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filterPrivacy="1" codeName="ThisWorkbook" defaultThemeVersion="124226"/>
  <xr:revisionPtr revIDLastSave="0" documentId="8_{B262C92A-1FE8-4984-86FA-EA9C4A42C797}" xr6:coauthVersionLast="47" xr6:coauthVersionMax="47" xr10:uidLastSave="{00000000-0000-0000-0000-000000000000}"/>
  <bookViews>
    <workbookView xWindow="-108" yWindow="-108" windowWidth="23256" windowHeight="13896" tabRatio="849" firstSheet="2" activeTab="2" xr2:uid="{00000000-000D-0000-FFFF-FFFF00000000}"/>
  </bookViews>
  <sheets>
    <sheet name="METADATA" sheetId="190" r:id="rId1"/>
    <sheet name="NOTES" sheetId="176" r:id="rId2"/>
    <sheet name="Outcomes Summary" sheetId="120" r:id="rId3"/>
    <sheet name="GRANTS DATA" sheetId="158" r:id="rId4"/>
    <sheet name="Fields of Research" sheetId="175" r:id="rId5"/>
    <sheet name="Chief Investigators" sheetId="186" r:id="rId6"/>
    <sheet name="Institutions" sheetId="181" r:id="rId7"/>
    <sheet name="Summary - Administering Inst." sheetId="153" r:id="rId8"/>
    <sheet name="NHMRC-AMED" sheetId="151" r:id="rId9"/>
    <sheet name="Partnership Projects" sheetId="154" r:id="rId10"/>
    <sheet name="Investigator Grants" sheetId="155" r:id="rId11"/>
    <sheet name="CHSR" sheetId="156" r:id="rId12"/>
    <sheet name="CTCS" sheetId="157" r:id="rId13"/>
    <sheet name="NHMRC-GACD" sheetId="173" r:id="rId14"/>
    <sheet name="SRTC" sheetId="177" r:id="rId15"/>
    <sheet name="NHMRC-CIHR" sheetId="182" r:id="rId16"/>
    <sheet name="CRE" sheetId="189" r:id="rId17"/>
    <sheet name="TCR-OHCA" sheetId="191" r:id="rId18"/>
    <sheet name="TCR-AC" sheetId="192" r:id="rId19"/>
    <sheet name="TCR-ANPHHSU" sheetId="193" r:id="rId20"/>
    <sheet name="e-ASIA" sheetId="195" r:id="rId21"/>
    <sheet name="Ideas Grants" sheetId="198" r:id="rId22"/>
    <sheet name="Synergy Grants" sheetId="199" r:id="rId23"/>
    <sheet name="Postgraduate Scholarships" sheetId="200" r:id="rId24"/>
    <sheet name="Development Grants" sheetId="201" r:id="rId25"/>
    <sheet name="NHMRC-NEURON" sheetId="202" r:id="rId26"/>
  </sheets>
  <definedNames>
    <definedName name="_xlnm._FilterDatabase" localSheetId="5" hidden="1">'Chief Investigators'!$A$1:$D$2420</definedName>
    <definedName name="_xlnm._FilterDatabase" localSheetId="4" hidden="1">'Fields of Research'!$A$1:$G$1370</definedName>
    <definedName name="_xlnm._FilterDatabase" localSheetId="3" hidden="1">'GRANTS DATA'!$A$1:$Z$716</definedName>
    <definedName name="_xlnm._FilterDatabase" localSheetId="6" hidden="1">Institutions!$A$1:$H$2060</definedName>
    <definedName name="_xlnm._FilterDatabase" localSheetId="2" hidden="1">'Outcomes Summary'!#REF!</definedName>
    <definedName name="HotTopicType">#REF!</definedName>
    <definedName name="RecipientName">#REF!</definedName>
    <definedName name="RequestType">#REF!</definedName>
    <definedName name="SourceofEnquiry">#REF!</definedName>
    <definedName name="StaffName">#REF!</definedName>
    <definedName name="TOPIC">#REF!</definedName>
    <definedName name="VERIFICATION">#REF!</definedName>
    <definedName name="Yes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120" l="1"/>
  <c r="G23" i="120"/>
  <c r="G28" i="120" s="1"/>
  <c r="E23" i="120"/>
  <c r="E28" i="120" s="1"/>
  <c r="D23" i="120"/>
  <c r="F23" i="120" s="1"/>
  <c r="G27" i="120"/>
  <c r="E6" i="154" l="1"/>
  <c r="C6" i="154"/>
  <c r="B6" i="154"/>
  <c r="B21" i="190"/>
  <c r="B19" i="190"/>
  <c r="E8" i="189"/>
  <c r="C8" i="189"/>
  <c r="B8" i="189"/>
  <c r="D8" i="189" l="1"/>
  <c r="D6" i="154" l="1"/>
</calcChain>
</file>

<file path=xl/sharedStrings.xml><?xml version="1.0" encoding="utf-8"?>
<sst xmlns="http://schemas.openxmlformats.org/spreadsheetml/2006/main" count="38227" uniqueCount="8054">
  <si>
    <t>Metadata Attributes</t>
  </si>
  <si>
    <t>This worksheet provides metadata describing this dataset. The metadata attributes are aligned with the requirements set out by the Australian Government’s Office of the National Data Commissioner (ONDC). These attributes are structured in accordance with the ONDC’s metadata standards to support data discoverability, interoperability, and responsible data sharing across the Australian Public Service. More information on the ONDC's metadata standards is available here: https://www.datacommissioner.gov.au/sites/default/files/2025-07/ONDC%20Metadata%20Attributes%20Guide%20-%20June%2025_1.pdf</t>
  </si>
  <si>
    <t>Core Attributes</t>
  </si>
  <si>
    <t>Metadata</t>
  </si>
  <si>
    <t>Identifier</t>
  </si>
  <si>
    <t>Summary-of-result-2025-app-round</t>
  </si>
  <si>
    <t>Title</t>
  </si>
  <si>
    <t>Summary of the results of the NHMRC 2025 Grant Application Round</t>
  </si>
  <si>
    <t>Description</t>
  </si>
  <si>
    <t>This dataset provides details of health and medical research grants awarded by the National Health and Medical Research Council (NHMRC). It includes a summary of results for the 2025 grant application rounds after each announcement. The data within this workbook contains information extracted from Sapphire, which is NHMRC's grants management System, as at the time of the Ministerial announcement. The fields contained in this dataset are described in the 'NOTES' tab.</t>
  </si>
  <si>
    <t>Data custodian</t>
  </si>
  <si>
    <t>National Health and Medical Research Council (NHMRC). ROR ID: https://ror.org/011kf5r70</t>
  </si>
  <si>
    <t>Point of contact</t>
  </si>
  <si>
    <t>nhmrc.statistics@nhmrc.gov.au</t>
  </si>
  <si>
    <t>Access rights</t>
  </si>
  <si>
    <t>Open</t>
  </si>
  <si>
    <t>Security classification</t>
  </si>
  <si>
    <t>OFFICIAL</t>
  </si>
  <si>
    <t>Keyword</t>
  </si>
  <si>
    <t>Health Care, Science, Australian Health and Medical Research Grants</t>
  </si>
  <si>
    <t>Resource type</t>
  </si>
  <si>
    <t>dataset</t>
  </si>
  <si>
    <t>Date modified (yyyy-mm-dd)</t>
  </si>
  <si>
    <t>Additional Attributes</t>
  </si>
  <si>
    <t>Access URL</t>
  </si>
  <si>
    <t>https://www.nhmrc.gov.au/funding/data-research/outcomes</t>
  </si>
  <si>
    <t>Temporal coverage from (yyyy-mm-dd)</t>
  </si>
  <si>
    <t>Temporal coverage to (yyyy-mm-dd)</t>
  </si>
  <si>
    <t>Updated frequency</t>
  </si>
  <si>
    <t>Irregular</t>
  </si>
  <si>
    <t>Publish date (yyyy-mm-dd)</t>
  </si>
  <si>
    <t>Location</t>
  </si>
  <si>
    <t>Australia, International</t>
  </si>
  <si>
    <t>Sensitive data</t>
  </si>
  <si>
    <t>N/A</t>
  </si>
  <si>
    <t>Format</t>
  </si>
  <si>
    <t>Excel</t>
  </si>
  <si>
    <t>Language</t>
  </si>
  <si>
    <t>English</t>
  </si>
  <si>
    <t>Legal authority</t>
  </si>
  <si>
    <t>National Health and Medical Research Council Act 1992  (NHMRC Act)</t>
  </si>
  <si>
    <t>Publisher</t>
  </si>
  <si>
    <t>National Health and Medical Research Council</t>
  </si>
  <si>
    <t>The data within this workbook contains information extracted from Sapphire, which is NHMRC's grants management System, as at the time of the Ministerial announcement.  It includes the following fields:</t>
  </si>
  <si>
    <t xml:space="preserve">APPLICATION ID: </t>
  </si>
  <si>
    <t>The Application identification number assigned by NHMRC.</t>
  </si>
  <si>
    <t xml:space="preserve">APPLICATION YEAR: </t>
  </si>
  <si>
    <t>The calendar year in which the Grant Opportunity closed.</t>
  </si>
  <si>
    <t>DATE ANNOUNCED:</t>
  </si>
  <si>
    <t>The Date Announced refers to the date on which Ministerial announcement for funding of a grant or Grant Opportunity is provided.</t>
  </si>
  <si>
    <t xml:space="preserve">CHIEF INVESTIGATOR A (PROJECT LEAD): </t>
  </si>
  <si>
    <t>The first named Chief Investigator on each application and grant is referred to as the Chief Investigator A. This person acts on behalf the Chief Investigator team for each application and grant and has primary responsibility for the scientific oversight and the management of the research project. This individual is sometimes referred to as an 'applicant'. Various eligibility rules and obligations apply to CIAs.</t>
  </si>
  <si>
    <t>CIA ORCID ID:</t>
  </si>
  <si>
    <t>An ORCID iD (Open Researcher and Contributor ID) is a unique, persistent digital identifier that distinguishes individual researchers and contributors from one another.</t>
  </si>
  <si>
    <t xml:space="preserve">CHIEF INVESTIGATOR TEAM: </t>
  </si>
  <si>
    <t>The full list of Chief Investigators listed on the grant as at the time of initial announcement, including the Chief Investigator A (CIA). Not all grants have multiple investigators. Associate Investigators are excluded.</t>
  </si>
  <si>
    <t>FUNDING SCHEME:</t>
  </si>
  <si>
    <t>The NHMRC funding scheme under which the grant was awarded. This is sometimes referred to as the 'Grant Program Scheme' or 'Funding Initiative'.</t>
  </si>
  <si>
    <t>LEVEL, STREAM OR SUB-TYPE:</t>
  </si>
  <si>
    <t xml:space="preserve">For applicable schemes, this field denotes the specific stream or subcategory for each funded grant specific to the Funding Scheme and/or Grant Opportunity. If applicable, these subcategories will be different for different funding schemes and application years. </t>
  </si>
  <si>
    <t>GRANT OPPORTUNITY:</t>
  </si>
  <si>
    <t>A funding round wherein health and medical researchers submit applications for NHMRC funding. All Australian Government Grant Opportunities are published on GrantConnect to make it easier for individuals to locate opportunities and submit applications.</t>
  </si>
  <si>
    <t>GRANT OPPORTUNITY ID:</t>
  </si>
  <si>
    <t>The NHMRC Grant Opportunity ID as published in GrantConnect.</t>
  </si>
  <si>
    <t xml:space="preserve">GRANT TITLE: </t>
  </si>
  <si>
    <t>The name of a grant provided by applicants that describes the nature of the research.</t>
  </si>
  <si>
    <t xml:space="preserve">ADMINISTERING INSTITUTION: </t>
  </si>
  <si>
    <t xml:space="preserve">NHMRC funding is awarded through Administering Institutions (AIs), which include universities, hospitals and medical research institutes that meet defined research governance requirements. The role of AIs is to support NHMRC by ensuring that research activity is conducted in accordance with NHMRC’s objectives and legislated responsibilities. NHMRC makes payments for grants directly to the AI as per the Funding Agreement. The actual research work of a grant may be performed externally to an AI at a Participating Institution. </t>
  </si>
  <si>
    <t>STATE OR TERRITORY:</t>
  </si>
  <si>
    <t>The jurisdiction in which an institution is located. This usually refers to the location of an Administering Institution, Participating Institution or applicant's primary institution.</t>
  </si>
  <si>
    <t>ORGANISATION TYPE:</t>
  </si>
  <si>
    <r>
      <t>The most relevant research sector of the Administering Institution - selected from Government (</t>
    </r>
    <r>
      <rPr>
        <i/>
        <sz val="11"/>
        <color theme="1"/>
        <rFont val="Calibri"/>
        <family val="2"/>
        <scheme val="minor"/>
      </rPr>
      <t>Commonwealth, State or Territory agency</t>
    </r>
    <r>
      <rPr>
        <sz val="11"/>
        <color theme="1"/>
        <rFont val="Calibri"/>
        <family val="2"/>
        <scheme val="minor"/>
      </rPr>
      <t>), Hospitals and Health Services, Medical Research Institute, University and Other (Charities and Philanthropic, Commercial, Professional Bodies, Networks, Associations, non-Government agencies and not for profit organisations)</t>
    </r>
    <r>
      <rPr>
        <i/>
        <sz val="11"/>
        <color theme="1"/>
        <rFont val="Calibri"/>
        <family val="2"/>
        <scheme val="minor"/>
      </rPr>
      <t>.</t>
    </r>
  </si>
  <si>
    <t>ROR ID:</t>
  </si>
  <si>
    <t>A ROR iD is a unique identifier assigned by Research Organisation Registry (ROR) which is a global, community-led registry of open persistent identifiers for research and funding organisations.</t>
  </si>
  <si>
    <t>PARTICIPATING INSTITUTIONS:</t>
  </si>
  <si>
    <t xml:space="preserve">The list of participating institutions for each grant, as provided by the applicants at the time of application. Not all grants have more than one participating institution, and the participating institutions may or may not include the administering institution. NHMRC makes payments for grants directly to the Administering Institution (AI) as per the Funding Agreement. The actual research work of a grant may be performed externally to an AI at a Participating Institution. </t>
  </si>
  <si>
    <t>INVOLVE INTERNATIONAL COLLABORATION Y/N?:</t>
  </si>
  <si>
    <t>The Y/N flag indicating if the grant involves one or more international collaborations. This is defined by the participating institutions, partner organisations and/or type of international call where applicable.</t>
  </si>
  <si>
    <t>COLLABORATING COUNTRIES:</t>
  </si>
  <si>
    <t>The list of collaborating countries for each grant. This data comes from the participating institutions and/or partner organisations as provided by the applicants at the time of application.</t>
  </si>
  <si>
    <t>GRANT START DATE:</t>
  </si>
  <si>
    <t xml:space="preserve">The date on which an approved Research Activity is due to commence/start according to the grant schedule or otherwise varied by the funding agreement. This date is provided at time of announcement and is subject to change over the duration of the grant. </t>
  </si>
  <si>
    <t>GRANT END DATE:</t>
  </si>
  <si>
    <t xml:space="preserve">The date on which an approved Research Activity is due to finish/end according to the grant schedule or otherwise varied by the funding agreement. This date is provided at time of announcement and is subject to change over the duration of the grant. </t>
  </si>
  <si>
    <t>TOTAL AMOUNT AWARDED:</t>
  </si>
  <si>
    <t>The full amount of funds awarded to a grant. This is sometimes referred to as the 'Funded Amount', 'Amount Awarded' or 'Total Grant Value'. It refers to the full amount of funding awarded to the grant across its duration, as stated at date the grant was announced. This figure may vary from the actual funds paid to Administering Institutions due to indexation of payments and other post award funding variations. Figures are typically GST exclusive.</t>
  </si>
  <si>
    <t>BROAD RESEARCH AREA:</t>
  </si>
  <si>
    <t>A classification used by the NHMRC to track and report funding across different health and medical research fields. Established in the 1980s, it helps applicants choose the category that best fits their expertise or research proposal.</t>
  </si>
  <si>
    <t>FIELDS OF RESEARCH:</t>
  </si>
  <si>
    <t>Fields of Research (FoR) are used to describe common knowledge domains and/or methodologies used in research and experimental development (R&amp;D). The FoR used by NHMRC are defined by the Australian and New Zealand Standard Research Classification (ANZSRC) 2020, which was developed for use in the measurement and analysis of R&amp;D undertaken in Australia and New Zealand. Applicants are able to select up to three Fields of Research per application.</t>
  </si>
  <si>
    <t>RESEARCH KEYWORDS
(PIPE-DELIMITED):</t>
  </si>
  <si>
    <t xml:space="preserve">The Research Keywords provided by applicants that best describe the research being undertaken and the possible health benefits of the research. </t>
  </si>
  <si>
    <t>PLAIN DESCRIPTION:</t>
  </si>
  <si>
    <t>A short description of the research being undertaken which has been provided by the grant applicants on application. Note that not all applications include a plain description.</t>
  </si>
  <si>
    <t>PERCENTAGE OF RESEARCH EFFORT:</t>
  </si>
  <si>
    <t>The percentage of ‘Research Effort’ for each participating and/or administering institution as provided by the applicants at the time of application. This is not necessarily representative of any funding distribution among participating institutions.</t>
  </si>
  <si>
    <t>NUMBER OF APPLICATIONS:</t>
  </si>
  <si>
    <t>The number of applications submitted. This number includes applications that may have been deemed ineligible or otherwise withrawn by the applicant after submission. Excludes applications that are seeking funding soley from organisations other than NHMRC, such as the Cancer Council or Cancer Australia.</t>
  </si>
  <si>
    <t>NUMBER FUNDED:</t>
  </si>
  <si>
    <t>The number of applications approved for funding by the Minister at the time of announcement. Approved grants may be declined by the applicant.</t>
  </si>
  <si>
    <t>FUNDED RATE:</t>
  </si>
  <si>
    <t>The Funded Rate is the number of applications approved by the Minister divided by the number of applications submitted.</t>
  </si>
  <si>
    <t>DISCLAIMER
The National Health and Medical Research Council is not responsible for any loss or damage (including consequential loss or damage) which may be suffered or incurred directly or indirectly from the use of the material on this website, whether as a result of negligence or otherwise.
While due care has been taken in preparation of this information, the NHMRC does not guarantee and assumes no legal liability or responsibility for the accuracy, currency, completeness of the information, or for the interpretation that may be given to the information.
The material contained on this website is made available to assist researchers, administering institutions and the general public in searching for NHMRC Grant funding information.  The Australian Government accepts no liability for any interference with or damage to a User's computer system, software or data occurring in connection with or relating to this website or its use. It is the User’s responsibility to take appropriate and adequate precautions to ensure that whatever is selected from this site is free of viruses or other contamination that may interfere with or damage the user's computer system, software or data.</t>
  </si>
  <si>
    <t>For more information please see NHMRC's data dictionary at:</t>
  </si>
  <si>
    <t>Data dictionary | NHMRC</t>
  </si>
  <si>
    <t>Researcher Titles Reference Table</t>
  </si>
  <si>
    <t>Abbreviation Used</t>
  </si>
  <si>
    <t>Full Meaning</t>
  </si>
  <si>
    <t>Assoc Prof</t>
  </si>
  <si>
    <t>Associate Professor</t>
  </si>
  <si>
    <t>Asst Prof</t>
  </si>
  <si>
    <t>Assistant Professor</t>
  </si>
  <si>
    <t>Dean</t>
  </si>
  <si>
    <t>Dr</t>
  </si>
  <si>
    <t>Doctor</t>
  </si>
  <si>
    <t>Emer Prof</t>
  </si>
  <si>
    <t>Emeritus Professor</t>
  </si>
  <si>
    <t>Lord</t>
  </si>
  <si>
    <t>Miss</t>
  </si>
  <si>
    <t>Mr</t>
  </si>
  <si>
    <t>Mister</t>
  </si>
  <si>
    <t>Mrs</t>
  </si>
  <si>
    <t>Ms</t>
  </si>
  <si>
    <t>Prof</t>
  </si>
  <si>
    <t>Professor</t>
  </si>
  <si>
    <t>Rev</t>
  </si>
  <si>
    <t>Reverend</t>
  </si>
  <si>
    <t>Sir</t>
  </si>
  <si>
    <t>2025 outcomes summary</t>
  </si>
  <si>
    <t>GO ID</t>
  </si>
  <si>
    <t>Grant Opportunity Name</t>
  </si>
  <si>
    <t>Date Announced</t>
  </si>
  <si>
    <t>Number of Applications</t>
  </si>
  <si>
    <t>Number Funded</t>
  </si>
  <si>
    <t>Funded Rate</t>
  </si>
  <si>
    <t>Total amount awarded</t>
  </si>
  <si>
    <t>GO7043</t>
  </si>
  <si>
    <t>2024 NHMRC-AMED Adopting Sustainable Partnerships for an Innovative Research Ecosystem</t>
  </si>
  <si>
    <t>GO6697</t>
  </si>
  <si>
    <t>2024 Partnership Projects - Peer Review Cycle 2</t>
  </si>
  <si>
    <t>GO7020</t>
  </si>
  <si>
    <t>2025 Investigator Grants</t>
  </si>
  <si>
    <t>GO6986</t>
  </si>
  <si>
    <t>2024 Collaborations in Health Services Research</t>
  </si>
  <si>
    <t>GO7022</t>
  </si>
  <si>
    <t>2024 Clinical Trials and Cohort Studies Grants</t>
  </si>
  <si>
    <t>GO6806</t>
  </si>
  <si>
    <t>2024 NHMRC-GACD Management of Multiple Long-Term Conditions</t>
  </si>
  <si>
    <t>GO7552</t>
  </si>
  <si>
    <t>2025 Supporting Research Translation Centres (2025-26)</t>
  </si>
  <si>
    <t>2024 Partnership Projects - Peer Review Cycle 3</t>
  </si>
  <si>
    <t>GO7114</t>
  </si>
  <si>
    <t>2024 NHMRC-CIHR Canadian Consortium on Neurodegeneration in Aging (CCNA): Indigenous Health Research</t>
  </si>
  <si>
    <t>GO7245</t>
  </si>
  <si>
    <r>
      <t>2025 Centres of Research Excellence</t>
    </r>
    <r>
      <rPr>
        <vertAlign val="superscript"/>
        <sz val="11"/>
        <color theme="1"/>
        <rFont val="Calibri"/>
        <family val="2"/>
        <scheme val="minor"/>
      </rPr>
      <t>1,2</t>
    </r>
  </si>
  <si>
    <t>GO7335</t>
  </si>
  <si>
    <t>2024 Targeted Call for Research (TCR) into Oral Health Care in Australia</t>
  </si>
  <si>
    <t>GO7440</t>
  </si>
  <si>
    <t>2025 Partnership Projects - Peer Review Cycle 1</t>
  </si>
  <si>
    <t>GO7563</t>
  </si>
  <si>
    <t>2025 Targeted Call for Research (TCR) into Anal Cancer</t>
  </si>
  <si>
    <t>GO7367</t>
  </si>
  <si>
    <t>2025 Targeted Call for Research (TCR) into Addressing the Needs of People with High Healthcare Service Utilisation</t>
  </si>
  <si>
    <t>GO7403</t>
  </si>
  <si>
    <t>2025 e-ASIA Joint Research Program</t>
  </si>
  <si>
    <t>GO7599</t>
  </si>
  <si>
    <t>2025 Ideas Grants</t>
  </si>
  <si>
    <t>GO7526</t>
  </si>
  <si>
    <t>2025 Synergy Grants</t>
  </si>
  <si>
    <t>GO7640</t>
  </si>
  <si>
    <t>2025 Postgraduate Scholarships</t>
  </si>
  <si>
    <t>GO7567</t>
  </si>
  <si>
    <t>2025 Development Grants</t>
  </si>
  <si>
    <t>GO7482</t>
  </si>
  <si>
    <t>2025 NHMRC - NEURON Interdisciplinary Approaches to the Neuroscience of Pain</t>
  </si>
  <si>
    <t>Total for Competitive grants</t>
  </si>
  <si>
    <t>Non-Competitive grants</t>
  </si>
  <si>
    <t>GO7847</t>
  </si>
  <si>
    <t>2025 Equipment Grants</t>
  </si>
  <si>
    <t>GO7848</t>
  </si>
  <si>
    <t>2025 Independent Research Institutes Infrastructure Support Scheme</t>
  </si>
  <si>
    <t>Total for Non-Competitive grants</t>
  </si>
  <si>
    <t>Total</t>
  </si>
  <si>
    <r>
      <t>1</t>
    </r>
    <r>
      <rPr>
        <sz val="11"/>
        <color theme="1"/>
        <rFont val="Calibri"/>
        <family val="2"/>
        <scheme val="minor"/>
      </rPr>
      <t>Two grants in One Health Research were co-funded by the Department of Foreign Affairs and Trade and NHMRC from this Grant Opportunity (2044804 and 2044839)</t>
    </r>
  </si>
  <si>
    <r>
      <t>2</t>
    </r>
    <r>
      <rPr>
        <sz val="11"/>
        <color theme="1"/>
        <rFont val="Calibri"/>
        <family val="2"/>
        <scheme val="minor"/>
      </rPr>
      <t>One grant from this opportunity was awarded by NHMRC using funds received for anti-venom research (2044834)</t>
    </r>
  </si>
  <si>
    <t>Application ID</t>
  </si>
  <si>
    <t>Application Year</t>
  </si>
  <si>
    <t>Chief Investigator A (Project Lead)</t>
  </si>
  <si>
    <t>CIA ORCID ID</t>
  </si>
  <si>
    <t>Chief Investigator Team</t>
  </si>
  <si>
    <t>Funding Scheme</t>
  </si>
  <si>
    <t>Level, Stream or Sub-Type</t>
  </si>
  <si>
    <t>Grant Opportunity</t>
  </si>
  <si>
    <t>Grant Opportunity ID</t>
  </si>
  <si>
    <t>Grant Title</t>
  </si>
  <si>
    <t>Administering Institution</t>
  </si>
  <si>
    <t>State or Territory</t>
  </si>
  <si>
    <t>Organisation Type</t>
  </si>
  <si>
    <t>Administering Institution ROR ID</t>
  </si>
  <si>
    <t>Participating Institutions</t>
  </si>
  <si>
    <t>Involve International Collaboration Y/N?</t>
  </si>
  <si>
    <t>Collaborating Countries</t>
  </si>
  <si>
    <t>Grant Start Date</t>
  </si>
  <si>
    <t>Grant End Date</t>
  </si>
  <si>
    <t>Broad Research Area</t>
  </si>
  <si>
    <t>Fields of Research</t>
  </si>
  <si>
    <t>Research Keywords</t>
  </si>
  <si>
    <t>Plain Description</t>
  </si>
  <si>
    <t>Dr Ankur Sharma</t>
  </si>
  <si>
    <t>0000-0002-6862-136X</t>
  </si>
  <si>
    <t>Dr Ankur Sharma | Prof Jacob George | Prof Joseph Powell | Prof Alexander Swarbrick | Dr Ziyi Li | Dr Archita Mishra | Dr Shila Ghazanfar | Assoc Prof Venessa Chin | Dr Kylie James | Dr Jia Liu</t>
  </si>
  <si>
    <t>International Collaborations</t>
  </si>
  <si>
    <t>NHMRC-Japan Agency for Medical Research and Development (AMED)</t>
  </si>
  <si>
    <t>CELLOGRAMRx: Pan-Cancer Cellular composition and signalling relationship mapping to identify novel therapeutic targets</t>
  </si>
  <si>
    <t>University of New South Wales</t>
  </si>
  <si>
    <t>NSW</t>
  </si>
  <si>
    <t>University</t>
  </si>
  <si>
    <t>https://ror.org/03r8z3t63</t>
  </si>
  <si>
    <t>University of Tokyo | RIKEN Advanced Science Institute | The Garvan Institute of Medical Research | University of Sydney</t>
  </si>
  <si>
    <t>Yes</t>
  </si>
  <si>
    <t>Australia | Japan</t>
  </si>
  <si>
    <t>Clinical Medicine and Science Research</t>
  </si>
  <si>
    <t>BIOLOGICAL SCIENCES | Genetics | Genomics_x000D_BIOMEDICAL AND CLINICAL SCIENCES | Immunology | Tumour immunology_x000D_BIOMEDICAL AND CLINICAL SCIENCES | Oncology and carcinogenesis | Cancer diagnosis</t>
  </si>
  <si>
    <t>genomics | cancer biology | tumour immunology | comparative genomics | immunotherapy</t>
  </si>
  <si>
    <t>In collaboration between Australian and Japanese cancer researchers, clinicians and data scientists, we will build a comprehensive pan-cancer spatial map of cancer cells and their immune system from ~2000 patients representing top 10 cancers in our countries. This map will help in understanding why current therapies work only in some patients and some subtypes of cancers. This map will also allow us to identify new drug targets to develop novel therapies and rationalise treatment selection.</t>
  </si>
  <si>
    <t xml:space="preserve"> </t>
  </si>
  <si>
    <t>Prof Robert Graham</t>
  </si>
  <si>
    <t>0000-0002-1042-2587</t>
  </si>
  <si>
    <t>Prof Robert Graham | Assoc Prof Daniel Hesselson | Prof Colin Jackson | Dr Siiri Iismaa | Dr Xenia Kaidonis | Dr Alexander Cole | Dr John Chen</t>
  </si>
  <si>
    <t>Mechanisms blocking the repair of mammalian hearts after injury: using AI-assisted directed evolution of novel biologics to empower regeneration.</t>
  </si>
  <si>
    <t>Victor Chang Cardiac Research Institute Limited | Centenary Institute | National Cerebral and Cardiovascular Center | Australian National University</t>
  </si>
  <si>
    <t>Basic Science Research</t>
  </si>
  <si>
    <t>BIOMEDICAL AND CLINICAL SCIENCES | Cardiovascular medicine and haematology | Cardiology (incl. cardiovascular diseases)_x000D_BIOLOGICAL SCIENCES | Genetics | Molecular evolution_x000D_BIOLOGICAL SCIENCES | Biochemistry and cell biology | Synthetic biology</t>
  </si>
  <si>
    <t>tissue repair | tissue regeneration | molecular evolution | cardiomyocytes | biological therapy</t>
  </si>
  <si>
    <t>Heart attacks damage heart muscle cells and can lead to heart failure with a poor 5-year survival rate. This research will elucidate the mechanisms of this poor heart repair and develop promising therapeutics to stimulate the regrowth of heart muscle. The project will identify the best drug candidate and formulate it so that it can be easily delivered to heart attack patients. The overall goal of this research is to remove roadblocks that prevent the body from healing itself after an injury.</t>
  </si>
  <si>
    <t>Prof Damian Purcell</t>
  </si>
  <si>
    <t>0000-0002-4485-1726</t>
  </si>
  <si>
    <t>Prof Damian Purcell | Dr Chantelle Ahlenstiel | Dr Marcel Doerflinger | Prof Anthony Kelleher | Assoc Prof Lloyd Einsiedel | Dr Natasha Jansz | Assoc Prof David Jacques | Prof Kevin Morris | Dr Genoveffa Franchini | Prof Pall Thordarson</t>
  </si>
  <si>
    <t>Control of endemic HTLV-1 to prevent silent global spread</t>
  </si>
  <si>
    <t>University of Melbourne</t>
  </si>
  <si>
    <t>VIC</t>
  </si>
  <si>
    <t>https://ror.org/01ej9dk98</t>
  </si>
  <si>
    <t>University of Melbourne | National Institute of Infectious Diseases</t>
  </si>
  <si>
    <t>BIOLOGICAL SCIENCES | Microbiology | Virology_x000D_BIOLOGICAL SCIENCES | Industrial biotechnology | Industrial molecular engineering of nucleic acids and proteins_x000D_BIOMEDICAL AND CLINICAL SCIENCES | Pharmacology and pharmaceutical sciences | Clinical pharmacology and therapeutics</t>
  </si>
  <si>
    <t>antiviral therapy | messenger rna (mrna) | chronic inflammation | viral disease | viral vaccines</t>
  </si>
  <si>
    <t>Australian and Japanese researchers will combine our respective strengths to develop RNA and small molecule medicines to prevent and treat the Human T-cell Leukaemia Virus (HTLV) that is a priority infectious agent in our respective communities.  Australians bring expertise in RNA design, manufacture, formulation, delivery and regulatory affairs, and Japanese with clinical management, research materials and methods, and especially with HTLV infected primates needed for testing new medicines.</t>
  </si>
  <si>
    <t>Prof Kate Curtis</t>
  </si>
  <si>
    <t>0000-0002-3746-0348</t>
  </si>
  <si>
    <t>Prof Kate Curtis | Prof Ramon Shaban | Prof Julie Considine | Dr Mary Lam | Prof Steven McPhail | Prof Richard Lindley | Prof Rebecca Mitchell | Prof Daryl Jones | Dr Amith Shetty</t>
  </si>
  <si>
    <t>Partnership Projects</t>
  </si>
  <si>
    <t>HIRAID Inpatient: Improving the safety and quality of nursing care for hospital patients</t>
  </si>
  <si>
    <t>University of Sydney</t>
  </si>
  <si>
    <t>https://ror.org/0384j8v12</t>
  </si>
  <si>
    <t>Deakin University | Queensland University of Technology | RMIT University | University of Sydney | Monash University | Macquarie University</t>
  </si>
  <si>
    <t>No</t>
  </si>
  <si>
    <t>Australia</t>
  </si>
  <si>
    <t>Health Services Research</t>
  </si>
  <si>
    <t>HEALTH SCIENCES | Nursing | Acute care_x000D_HEALTH SCIENCES | Health services and systems | Patient safety</t>
  </si>
  <si>
    <t>nursing practice | patient safety | adverse events | patient/professional communication | clinical patient management</t>
  </si>
  <si>
    <t>Australia’s hospitals are in crisis, because high rates of preventable adverse events (e.g infections, falls, medication errors), that cause patient harm, remain static. This codesigned HIRAID-Inpatient project will address this problem through the development of a new fit-for-purpose, “whole-of-patient" nursing assessment framework for any patient with any condition on any ward. It will support nurses to deliver consistent high quality and safe care, reduce patient deterioration and save lives.</t>
  </si>
  <si>
    <t>Assoc Prof Heather Shepherd</t>
  </si>
  <si>
    <t>0000-0002-3350-1325</t>
  </si>
  <si>
    <t>Assoc Prof Heather Shepherd | Mr David Follent | Dr Marguerite Tracy | Tara Dimopoulos-Bick | Prof Michelle Dickson | Dr Emma Webster | Mr Cory Paulson | Ms Melissa Cawley | Prof Gail Garvey | Emer Prof Lyndal Trevena</t>
  </si>
  <si>
    <t>Supporting shared decision making in practice: implementation and evaluation of the Finding Your Way model for Mob</t>
  </si>
  <si>
    <t>Agency for Clinical Innovation | University of Sydney</t>
  </si>
  <si>
    <t>HEALTH SCIENCES | Health services and systems | Health systems_x000D_HEALTH SCIENCES | Health services and systems | Implementation science and evaluation</t>
  </si>
  <si>
    <t>aboriginal health | implementation | community participation | shared clinical decision making | patient/professional communication</t>
  </si>
  <si>
    <t>In 2021 the Agency for Clinical Innovation (ACI) in New South Wales worked with NSW Aboriginal communities to create a tool 'Finding Your Way' to help health workers talk about COVID-19 vaccination. Now the ACI have described the skills health workers need to put this shared decision-making (SDM) tool into practice, for any conversation about health. With Aboriginal governance and leadership, this research will validate a culturally safe measure of SDM and develop a framework to implement SDM.</t>
  </si>
  <si>
    <t>Prof David Preen</t>
  </si>
  <si>
    <t>Prof David Preen | Dr Colleen O'Leary | Dr Anna Waterreus | Prof Matthew Spittal | Assoc Prof Amanda Neil | Assoc Prof Rebecca Glauert | Dr Craig Cumming | Prof Daniel Fatovich | Prof Helen Leonard | Dr Nathan Gibson</t>
  </si>
  <si>
    <t>Investigating the health service pathways and outcomes of people seeking urgent care for mental illness, deliberate self-harm and suicidal behaviour</t>
  </si>
  <si>
    <t>University of Western Australia</t>
  </si>
  <si>
    <t>WA</t>
  </si>
  <si>
    <t>https://ror.org/047272k79</t>
  </si>
  <si>
    <t>University of Melbourne | University of Western Australia | University of Tasmania</t>
  </si>
  <si>
    <t>HEALTH SCIENCES | Health services and systems | Mental health services_x000D_HEALTH SCIENCES | Public health | Preventative health care_x000D_HEALTH SCIENCES | Epidemiology | Epidemiology not elsewhere classified</t>
  </si>
  <si>
    <t>mental health | suicide prevention | hospital morbidity | data linkage | epidemiology</t>
  </si>
  <si>
    <t xml:space="preserve">Australia is in a mental health crisis. Each year, over 3000 people die by suicide, and half of these people had attend an emergency department (ED) in the year before death, but services failed to prevent suicide.  We urgently need to understand what happens to people after they come to hospital so we can improve their MH outcomes. Working with key mental health agencies, results from this study will inform targeted, evidence based strategies to improve MH outcomes. </t>
  </si>
  <si>
    <t>Prof Amanda Ullman</t>
  </si>
  <si>
    <t>0000-0001-8860-5319</t>
  </si>
  <si>
    <t>Prof Amanda Ullman | Dr Sarah McNab | Assoc Prof Richard McGee | Prof Samantha Keogh | Ms Tricia Kleidon | Assoc Prof David Tickell | Dr Roni Cole | Dr Jessica Costa-Pinto | Prof Robert Ware | Prof Joshua Byrnes</t>
  </si>
  <si>
    <t>Midlines Across Paediatrics (MAP):  An implementation project across regional and tertiary paediatrics</t>
  </si>
  <si>
    <t>The University of Queensland</t>
  </si>
  <si>
    <t>QLD</t>
  </si>
  <si>
    <t>https://ror.org/00rqy9422</t>
  </si>
  <si>
    <t>Sunshine Coast Hospital and Health Service | Queensland University of Technology | Grampians Health | The University of Queensland | Eastern Health | The Royal Children's Hospital Melbourne | Children's Health Queensland Hospital and Health Service | Camden and Campbelltown Hospitals | Griffith University</t>
  </si>
  <si>
    <t>BIOMEDICAL AND CLINICAL SCIENCES | Paediatrics | Infant and child health_x000D_HEALTH SCIENCES | Nursing | Acute care</t>
  </si>
  <si>
    <t>paediatric | antibiotic therapy | acute pain | bacterial infection | child</t>
  </si>
  <si>
    <t xml:space="preserve">Children in Australia are undergoing painful procedures in hospital, that could be prevented. Together, 10 hospitals from across Australia will work together with researchers and policy makers to put in to practice a new medical device that will reduce pain, and improve our ability to give therapies, such as antibiotics and hydration. We will then put together a tool-kit to allow other hospitals across Australia to do the same. </t>
  </si>
  <si>
    <t>Prof Paulo Ferreira</t>
  </si>
  <si>
    <t>Prof Paulo Ferreira | Prof Nadine Foster | Prof Manuela Ferreira | Prof Meredith Makeham | Prof Kim Bennell | Prof Michele Sterling | Prof Haitham Tuffaha | Assoc Prof Ingrid Hickman | Prof Paul Hodges | Emer Prof Adrian Bauman</t>
  </si>
  <si>
    <t>Direct access to publicly funded physiotherapy for musculoskeletal pain: effectiveness, cost effectiveness, and implementation (PhysioDirect-Aus)</t>
  </si>
  <si>
    <t>The University of Queensland | University of Sydney | The George Institute for Global Health | University of Melbourne</t>
  </si>
  <si>
    <t>HEALTH SCIENCES | Health services and systems | Primary health care_x000D_HEALTH SCIENCES | Allied health and rehabilitation science | Physiotherapy_x000D_HEALTH SCIENCES | Health services and systems | General practice</t>
  </si>
  <si>
    <t>primary care | musculoskeletal disorders | physiotherapy management | access to health care | health service utilisation</t>
  </si>
  <si>
    <t>The aims of this project are to determine the benefit of adding a funded direct access physiotherapy pathway to usual GP-led primary care in Australia, for adults with musculoskeletal pain. We anticipate direct access to physiotherapy will lead to similar improvements in physical health but will reduce inappropriate healthcare utilisation (eg. fewer medication prescriptions, imaging requests, and specialist referrals) compared to usual GP-led care alone.</t>
  </si>
  <si>
    <t>Dr Sarah Lensen</t>
  </si>
  <si>
    <t>0000-0002-1694-1142</t>
  </si>
  <si>
    <t>Dr Sarah Lensen | Prof Cynthia Farquhar | Prof Tammy Hoffmann | Dr Karin Hammarberg | Prof Luk Rombauts | Prof Shanton Chang | Assoc Prof Stephanie Best | Assoc Prof Michelle Peate | Assoc Prof Sabine Braat</t>
  </si>
  <si>
    <t>Promoting evidence-informed decisions about IVF add-ons through co-design, implementation, and evaluation of a new website</t>
  </si>
  <si>
    <t>Australia | New Zealand | United Kingdom</t>
  </si>
  <si>
    <t>BIOMEDICAL AND CLINICAL SCIENCES | Reproductive medicine | Reproduction</t>
  </si>
  <si>
    <t>in vitro fertilisation (ivf) | infertility | consumer information | evidence-based clinical practice | translation</t>
  </si>
  <si>
    <t>IVF ‘add-ons’ are optional extras which can be added to standard IVF protocols. Most IVF add-ons are not proven to be beneficial or safe, but patients may not realise this as information on the internet is unreliable and exaggerates potential benefits. We will develop a new website that has accurate information about add-ons, based on scientific evidence, and is trusted by IVF patients and doctors. IVF patients and doctors will help us to design it and experts will review the evidence.</t>
  </si>
  <si>
    <t>Prof Sharon Goldfeld</t>
  </si>
  <si>
    <t>0000-0001-6520-7094</t>
  </si>
  <si>
    <t>Prof Sharon Goldfeld | Dr Meredith O'Connor | Prof Naomi Priest | Prof Margarita Moreno-Betancur | Dr Marnie Downes | Prof Hannah Badland | Prof Susan Woolfenden | Dr Amanda Alderton | Dr Sarah Gray | Dr Andi Camden</t>
  </si>
  <si>
    <t>Stacking  interventions for equitable child health and development: building evidence to support precision policy</t>
  </si>
  <si>
    <t>Murdoch Children's Research Institute</t>
  </si>
  <si>
    <t>Medical Research Institute</t>
  </si>
  <si>
    <t>https://ror.org/048fyec77</t>
  </si>
  <si>
    <t>Public Health Research</t>
  </si>
  <si>
    <t>HEALTH SCIENCES | Public health | Health equity_x000D_HEALTH SCIENCES | Epidemiology | Epidemiological methods_x000D_HEALTH SCIENCES | Public health | Social determinants of health</t>
  </si>
  <si>
    <t>equity | social determinants | early childhood | data analysis | population health</t>
  </si>
  <si>
    <t>Children’s health and development are shaped by the environments in which they live. We aim to promote health and development for children, especially those experiencing socioeconomic disadvantage. Using existing Australian and international data, we will examine how best to create supportive environments in the early years. The insights gained will guide policymakers in prioritising opportunities to improve equity in children’s health and development.</t>
  </si>
  <si>
    <t>Assoc Prof Behzad Hajarizadeh</t>
  </si>
  <si>
    <t>0000-0003-2212-2028</t>
  </si>
  <si>
    <t>Assoc Prof Behzad Hajarizadeh | Prof Andrew Lloyd | Dr Yumi Sheehan | Prof Gregory Dore | Prof Alexander Thompson | Dr Marianne Martinello | Prof Jason Grebely | Assoc Prof Jane Davies | Assoc Prof Richard Gray | Dr Sophy Shih</t>
  </si>
  <si>
    <t>A national research program guiding progress towards hepatitis C elimination in the prison</t>
  </si>
  <si>
    <t>Australia | Canada</t>
  </si>
  <si>
    <t>BIOMEDICAL AND CLINICAL SCIENCES | Clinical sciences | Infectious diseases_x000D_HEALTH SCIENCES | Epidemiology | Disease surveillance_x000D_HEALTH SCIENCES | Epidemiology | Epidemiological modelling</t>
  </si>
  <si>
    <t>hepatitis c infection | prison population | access to health care | economic evaluation | mathematical modelling</t>
  </si>
  <si>
    <t>Hepatitis C infection causes progressive liver scarring, liver cancer and death. Hepatitis C is very common in the prisons, making this setting critical for hepatitis C control strategies, including delivery of testing and curative treatment. This project aims to develop a sustainable research framework to inform strategies to  enhance hepatitis C testing, treatment and prevention efforts in each state and territory to underpin national elimination efforts.</t>
  </si>
  <si>
    <t>Dr Mo Hammoud</t>
  </si>
  <si>
    <t>0000-0002-7952-7969</t>
  </si>
  <si>
    <t>Investigator Grants</t>
  </si>
  <si>
    <t>Emerging Leadership 1 (EL1)</t>
  </si>
  <si>
    <t>Generating the evidence required to enable health equity for gender and sexuality diverse populations in Australia</t>
  </si>
  <si>
    <t>HEALTH SCIENCES | Public health | Health equity</t>
  </si>
  <si>
    <t>homosexuality | health promotion | public health | health inequalities | health services</t>
  </si>
  <si>
    <t>Gender and sexuality diverse populations in Australia face higher morbidity rates than their heterosexual peers, with limited understanding due to small, non-probability samples. My goal is to reshape public health strategies by generating robust evidence to address these disparities, identify overlooked issues, and enhance healthcare access. By leveraging large-scale studies, I aim to strengthen the evidence base and develop strategies for improved chronic disease management.</t>
  </si>
  <si>
    <t>Prof Kelly-Anne Phillips</t>
  </si>
  <si>
    <t>0000-0002-0475-1771</t>
  </si>
  <si>
    <t>Leadership 2 (L2)</t>
  </si>
  <si>
    <t>Precision Prevention, Targeted Treatment and Improved Survivorship to Decrease the Burden of Breast Cancer</t>
  </si>
  <si>
    <t>BIOMEDICAL AND CLINICAL SCIENCES | Oncology and carcinogenesis | Solid tumours</t>
  </si>
  <si>
    <t>breast cancer | cancer treatment | breast cancer prevention | chemoprevention | ovarian function</t>
  </si>
  <si>
    <t>Breast cancer affects 1 in 8 Australian women. Of all the cancers, breast cancer results in the largest number of years of healthy life lost from death and illness. My research will reduce this unacceptable burden of breast cancer for women and their families. Spanning prevention, through treatment to survivorship, it will facilitate reduced breast cancer incidence, better treatments and enhanced understanding of the effects of new treatments on ovarian function and fertility.</t>
  </si>
  <si>
    <t>Prof Alexandra Corbett</t>
  </si>
  <si>
    <t>0000-0003-1618-4337</t>
  </si>
  <si>
    <t>Leadership 1 (L1)</t>
  </si>
  <si>
    <t>Exploiting the unique functions of MAIT cells to drive the rational design of new vaccines and immunotherapies</t>
  </si>
  <si>
    <t>BIOMEDICAL AND CLINICAL SCIENCES | Immunology | Cellular immunology</t>
  </si>
  <si>
    <t>adaptive immunity | t cell activation | antigen | bacterial infection | alternative vaccination strategies</t>
  </si>
  <si>
    <t>Mucosal-associated invariant T (MAIT) cells detect metabolites from microbes, and provide protective immunity against bacterial infection, but can also cause pathology. This study seeks to define the unique molecular signals driving the activation and function of MAIT cells over the course of their immune response, develop methods to modulate their functions, and test the therapeutic impact of MAIT cell modulation on immunity to infections and tumours using mouse models.</t>
  </si>
  <si>
    <t>Prof Peter Azzopardi</t>
  </si>
  <si>
    <t>0000-0002-9280-6997</t>
  </si>
  <si>
    <t>Responsive, effective, efficient &amp; accountable action for adolescent health in the Asia Pacific.</t>
  </si>
  <si>
    <t>Murdoch Children's Research Institute | University of Melbourne | Australian National University | The Kids Research Institute Australia</t>
  </si>
  <si>
    <t>BIOMEDICAL AND CLINICAL SCIENCES | Paediatrics | Adolescent health_x000D_HEALTH SCIENCES | Epidemiology | Major global burdens of disease_x000D_INDIGENOUS STUDIES | Aboriginal and Torres Strait Islander health and wellbeing | Aboriginal and Torres Strait Islander public health and wellbeing</t>
  </si>
  <si>
    <t>adolescent health | aboriginal health | population health | health policy | regional health</t>
  </si>
  <si>
    <t xml:space="preserve">More than half of the world's adolescents live in the Asia Pacific region, and my earlier work showing these young people to have substantial unmet health needs. MY VISION for the next five years is to define the best actions for adolescent health in our region. By ‘best actions’, I mean actions that are responsive to specific needs, effective because they are evidence based and implementable, efficient because they are cost-effective and synergistic, and monitored to ensure accountability.    </t>
  </si>
  <si>
    <t>Prof Richard Payne</t>
  </si>
  <si>
    <t>0000-0002-3618-9226</t>
  </si>
  <si>
    <t>Development of Novel Anticoagulants with Improved Safety Profiles for Stroke Therapy</t>
  </si>
  <si>
    <t>CHEMICAL SCIENCES | Medicinal and biomolecular chemistry | Molecular medicine_x000D_CHEMICAL SCIENCES | Medicinal and biomolecular chemistry | Proteins and peptides</t>
  </si>
  <si>
    <t>anticoagulants | thrombosis | coagulation protein | medicinal chemistry | ischaemic stroke</t>
  </si>
  <si>
    <t>This project will use cutting-edge technologies to discover safe and effective new ‘clot busting’ therapies for stroke. Strokes are caused by blockages in blood flow to the brain, starving the tissues of oxygen and nutrients. One Australian suffers a stroke about every 19 mins, but the only therapy available does not work for many patients. Our novel anticoagulants are expected to dissolve clots without risky bleeding to save lives, prevent disability and reduce the enormous burden of stroke.</t>
  </si>
  <si>
    <t>Prof Mark Walker</t>
  </si>
  <si>
    <t>0000-0001-7423-2769</t>
  </si>
  <si>
    <t>Leadership 3 (L3)</t>
  </si>
  <si>
    <t>Guiding Group A Streptococcus vaccines into clinical development.</t>
  </si>
  <si>
    <t>BIOMEDICAL AND CLINICAL SCIENCES | Medical microbiology | Medical bacteriology_x000D_BIOLOGICAL SCIENCES | Microbiology | Bacteriology_x000D_BIOLOGICAL SCIENCES | Microbiology | Infectious agents</t>
  </si>
  <si>
    <t>streptococcus pyogenes | vaccine candidate molecules | vaccine | vaccine development | vaccine efficacy</t>
  </si>
  <si>
    <t>Group A Streptococcus (StrepA) causes serious infections and autoimmune sequelae resulting in &gt;500,000 deaths/year. Alarmingly, invasive StrepA infections are increasing in Australia. StrepA induced rheumatic heart disease principally afflicts Australian Indigenous populations. A commercial vaccine to prevent StrepA infection is not available, but in partnership with vaccine manufacturers, my research team will progress StrepA vaccine formulations into clinical development.</t>
  </si>
  <si>
    <t>Dr Karen Oliver</t>
  </si>
  <si>
    <t>0000-0001-5188-6153</t>
  </si>
  <si>
    <t>Integrating monogenic and polygenic epilepsy risk factors to advance molecular diagnoses and to understand disease risk</t>
  </si>
  <si>
    <t>University of Melbourne | The Walter and Eliza Hall Institute of Medical Research</t>
  </si>
  <si>
    <t>BIOLOGICAL SCIENCES | Bioinformatics and computational biology | Translational and applied bioinformatics_x000D_BIOMEDICAL AND CLINICAL SCIENCES | Neurosciences | Central nervous system_x000D_BIOLOGICAL SCIENCES | Genetics | Neurogenetics</t>
  </si>
  <si>
    <t>epilepsy | bioinformatics | neurodevelopmental disorders | complex genetic disease | genomics</t>
  </si>
  <si>
    <t xml:space="preserve">Epilepsy is a common neurological disease with many different types. Certain types of epilepsy are known to have a genetic basis; however, large gaps remain in our understanding. This project aims to fill in the gaps by studying patients and families with epilepsy to discover new epilepsy genes and risk factors. Knowing the genes and biological pathways involved in disease manifestation will inform future research, provide new therapeutic avenues, and lead to better patient outcomes. </t>
  </si>
  <si>
    <t>Dr Rongbin Xu</t>
  </si>
  <si>
    <t>0000-0003-1906-8614</t>
  </si>
  <si>
    <t>Climate change, bushfire smoke, and human health: multi-country and multi-omics approach</t>
  </si>
  <si>
    <t>Monash University</t>
  </si>
  <si>
    <t>https://ror.org/02bfwt286</t>
  </si>
  <si>
    <t>HEALTH SCIENCES | Epidemiology | Environmental epidemiology_x000D_EARTH SCIENCES | Atmospheric sciences | Air pollution processes and air quality measurement_x000D_ENVIRONMENTAL SCIENCES | Climate change impacts and adaptation | Human impacts of climate change and human adaptation</t>
  </si>
  <si>
    <t>bushfire | climate change adaption | air pollution | epigenetics | public health impact</t>
  </si>
  <si>
    <t>Human-induced climate change (HICC) has already caused many problems including increasing health burden caused by bushfire smoke. This project will: 1) quantify global and country-specific bushfire smoke exposure caused by HICC and the related health burden during 2000-2025; 2) determine biomarkers and biological mechanisms that can detect and explain the health impacts of bushfire smoke. The outputs will inform targeted and effective preventions and interventions and promote climate actions.</t>
  </si>
  <si>
    <t>Assoc Prof Phillippa Taberlay</t>
  </si>
  <si>
    <t>0000-0002-5298-8730</t>
  </si>
  <si>
    <t>Capturing high-resolution epigenomes to redirect cell destiny in neurological disease states</t>
  </si>
  <si>
    <t>University of Tasmania</t>
  </si>
  <si>
    <t>TAS</t>
  </si>
  <si>
    <t>https://ror.org/01nfmeh72</t>
  </si>
  <si>
    <t>BIOLOGICAL SCIENCES | Genetics | Epigenetics (incl. genome methylation and epigenomics)_x000D_BIOLOGICAL SCIENCES | Bioinformatics and computational biology | Genomics and transcriptomics</t>
  </si>
  <si>
    <t>epigenetics | dna methylation | chromatin | chromatin structure | transcriptional regulation</t>
  </si>
  <si>
    <t xml:space="preserve">The epigenome is the master regulator of cell fate and function, and subject to spectacular failure in disease. With frontier methodologies to capture epigenomes at unprecedented resolution, this project will focus on the aging brain to determine how brain cell-specific epigenetic changes drive neurological disease states in males and females, and importantly, how to reverse them. This work bridges the gap between technology and fundamental knowledge with the goal to improve future therapies.       </t>
  </si>
  <si>
    <t>Dr Jessica Schults</t>
  </si>
  <si>
    <t>0000-0002-5406-9519</t>
  </si>
  <si>
    <t>Better evidence and translation for healthcare associated infection prevention</t>
  </si>
  <si>
    <t>The University of Queensland | Metro North Hospital and Health Service</t>
  </si>
  <si>
    <t>BIOMEDICAL AND CLINICAL SCIENCES | Clinical sciences | Infectious diseases_x000D_HEALTH SCIENCES | Nursing | Acute care_x000D_HEALTH SCIENCES | Health services and systems | Health surveillance</t>
  </si>
  <si>
    <t>infection control | bacterial infection | surveillance | acute care | consumer participation</t>
  </si>
  <si>
    <t>1 in 10 people admitted to hospital develop an infection as a complication of their healthcare. These infections lead to significant patient suffering and unnecessary deaths. Current methods for infection prevention and control are complex, inefficient and costly. In partnership with Queensland Health services and patients, I will develop state-of-the-art systems and knowledge translation solutions that inform infection control programs and combat rising infection-associated death rates.</t>
  </si>
  <si>
    <t>Prof Emmanuel Stamatakis</t>
  </si>
  <si>
    <t>0000-0001-7323-3225</t>
  </si>
  <si>
    <t>Harnessing incidental physical activity and other 24-hour physical behaviour to prevent CVD and cancer</t>
  </si>
  <si>
    <t>HEALTH SCIENCES | Epidemiology | Epidemiology not elsewhere classified_x000D_HEALTH SCIENCES | Public health | Preventative health care_x000D_HEALTH SCIENCES | Epidemiology | Epidemiological methods</t>
  </si>
  <si>
    <t>cancer prevention | chronic diseases | cardiovascular disease prevention | lifestyle factors | behavioural epidemiology</t>
  </si>
  <si>
    <t xml:space="preserve">Physical activity, sitting and sleep – termed “physical behaviours” – are major determinants of risk for cardiovascular disease and cancer, but we do not know what the optimal patterns of daily physical behaviour are. My program will harness the power of wearable devices to optimise guidelines and prevention practice by identifying the combined potential of more incidental physical activity, less sitting, and better sleep for CVD and cancer risk reduction. </t>
  </si>
  <si>
    <t>Dr Briony Hill</t>
  </si>
  <si>
    <t>0000-0003-4993-3963</t>
  </si>
  <si>
    <t>Emerging Leadership 2 (EL2)</t>
  </si>
  <si>
    <t>Guiding and delivering maternity healthcare that is free of weight stigma</t>
  </si>
  <si>
    <t>HEALTH SCIENCES | Public health | Health promotion_x000D_HUMAN SOCIETY | Policy and administration | Health policy_x000D_HEALTH SCIENCES | Midwifery | Psychosocial aspects of childbirth and perinatal mental health</t>
  </si>
  <si>
    <t>women's health | implementation | public health policy | clinical practice guidelines | prospective cohort study</t>
  </si>
  <si>
    <t>Two thirds of pregnant women experience frequent weight stigma, especially in healthcare. It has harmful effects on pregnancy and health outcomes. This research will address weight stigma in maternity healthcare and guidelines that inform care. It will generate new evidence on women’s experiences of weight stigma and its impacts, update guidelines to be non-stigmatising and implement better care into practice. Eliminating weight stigma from maternity care will improve women’s health outcomes.</t>
  </si>
  <si>
    <t>Dr Zewen Kelvin Tuong</t>
  </si>
  <si>
    <t>0000-0002-6735-6808</t>
  </si>
  <si>
    <t>Thwarting Rare Blood Cancer in Kids with Single-cell Innovation (TRaCKIn)</t>
  </si>
  <si>
    <t>BIOMEDICAL AND CLINICAL SCIENCES | Oncology and carcinogenesis | Predictive and prognostic markers_x000D_BIOMEDICAL AND CLINICAL SCIENCES | Paediatrics | Paediatrics not elsewhere classified_x000D_BIOMEDICAL AND CLINICAL SCIENCES | Immunology | Tumour immunology</t>
  </si>
  <si>
    <t>bioinformatics | t cell receptor | acute myeloid leukaemia (aml) | relapse prevention | expression profiling</t>
  </si>
  <si>
    <t>My research will innovate new approaches to predict relapse and develop more effective cancer vaccines for children with a rare but deadly form of blood cancer. I will achieve this by tracking unique gene signatures, akin to "biometric fingerprints" unique to each child's individual cancer and immune cell, during the treatment and remission phases. This will improve cancer relapse monitoring and tailor cancer vaccine development towards each child, safeguarding and improving their lives.</t>
  </si>
  <si>
    <t>Prof Mark Febbraio</t>
  </si>
  <si>
    <t>0000-0002-9296-4418</t>
  </si>
  <si>
    <t>Uncovering the molecular mechanisms associated with exercise to develop therapies to treat obesity-related diseases</t>
  </si>
  <si>
    <t>Monash University | Australian Catholic University Melbourne</t>
  </si>
  <si>
    <t>BIOLOGICAL SCIENCES | Biochemistry and cell biology | Cell metabolism_x000D_BIOMEDICAL AND CLINICAL SCIENCES | Other biomedical and clinical sciences | Other biomedical and clinical sciences not elsewhere classified</t>
  </si>
  <si>
    <t>obesity | metabolic disease | drug development | liver metabolism | exercise</t>
  </si>
  <si>
    <t xml:space="preserve">Obesity can lead to many diseases such as diabetes, cardiovascular disease and cancer. In contrast, regular exercise can prevent or slow the progress of these diseases. To date, we do not know the precise ways obesity or exercise affects either the progression or prevention of these diseases.  This research program will attempt to better understand what obesity and exercise do to the body, so that we can develop new and better drugs to treat diseases associated with obesity. </t>
  </si>
  <si>
    <t>Assoc Prof Lachlan Miles</t>
  </si>
  <si>
    <t>0000-0003-2044-5560</t>
  </si>
  <si>
    <t>Using sodium ascorbate to reduce neuroinflammation and delirium after cardiac surgery</t>
  </si>
  <si>
    <t>University of Melbourne | Florey Institute of Neuroscience and Mental Health</t>
  </si>
  <si>
    <t>BIOMEDICAL AND CLINICAL SCIENCES | Clinical sciences | Anaesthesiology_x000D_BIOMEDICAL AND CLINICAL SCIENCES | Neurosciences | Central nervous system_x000D_BIOMEDICAL AND CLINICAL SCIENCES | Clinical sciences | Surgery</t>
  </si>
  <si>
    <t>cardiopulmonary bypass | delirium | cardiac surgery | anaesthesia and cognitive deficit | neuroinflammation</t>
  </si>
  <si>
    <t>Patients who require cardiac surgery have a 40–50% risk of developing an acute brain injury after their operation. These complications increase the risk of dying after surgery, and can reduce long-term quality of life substantially. A specially formulated solution of mega-dose Vitamin C appears very effective to prevent, or to reduce the severity of this condition. My program of research will establish the best dose of this therapy, how it works, and its safety in large animals and humans</t>
  </si>
  <si>
    <t>Dr Kylie Hunter</t>
  </si>
  <si>
    <t>0000-0002-2796-9220</t>
  </si>
  <si>
    <t>Advancing evidence synthesis methods to collaboratively improve child health outcomes</t>
  </si>
  <si>
    <t>HEALTH SCIENCES | Epidemiology | Epidemiological methods_x000D_HEALTH SCIENCES | Public health | Preventative health care_x000D_BIOMEDICAL AND CLINICAL SCIENCES | Paediatrics | Neonatology</t>
  </si>
  <si>
    <t>meta-analysis | premature birth | methodology | neonatology | epidemiological research methods</t>
  </si>
  <si>
    <t>To answer health research questions researchers traditionally bring together results from studies published in journals. But often, not all required information is available in these articles. New methods bring together full datasets of previous studies. My research program will advance these methods, looking at how to find and exclude fraudulent or low-quality studies and reduce bias or ‘spin’ in interpretation. I will apply these methods to answer crucial questions on care of premature babies.</t>
  </si>
  <si>
    <t>Dr Marios Koutsakos</t>
  </si>
  <si>
    <t>Establishing protective immunity against antigenically diverse viruses</t>
  </si>
  <si>
    <t>BIOMEDICAL AND CLINICAL SCIENCES | Immunology | Cellular immunology_x000D_BIOLOGICAL SCIENCES | Microbiology | Virology_x000D_BIOMEDICAL AND CLINICAL SCIENCES | Immunology | Humoural immunology and immunochemistry</t>
  </si>
  <si>
    <t>influenza | adaptive immunity | vaccine | antibody | t cells</t>
  </si>
  <si>
    <t xml:space="preserve">Viruses like influenza and SARS-CoV-2 keep changing to avoid recognition by the immune system. This research program will study how the immune system responds to different variants, with the goal of informing vaccine design. This work will advance our understanding of viral immunology and significantly improve human health. </t>
  </si>
  <si>
    <t>Prof Felice Jacka</t>
  </si>
  <si>
    <t>0000-0002-9825-0328</t>
  </si>
  <si>
    <t>Nutritional Psychiatry: Clarifying Mechanisms to Support Precision Interventions</t>
  </si>
  <si>
    <t>Deakin University</t>
  </si>
  <si>
    <t>https://ror.org/02czsnj07</t>
  </si>
  <si>
    <t>BIOMEDICAL AND CLINICAL SCIENCES | Clinical sciences | Psychiatry (incl. psychotherapy)_x000D_BIOMEDICAL AND CLINICAL SCIENCES | Nutrition and dietetics | Nutrition and dietetics not elsewhere classified_x000D_HEALTH SCIENCES | Public health | Public health not elsewhere classified</t>
  </si>
  <si>
    <t>depression | dietary factors | mental disorder | diet | treatment strategies</t>
  </si>
  <si>
    <t xml:space="preserve">Poor diet is a leading contributor to illness and death globally, and mental disorders are a major cause of disability. I have pioneered the field of Nutritional Psychiatry, establishing the link between diet and mental health. My research program will now generate critical new evidence on how diet influences mental health, supporting better interventions and outcomes for people with depression.  </t>
  </si>
  <si>
    <t>Dr Andrew Freeman</t>
  </si>
  <si>
    <t>Unlocking the therapeutic potential of anti-inflammatory mesenchymal stromal cells through a refined mode of action</t>
  </si>
  <si>
    <t>BIOMEDICAL AND CLINICAL SCIENCES | Medical biotechnology | Regenerative medicine (incl. stem cells)</t>
  </si>
  <si>
    <t>cell therapy | immunomodulation | cell death | macrophages | mechanism of action</t>
  </si>
  <si>
    <t>Cell therapy involves injecting specific types of cells into the bloodstream during disease for treatment. Mesenchymal stromal cells are a specialised type of cell that hold great potential in reducing inflammation in disease; however, they have shown mixed success in clinical trials to date. This project aims to uncover how these cells work in the body and discover innovative anti-inflammatory therapeutic targets that will improve patient outcomes.</t>
  </si>
  <si>
    <t>Dr Emma Foster</t>
  </si>
  <si>
    <t>0000-0001-8958-3844</t>
  </si>
  <si>
    <t>Transforming Epilepsy Management through Evidence-Driven Approaches</t>
  </si>
  <si>
    <t>BIOMEDICAL AND CLINICAL SCIENCES | Neurosciences | Neurology and neuromuscular diseases</t>
  </si>
  <si>
    <t>epilepsy | drug treatment | seizures | treatment outcomes | clinical research</t>
  </si>
  <si>
    <t>Epilepsy is a major health issue, affecting over 250,000 Australians of all ages. Early diagnosis and treatment improve outcomes, but many Australians experiencing first seizures do not receive care that meets international standards. Additionally, half of those with epilepsy do not take their antiseizure medication as prescribed. My research program will use national healthcare data and interviews with people with epilepsy to find the best ways to improve epilepsy care and close knowledge gaps.</t>
  </si>
  <si>
    <t>Dr Trevor Steward</t>
  </si>
  <si>
    <t>0000-0003-3116-8175</t>
  </si>
  <si>
    <t>Novel Neurobiological Treatment Mechanisms in Eating Disorders</t>
  </si>
  <si>
    <t>BIOMEDICAL AND CLINICAL SCIENCES | Clinical sciences | Psychiatry (incl. psychotherapy)_x000D_PSYCHOLOGY | Clinical and health psychology | Clinical psychology</t>
  </si>
  <si>
    <t>eating disorders | binge eating disorder | neuroimaging | psychiatric disorders | functional magnetic resonance imaging (fmri)</t>
  </si>
  <si>
    <t>Approximately 1.1 million Australians have eating disorders, but current treatments are ineffective, and developing new medications has stalled. My research will use advanced brain imaging technology to study how new drugs affect brain pathways in eating disorders. I will conduct studies on the impact of tirzepatide in binge eating disorder, ketamine for anorexia nervosa with depression, and orexin levels in bulimia. This work will aid in launching new treatment options for eating disorders.</t>
  </si>
  <si>
    <t>Assoc Prof Linda Wakim</t>
  </si>
  <si>
    <t>Generating a universal influenza vaccine</t>
  </si>
  <si>
    <t>BIOMEDICAL AND CLINICAL SCIENCES | Immunology | Cellular immunology_x000D_BIOMEDICAL AND CLINICAL SCIENCES | Immunology | Immunology not elsewhere classified_x000D_BIOLOGICAL SCIENCES | Microbiology | Infectious agents</t>
  </si>
  <si>
    <t>cd8 t cells | influenza virus | vaccines | staphylococcus aureus | mucosal immunity</t>
  </si>
  <si>
    <t xml:space="preserve">Influenza is a highly contagious, rapidly spreading respiratory pathogen that causes profound morbidity and mortality. Current influenza vaccines are suboptimal, they need to be updated and administered annually, and provide no protection in the event of a pandemic influenza outbreak. This research program will see the development of a novel universal 'one-shot’ influenza vaccine that provides long term protection against both seasonal and newly emerging pandemic influenza strains.  </t>
  </si>
  <si>
    <t>Prof Germaine Wong</t>
  </si>
  <si>
    <t>0000-0001-8422-7269</t>
  </si>
  <si>
    <t>Transforming Lives: Transplant for All and One Transplant for Life</t>
  </si>
  <si>
    <t>Westmead Hospital | University of Sydney</t>
  </si>
  <si>
    <t>BIOMEDICAL AND CLINICAL SCIENCES | Clinical sciences | Nephrology and urology_x000D_HEALTH SCIENCES | Public health | Public health not elsewhere classified_x000D_HEALTH SCIENCES | Public health | Health equity</t>
  </si>
  <si>
    <t>kidney transplantation | public health impact | kidney disease | clinical epidemiology | equity</t>
  </si>
  <si>
    <t xml:space="preserve">Kidney transplantation is a life saving treatment for many patients with kidney failure. However, it is not available to all patients who need one due to limited organ availability. Once transplanted, there are also many challenges including increased cancer and infection risks, and early graft loss from rejection. This program of work will implement novel interventions and strategies to drive sustainable improvements in health outcomes and overall well-being of kidney transplant patients.  </t>
  </si>
  <si>
    <t>Dr Thi Nguyen</t>
  </si>
  <si>
    <t>0000-0002-9294-7693</t>
  </si>
  <si>
    <t>Unravelling immune responses to severe respiratory viral infection and vaccination in humans</t>
  </si>
  <si>
    <t>cellular immunology | covid-19 | antiviral immunity | influenza virus | t cell activation</t>
  </si>
  <si>
    <t>We develop robust &amp; long-lasting immune responses to respiratory viral infections, yet some people still fall very ill despite being vaccinated. I will investigate immune responses that protect us from severe &amp; fatal infections; understand why some people fail to generate protective antibodies to the flu vaccine; &amp; identify key biomarkers aimed at reducing influenza disease impact in high-risk groups. This work will improve future vaccination regimens towards influenza &amp; newly-emerging viruses.</t>
  </si>
  <si>
    <t>Prof Marcello Rosa</t>
  </si>
  <si>
    <t>0000-0002-6620-6285</t>
  </si>
  <si>
    <t>Pathways to vision following lesions of the primary visual cortex</t>
  </si>
  <si>
    <t>BIOMEDICAL AND CLINICAL SCIENCES | Neurosciences | Central nervous system_x000D_BIOMEDICAL AND CLINICAL SCIENCES | Neurosciences | Sensory systems</t>
  </si>
  <si>
    <t>cerebral cortex | neuroanatomical connections | visual pathways | visual development | visual perception</t>
  </si>
  <si>
    <t>Vision depends not only on the eyes, but also on many brain areas. Without the latter the visual information cannot be decoded, and the person becomes blind even if the eyes are spared. For example, when an area named the primary visual cortex (V1) is damaged by stroke or trauma, a type of profound blindness ensues, for which there is no treatment. I will explore how visual information can be channeled to non-damaged parts of the brain, in search of ways to restore vision following V1 damage.</t>
  </si>
  <si>
    <t>Prof Mandana Nikpour</t>
  </si>
  <si>
    <t>Improving cardiopulmonary outcomes in systemic sclerosis</t>
  </si>
  <si>
    <t>BIOMEDICAL AND CLINICAL SCIENCES | Clinical sciences | Rheumatology and arthritis_x000D_BIOMEDICAL AND CLINICAL SCIENCES | Cardiovascular medicine and haematology | Cardiology (incl. cardiovascular diseases)_x000D_BIOMEDICAL AND CLINICAL SCIENCES | Cardiovascular medicine and haematology | Respiratory diseases</t>
  </si>
  <si>
    <t>scleroderma | exercise | heart | pulmonary fibrosis | clinical trial</t>
  </si>
  <si>
    <t xml:space="preserve"> Worldwide, Australia has the highest frequency of the autoimmune disease scleroderma, which affects people in the prime of life. Scleroderma can involve many organs within the body, particularly the heart and the lungs, and is associated with impaired physical function and markedly reduced life expectancy. This program of research aims to improve the outlook for those affected, through finding ways to determine who is at risk of poor outcomes and tailoring management to the individual.  </t>
  </si>
  <si>
    <t>Assoc Prof Deborah Mitchison</t>
  </si>
  <si>
    <t>0000-0002-6736-7937</t>
  </si>
  <si>
    <t>Creating A “Learning Health System” For Eating Disorder Treatment</t>
  </si>
  <si>
    <t>University of Technology Sydney</t>
  </si>
  <si>
    <t>https://ror.org/03f0f6041</t>
  </si>
  <si>
    <t>HEALTH SCIENCES | Health services and systems | Health informatics and information systems_x000D_HEALTH SCIENCES | Epidemiology | Disease surveillance</t>
  </si>
  <si>
    <t>eating disorders | implementation | clinical outcome | program evaluation | measurement</t>
  </si>
  <si>
    <t xml:space="preserve">Eating disorder (ED) treatment is currently not monitored for quality or safety, and yet we know that at least 50% of those who seek treatment have poor outcomes. This research program will embed a digital system to collect and collate clinical outcomes into ED clinics. The data will be used by consumers, clinicians, researchers and governments not only to tailor individual treatment, but to evaluate treatment at a national scale.   </t>
  </si>
  <si>
    <t>Dr Curtis Cai</t>
  </si>
  <si>
    <t>0000-0002-3490-4361</t>
  </si>
  <si>
    <t>Identifying molecular determinants of antiviral immunity conferred by effector T cells</t>
  </si>
  <si>
    <t>The Garvan Institute of Medical Research</t>
  </si>
  <si>
    <t>BIOMEDICAL AND CLINICAL SCIENCES | Immunology | Cellular immunology_x000D_BIOMEDICAL AND CLINICAL SCIENCES | Immunology | Immunogenetics (incl. genetic immunology)</t>
  </si>
  <si>
    <t>cd8 t cells | t cell immunity | lymphocyte differentiation | covid-19 | cellular immunity</t>
  </si>
  <si>
    <t xml:space="preserve">Primary immunodeficiencies arise from an error in a single gene in an individual from birth. As a result, many patients experience complications including increased susceptibility to life-threatening viral infections, severe allergies, and early-onset cancer. My research will uncover the immunological impact of such errors to support the identification of personalised treatments that alleviate symptoms and enhance patients’ quality of life. </t>
  </si>
  <si>
    <t>Dr Chu (CK) Yao</t>
  </si>
  <si>
    <t>0000-0002-5301-2457</t>
  </si>
  <si>
    <t>Targeting the bi-directional relationship between diet and microbes to optimise pouch health</t>
  </si>
  <si>
    <t>BIOMEDICAL AND CLINICAL SCIENCES | Nutrition and dietetics | Clinical nutrition_x000D_BIOMEDICAL AND CLINICAL SCIENCES | Clinical sciences | Gastroenterology and hepatology</t>
  </si>
  <si>
    <t>inflammatory bowel disease (ibd) | gastrointestinal surgery | dietary intervention | diet | gastrointestinal symptoms</t>
  </si>
  <si>
    <t xml:space="preserve">After large bowel is removed in ulcerative colitis, inflammation of the pouch (pouchitis) commonly occurs. Diet is currently not part of the treatment plan for pouchitis. My research aims revolutionise its future management by understanding (1) what factors in diet and the pouch bacteria predict pouchitis, (2) how the pouch bacteria respond to diet in pouchitis, and (3) testing whether a specific diet strategy directed at the pouch bacteria is effective for these patients. </t>
  </si>
  <si>
    <t>Dr Ruebena Dawes</t>
  </si>
  <si>
    <t>0000-0003-2135-0117</t>
  </si>
  <si>
    <t>Enhanced analysis of splice-altering variants to improve diagnostic rate in rare disease</t>
  </si>
  <si>
    <t>The Garvan Institute of Medical Research | University of Oxford</t>
  </si>
  <si>
    <t>Australia | United Kingdom</t>
  </si>
  <si>
    <t>BIOLOGICAL SCIENCES | Genetics | Genomics_x000D_BIOMEDICAL AND CLINICAL SCIENCES | Clinical sciences | Medical genetics (excl. cancer genetics)</t>
  </si>
  <si>
    <t>clinical genetics | rare diseases | medical genetics | medical genomics | genomics</t>
  </si>
  <si>
    <t>RNA is the ‘voice’ of our DNA, allowing fine-tuning of our genetic code. Changes in our DNA that alter RNA splicing can cause disease; however, RNA splicing variants are hard for clinicians to interpret. My research vision is to build tools to interpret RNA splicing variants. These tools will help diagnose more individuals with rare genetic disorders, providing families access to support groups, informed treatment options, knowledge of disease progression, and genetic therapies.</t>
  </si>
  <si>
    <t>Dr Bradley Gardiner</t>
  </si>
  <si>
    <t>0000-0001-5609-3937</t>
  </si>
  <si>
    <t>Harnessing Precision Medicine to Combat Infections in Transplant Recipients</t>
  </si>
  <si>
    <t>Alfred Health | Monash University</t>
  </si>
  <si>
    <t>BIOMEDICAL AND CLINICAL SCIENCES | Clinical sciences | Infectious diseases_x000D_BIOMEDICAL AND CLINICAL SCIENCES | Medical microbiology | Medical microbiology not elsewhere classified_x000D_BIOMEDICAL AND CLINICAL SCIENCES | Clinical sciences | Clinical sciences not elsewhere classified</t>
  </si>
  <si>
    <t>organ transplantation | individualising management | infectious diseases | immunosuppression | biomarkers</t>
  </si>
  <si>
    <t xml:space="preserve">Organ transplants are life-saving but require long-term medications to block the immune system to prevent rejection. This means transplant recipients suffer enormously from serious, complex infections. My research program aims to improve the lives of transplant patients by using new tests of immune function to optimize the dosing of immunosuppressive medications, predicting and anticipating those at high risk and intervening before infections occur. </t>
  </si>
  <si>
    <t>Prof Angela Morgan</t>
  </si>
  <si>
    <t>0000-0003-1147-7405</t>
  </si>
  <si>
    <t>Genetics of speech disorders: improving diagnosis, prognosis and management</t>
  </si>
  <si>
    <t>Murdoch Children's Research Institute | The Royal Children's Hospital Melbourne | University of Melbourne</t>
  </si>
  <si>
    <t>HEALTH SCIENCES | Public health | Community child health</t>
  </si>
  <si>
    <t>developmental disorders | community paediatrics | speech | child development | clinical genetics</t>
  </si>
  <si>
    <t>Speech and language disorders are one of the most common disorders affecting our nation. Over 50% of children in the NDIS have a speech or language disorder, with an annual cost exceeding $5 billion. Current management focuses on symptoms, not the underlying cause, with limited effectiveness. My work is changing practice, showing the relevance of genetics to Speech Pathology. Research will advance detection, diagnosis, prognostic counselling and treatment of patients to optimise life outcomes.</t>
  </si>
  <si>
    <t>Dr Amy Hutchison</t>
  </si>
  <si>
    <t>0000-0002-6393-3671</t>
  </si>
  <si>
    <t>You are when you eat ! realising the importance of meal and macronutrient timing for health</t>
  </si>
  <si>
    <t>The University of Adelaide</t>
  </si>
  <si>
    <t>SA</t>
  </si>
  <si>
    <t>https://ror.org/00892tw58</t>
  </si>
  <si>
    <t>BIOMEDICAL AND CLINICAL SCIENCES | Nutrition and dietetics | Nutritional science</t>
  </si>
  <si>
    <t>type 2 diabetes mellitus (non-insulin dependent diabetes mellitus) | overweight/obesity | cardiovascular disease prevention | diabetes prevention | dietary protein</t>
  </si>
  <si>
    <t xml:space="preserve">Dietary interventions for the prevention and treatment of type 2 diabetes tend to place considerable emphasis on what people eat, with little to no consideration of WHEN they eat. This work will extend current explorations of chrono-nutrition, using continuous glucose monitoring to explore the impacts of meal size, frequency, timing as well as macronutrient content, especially dietary protein, on blood glucose control and health, to develop personalized nutrition strategies to improve health.   </t>
  </si>
  <si>
    <t>Prof Graeme Hankey</t>
  </si>
  <si>
    <t>0000-0002-6044-7328</t>
  </si>
  <si>
    <t>Clinical trials addressing top priorities for stroke research</t>
  </si>
  <si>
    <t>Perron Institute for Neurological and Translational Science | University of Western Australia</t>
  </si>
  <si>
    <t>BIOMEDICAL AND CLINICAL SCIENCES | Neurosciences | Central nervous system_x000D_BIOMEDICAL AND CLINICAL SCIENCES | Cardiovascular medicine and haematology | Cardiovascular medicine and haematology not elsewhere classified</t>
  </si>
  <si>
    <t>stroke | stroke prevention | acute stroke | stroke outcome | clinical trial</t>
  </si>
  <si>
    <t xml:space="preserve">Stroke affects 29,000 Australians each year, of whom 7,600 die, and there are 387,000 stroke survivors who are at risk of another stroke.  The program will address 4 of the top priorities for stroke research for stroke survivors by testing 4 new treatments which aim to protect the brain from damage during an acute stroke, reduce the likelihood of having another stroke, and help stroke survivors decide whether it is beneficial to take blood-thinning medicines to prevent another stroke. </t>
  </si>
  <si>
    <t>Prof Tim Stinear</t>
  </si>
  <si>
    <t>0000-0003-0150-123X</t>
  </si>
  <si>
    <t>Elimination of Mycobacterium ulcerans infection (Buruli ulcer)</t>
  </si>
  <si>
    <t>BIOLOGICAL SCIENCES | Microbiology | Bacteriology_x000D_BIOLOGICAL SCIENCES | Microbiology | Infectious agents</t>
  </si>
  <si>
    <t>mycobacterial infection | zoonotic infectious disease | mycobacteria | buruli or bairnsdale ulcer | bacterial infection</t>
  </si>
  <si>
    <t>Buruli ulcer is a neglected tropical skin infection caused by a bacterium. Through research led by my team over the past 20 years we now know the infection in Australia is spread by mosquitoes. In this project we will track the pathogen in the environment and eliminate Buruli ulcer by curing the infection in Australian native possums and by innovative mosquito control measures. We will also explore vaccines to prevent Buruli ulcer in humans.</t>
  </si>
  <si>
    <t>Prof Benjamin Harrison</t>
  </si>
  <si>
    <t>0000-0002-2226-2074</t>
  </si>
  <si>
    <t>Targeting Novel Treatment Mechanisms in Mood and Anxiety Disorders</t>
  </si>
  <si>
    <t>BIOMEDICAL AND CLINICAL SCIENCES | Clinical sciences | Psychiatry (incl. psychotherapy)_x000D_BIOMEDICAL AND CLINICAL SCIENCES | Neurosciences | Central nervous system</t>
  </si>
  <si>
    <t>depression | neuroimaging | anxiety disorders | posttraumatic stress disorder (ptsd) | functional magnetic resonance imaging (fmri)</t>
  </si>
  <si>
    <t>To reduce the substantial burden of mood and anxiety-related disorders on individuals and society, more effective treatments are needed. I will use advanced brain imaging technology to better understand how current treatments work for people with depression and posttraumatic stress disorder, with the goal of delivering new insights that will inform the development of improved future treatments.</t>
  </si>
  <si>
    <t>Prof Marnie Blewitt</t>
  </si>
  <si>
    <t>Long-lived remodelling of epigenetic state to treat disease</t>
  </si>
  <si>
    <t>The Walter and Eliza Hall Institute of Medical Research</t>
  </si>
  <si>
    <t>https://ror.org/01b6kha49</t>
  </si>
  <si>
    <t>BIOLOGICAL SCIENCES | Genetics | Epigenetics (incl. genome methylation and epigenomics)_x000D_BIOLOGICAL SCIENCES | Genetics | Gene expression (incl. microarray and other genome-wide approaches)_x000D_BIOMEDICAL AND CLINICAL SCIENCES | Neurosciences | Neurology and neuromuscular diseases</t>
  </si>
  <si>
    <t>epigenetics | neurodevelopmental disorders | control of gene expression | novel therapeutic agents | trinucleotide repeat disorder</t>
  </si>
  <si>
    <t>In normal biology, genes can be switched on or off so that the same set of genes can result in many different cell types. If we can harness the power to switch genes on or off therapeutically then we could treat myriad incurable diseases. Here we will apply a new strategy to switch genes on and off. We will develop novel potential treatments for the neurodevelopmental disorder Prader Willi Syndrome and investigate in which other diseases our approach is suitable.</t>
  </si>
  <si>
    <t>Assoc Prof Stephanie Filbay</t>
  </si>
  <si>
    <t>0000-0002-9624-0791</t>
  </si>
  <si>
    <t>Bridging the gap between evidence and practice to improve management of anterior cruciate ligament (ACL) injuries</t>
  </si>
  <si>
    <t>HEALTH SCIENCES | Allied health and rehabilitation science | Physiotherapy_x000D_BIOMEDICAL AND CLINICAL SCIENCES | Clinical sciences | Orthopaedics</t>
  </si>
  <si>
    <t>physiotherapy | sports medicine | knee | sports injury | musculoskeletal</t>
  </si>
  <si>
    <t>An ACL (the main knee stabilising ligament) tear can have devastating outcomes. Patients are misinformed about treatments and physios lack skills to deliver quality care. We found that ACLs can heal, but we don’t know which ACLs will heal. To improve treatment of ACL tears, I will: 1) test a decision aid to inform patients about treatments 2) outline skills needed for physios to deliver quality care 3) develop and test an online course to train physios 4) discover which ACLs are most likely to heal</t>
  </si>
  <si>
    <t>Dr Christine Keenan</t>
  </si>
  <si>
    <t>0000-0002-6057-1855</t>
  </si>
  <si>
    <t>Unravelling epigenetic mechanisms to improve immunity</t>
  </si>
  <si>
    <t>BIOLOGICAL SCIENCES | Genetics | Epigenetics (incl. genome methylation and epigenomics)_x000D_BIOMEDICAL AND CLINICAL SCIENCES | Immunology | Immunogenetics (incl. genetic immunology)_x000D_BIOMEDICAL AND CLINICAL SCIENCES | Cardiovascular medicine and haematology | Respiratory diseases</t>
  </si>
  <si>
    <t>epigenetics | genomics | immune dysfunction | humoral immunity | asthma</t>
  </si>
  <si>
    <t>Our immune systems protect us remarkably well from a constant barrage of germs. However, this protection must be finely balanced to not overreact (as in asthma) or leave us vulnerable to infection (as in immune deficiency). My research program aims to understand how DNA is read differently in different cells, termed 'epigenetics', despite all cells of the body having the same DNA code, with the ultimate goal to develop new epigenetic-targeting drugs to restore healthy immunity in disease.</t>
  </si>
  <si>
    <t>Dr Pratishtha Chatterjee</t>
  </si>
  <si>
    <t>0000-0003-4877-1958</t>
  </si>
  <si>
    <t>A new molecular era for dementia: Biomarker discovery through to implementation</t>
  </si>
  <si>
    <t>dementia | neuropathology | clinical diagnosis | biomarkers | cognitive impairment</t>
  </si>
  <si>
    <t>Dementia diagnosis is evolving from clinical to biologically informed methods, with biomarkers now crucial for diagnosis, treatment, and monitoring. My research has shown the immense potential of blood-biomarkers in Alzheimer's disease (AD) diagnostics. However, there are still gaps to address. Here, I will focus on developing novel biomarkers for non-AD dementias, assess how other health factors affect both AD and non-AD dementia biomarkers, and test how well these biomarkers work in clinics.</t>
  </si>
  <si>
    <t>Prof Sarah Robertson</t>
  </si>
  <si>
    <t>0000-0002-9967-0084</t>
  </si>
  <si>
    <t>Periconception mechanisms impacting fertility and pregnancy health</t>
  </si>
  <si>
    <t>BIOMEDICAL AND CLINICAL SCIENCES | Reproductive medicine | Obstetrics and gynaecology_x000D_BIOMEDICAL AND CLINICAL SCIENCES | Reproductive medicine | Reproduction_x000D_BIOMEDICAL AND CLINICAL SCIENCES | Reproductive medicine | Foetal development and medicine</t>
  </si>
  <si>
    <t>pregnancy complications | prematurity | female infertility | embryo implantation | reproductive immunology</t>
  </si>
  <si>
    <t xml:space="preserve">Fertility and pregnancy disorders affect at least one in six intending parents and have long term impacts on women, men and children. This research will define how male and female factors interact before and during conception and develop tools to assist healthy embryo development and pregnancy progression. The goal is to reduce the incidence of infertility and pregnancy disorders, to deliver effective treatment options for these conditions, and maximise health outcomes for infants and families. </t>
  </si>
  <si>
    <t>Prof Jonathan Golledge</t>
  </si>
  <si>
    <t>Walk and live better: Non-surgical therapies for Australians with peripheral artery disease (PAD)</t>
  </si>
  <si>
    <t>James Cook University</t>
  </si>
  <si>
    <t>https://ror.org/04gsp2c11</t>
  </si>
  <si>
    <t>James Cook University | Townsville University Hospital</t>
  </si>
  <si>
    <t>BIOMEDICAL AND CLINICAL SCIENCES | Clinical sciences | Surgery</t>
  </si>
  <si>
    <t>peripheral arterial disease | exercise therapy | abdominal aortic aneurysm | regional health | quality of life</t>
  </si>
  <si>
    <t>One million Australians (250 million people worldwide) have blockage of the arteries in the abdomen or legs, causing walking impairment, poor quality of life, major amputation and death. Currently the only treatment for this disease is surgery, but this has durability and safety limitations. This research program will deliver unique clinical trials to test new ways to treat this problem non-surgically with drugs, counselling, medication optimisation and exercise suited to all Australians.</t>
  </si>
  <si>
    <t>Dr Tess Reynolds</t>
  </si>
  <si>
    <t>0000-0003-0543-9170</t>
  </si>
  <si>
    <t>Unlocking the future of robotic imaging for surgical procedural navigation and verification</t>
  </si>
  <si>
    <t>PHYSICAL SCIENCES | Medical and biological physics | Medical physics</t>
  </si>
  <si>
    <t>medical imaging | radiology | imaging | orthopaedic surgery | cardiology</t>
  </si>
  <si>
    <t>Robotic imaging systems have revolutionised surgical interventions. To deliver the future of 3D image guidance for challenging surgical interventions, where options remain limited, I will develop imaging technologies that promise to allow direct in-room surgical verification of orthopaedic hardware, adaptively sync to the patient to mitigate motion without mechanical intervention and facilitate long anatomical sites to be captured in a single image to assess anatomy alignment intraoperatively.</t>
  </si>
  <si>
    <t>Dr Nikki Burdett</t>
  </si>
  <si>
    <t>Targeting whole genome duplication as a therapeutic vulnerability in high grade serous ovarian cancer</t>
  </si>
  <si>
    <t>BIOMEDICAL AND CLINICAL SCIENCES | Oncology and carcinogenesis | Solid tumours_x000D_BIOMEDICAL AND CLINICAL SCIENCES | Oncology and carcinogenesis | Cancer genetics_x000D_BIOMEDICAL AND CLINICAL SCIENCES | Oncology and carcinogenesis | Cancer cell biology</t>
  </si>
  <si>
    <t>oncology | translational research | ovarian cancer | genomics | aneuploidy</t>
  </si>
  <si>
    <t>Ovarian cancer is an area of urgent need for new and effective treatments. I previously found that ovarian cancers which develop whole genome duplication (WGD) early have features that allow cancer cells to hide from the body’s immune system. These patients also have the worst prognosis. My research will explore the differences in ovarian cancer cells with WGD, assess changes linked with WGD even before the cancer is diagnosed,  and look for therapeutic targets to treat cancers with WGD.</t>
  </si>
  <si>
    <t>Dr Li-Jin Chan</t>
  </si>
  <si>
    <t>0000-0002-9439-3487</t>
  </si>
  <si>
    <t>Understanding the role of an ancient fusogen in malaria parasite fertilisation and transmission</t>
  </si>
  <si>
    <t>BIOLOGICAL SCIENCES | Biochemistry and cell biology | Structural biology (incl. macromolecular modelling)_x000D_BIOLOGICAL SCIENCES | Microbiology | Infectious agents</t>
  </si>
  <si>
    <t>malaria | fertilisation | antibody | structural biology | mosquito transmission</t>
  </si>
  <si>
    <t>The global effort toward malaria elimination requires an array of tools to prevent, treat and block transmission of the malaria parasite. Blocking transmission involves targeting proteins that are essential for malaria parasite fertilisation in mosquitos, thereby preventing mosquito to human transmission. Understanding how these proteins work and discovering new fertilisation proteins is essential for developing effective interventions, like antibody treatments, to prevent transmission.</t>
  </si>
  <si>
    <t>Dr Maria Di Biase</t>
  </si>
  <si>
    <t>Patient-Centred Platforms for Preclinical Schizophrenia Research and Translation</t>
  </si>
  <si>
    <t>BIOMEDICAL AND CLINICAL SCIENCES | Neurosciences | Central nervous system_x000D_BIOMEDICAL AND CLINICAL SCIENCES | Clinical sciences | Psychiatry (incl. psychotherapy)</t>
  </si>
  <si>
    <t>schizophrenia and related disorders | biomarkers | neuroimaging | adult stem cells | neuroscience</t>
  </si>
  <si>
    <t>Schizophrenia is a complex and severe brain disorder that can affect how someone thinks, feels, and behaves. The biological cause of schizophrenia likely differs from patient to patient, making it hard to develop optimal treatments that benefit all patients. This project is designed to develop personalised insights into schizophrenia by harnessing the power of stem cell science, genetics and neuroimaging. These insights could lead to improved diagnosis and tailored treatments for schizophrenia.</t>
  </si>
  <si>
    <t>Prof Seth Masters</t>
  </si>
  <si>
    <t>0000-0003-4763-576X</t>
  </si>
  <si>
    <t>Identification, Validation and Therapy of Autoinflammatory Diseases</t>
  </si>
  <si>
    <t>BIOMEDICAL AND CLINICAL SCIENCES | Immunology | Innate immunity</t>
  </si>
  <si>
    <t>innate immunity | interleukins (il) | immune-mediated inflammation | acute inflammation | cytokine signalling</t>
  </si>
  <si>
    <t>Mutations of our genetic code can affect cells of our immune system, leading to a functional loss or gain that can cause recurrent infection, or in some cases, promote autoimmunity and autoinflammation. Our investigation of these inborn errors of immunity will advance the understanding of disease mechanisms, and fundamental workings of our immune system, in order to identify and improve therapies that will potentially treat a range of inflammatory diseases.</t>
  </si>
  <si>
    <t>Dr Miriam Forbes</t>
  </si>
  <si>
    <t>0000-0002-6954-3818</t>
  </si>
  <si>
    <t>Redefining Psychopathology: Empirical Phenotypes Offer a Path to Discovery</t>
  </si>
  <si>
    <t>Macquarie University</t>
  </si>
  <si>
    <t>https://ror.org/01sf06y89</t>
  </si>
  <si>
    <t>PSYCHOLOGY | Clinical and health psychology | Clinical psychology_x000D_PSYCHOLOGY | Applied and developmental psychology | Psychological methodology, design and analysis</t>
  </si>
  <si>
    <t>psychopathology | mental illness | classification | diagnosis | mental disorder</t>
  </si>
  <si>
    <t>It is now clear that traditional approaches to diagnosing mental illness are hindering rather than helping progress in identifying underlying mechanisms, and improving treatment outcomes. My research takes a new approach, following the patterns in how symptoms naturally co-occur to define so-called ‘empirical phenotypes’. The proposed research will compare different diagnostic systems to determine which ones work best for different purposes, and will develop tools for using them in practice.</t>
  </si>
  <si>
    <t>Prof Eric Morand</t>
  </si>
  <si>
    <t>0000-0002-9507-3338</t>
  </si>
  <si>
    <t>Improving outcomes for patients with systemic lupus erythematosus</t>
  </si>
  <si>
    <t>BIOMEDICAL AND CLINICAL SCIENCES | Immunology | Autoimmunity_x000D_BIOMEDICAL AND CLINICAL SCIENCES | Clinical sciences | Rheumatology and arthritis</t>
  </si>
  <si>
    <t>systemic lupus erythematosus (sle) | biomarkers | outcome measures | glucocorticoids | drug discovery</t>
  </si>
  <si>
    <t xml:space="preserve">The autoimmune disease, systemic lupus erythematosus (SLE, or lupus) predominantly affects young women. SLE causes organ damage, poor quality of life, and early death. Many factors contribute to serial unsuccessful clinical trials and thus a lack of novel therapies, such that patients are still mostly treated with drugs from the 1950s.  My research will address key issues in lupus, including measurement tools, biological insights, and developing both broad and specific novel therapies. </t>
  </si>
  <si>
    <t>Dr Drew Neavin</t>
  </si>
  <si>
    <t>0000-0002-1783-6491</t>
  </si>
  <si>
    <t>Stem cell model systems to reflect global diversity and unlock equitable cardiovascular disease research</t>
  </si>
  <si>
    <t>BIOLOGICAL SCIENCES | Genetics | Genomics_x000D_BIOLOGICAL SCIENCES | Bioinformatics and computational biology | Statistical and quantitative genetics</t>
  </si>
  <si>
    <t>genetics | adult stem cells | statistical genetics | bioinformatics | cardiovascular disease</t>
  </si>
  <si>
    <t>Cardiovascular diseases are a leading cause for disease burden and death in Australia. An individual’s genetic blueprint is an important contributor to risk of cardiovascular diseases. Evidence suggests that different ancestral groups have variable risk for developing cardiovascular diseases. My goal is to interrogate cardiovascular diseases across different ancestries to provide a more complete picture of the disease.</t>
  </si>
  <si>
    <t>Dr Ella Meumann</t>
  </si>
  <si>
    <t>0000-0001-7993-820X</t>
  </si>
  <si>
    <t>Implementation of genomics for infectious disease surveillance and response in the Northern Territory of Australia</t>
  </si>
  <si>
    <t>Menzies School of Health Research</t>
  </si>
  <si>
    <t>NT</t>
  </si>
  <si>
    <t>https://ror.org/006mbby82</t>
  </si>
  <si>
    <t>HEALTH SCIENCES | Epidemiology | Disease surveillance_x000D_BIOMEDICAL AND CLINICAL SCIENCES | Medical microbiology | Medical bacteriology_x000D_BIOMEDICAL AND CLINICAL SCIENCES | Clinical sciences | Infectious diseases</t>
  </si>
  <si>
    <t>infectious diseases | bacterial genetics | epidemiology | microbiology | rural and remote health</t>
  </si>
  <si>
    <t xml:space="preserve">Knowledge about communicable diseases is being transformed by sequencing the genetic material of microbes that cause infections. My program will use genomic sequencing to track and trace infectious diseases in Australia's Northern Territory. This will enhance understanding of disease patterns and support public health efforts while boosting genomics capabilities in northern Australia. The program will focus on three major infections: melioidosis, invasive Group A Streptococcus, and tuberculosis. </t>
  </si>
  <si>
    <t>Assoc Prof Nick Scott</t>
  </si>
  <si>
    <t>0000-0002-9213-0798</t>
  </si>
  <si>
    <t>Using modelling to guide the elimination of hepatitis B, hepatitis C and HIV</t>
  </si>
  <si>
    <t>Burnet Institute</t>
  </si>
  <si>
    <t>https://ror.org/05ktbsm52</t>
  </si>
  <si>
    <t>HEALTH SCIENCES | Epidemiology | Epidemiological modelling_x000D_ECONOMICS | Applied economics | Health economics</t>
  </si>
  <si>
    <t>mathematical modelling | population health | infectious diseases | economic analysis | hepatitis</t>
  </si>
  <si>
    <t>I will use epidemic and economic modelling to guide responses to hepatitis B, hepatitis C and HIV in Australia and internationally. I will combine novel data from research studies, surveillance systems and international collaborations to identify affordable packages of effective interventions. My findings will inform resource allocation decisions by governments and global health organisations, saving lives by ensuring that funding is allocated to achieve maximum impact.</t>
  </si>
  <si>
    <t>Prof Martin Holt</t>
  </si>
  <si>
    <t>0000-0002-2586-8274</t>
  </si>
  <si>
    <t>Implementation research to eliminate HIV transmission in Australia: a community-based, digital and peer-enhanced approach</t>
  </si>
  <si>
    <t>HEALTH SCIENCES | Public health | Preventative health care_x000D_HEALTH SCIENCES | Health services and systems | Implementation science and evaluation_x000D_HUMAN SOCIETY | Sociology | Sociology of health</t>
  </si>
  <si>
    <t>human immunodeficiency virus (hiv) | community intervention | behaviour | sexual health | chronic illness prevention</t>
  </si>
  <si>
    <t xml:space="preserve">This research program will test community-based, digital and peer-enhanced ways of increasing engagement with HIV testing and HIV prevention among gay and bisexual men who are at risk of HIV. This will increase participants’ knowledge of their HIV status and use of effective prevention methods, while also identifying effective forms of engagement and promotion that can be adopted and scaled up by community organisations and governments to further reduce HIV transmission in Australia. </t>
  </si>
  <si>
    <t>Prof Ashley Bush</t>
  </si>
  <si>
    <t>0000-0001-8259-9069</t>
  </si>
  <si>
    <t>Discovery and validation of drugs and diagnostics to propel a new era of dementia research</t>
  </si>
  <si>
    <t>Florey Institute of Neuroscience and Mental Health</t>
  </si>
  <si>
    <t>metal metabolism | iron metabolism | alzheimer disease | biomarkers | mitochondria</t>
  </si>
  <si>
    <t>Amyloid clearing drugs for Alzheimer’s disease (AD) are a step forward, but their benefits are limited, and we still need to understand much more about this incurable disorder. My program has studied the changes in brain iron in AD and recently linked these to energy failure. My program will illuminate the mechanisms involved, to identify new drug targets, imaging and blood tests, and test new drug candidates.</t>
  </si>
  <si>
    <t>Assoc Prof Ashley Hopkins</t>
  </si>
  <si>
    <t>0000-0001-7652-4378</t>
  </si>
  <si>
    <t>Data and Artificial Intelligence for Advancing Cancer Care</t>
  </si>
  <si>
    <t>Flinders University</t>
  </si>
  <si>
    <t>https://ror.org/01kpzv902</t>
  </si>
  <si>
    <t>BIOMEDICAL AND CLINICAL SCIENCES | Oncology and carcinogenesis | Predictive and prognostic markers_x000D_HEALTH SCIENCES | Epidemiology | Epidemiological modelling</t>
  </si>
  <si>
    <t>artificial intelligence | clinical epidemiology | machine learning | oncology | health policy</t>
  </si>
  <si>
    <t xml:space="preserve">This project aims to advance cancer care using AI and data. It will develop benchmarks to ensure AI safety and reduce health disinformation, use AI to improve cancer patient monitoring and early treatment of adverse events, and build an international coalition to drive data transparency for understanding how cancer treatments affect different populations. These efforts will drive scientific discovery, improve clinical care, and set new standards for AI safety and data use in healthcare. </t>
  </si>
  <si>
    <t>Prof Joshua Vogel</t>
  </si>
  <si>
    <t>0000-0002-3214-7096</t>
  </si>
  <si>
    <t>Transforming pre-eclampsia risk screening and prevention in low- and middle-income countries</t>
  </si>
  <si>
    <t>BIOMEDICAL AND CLINICAL SCIENCES | Reproductive medicine | Obstetrics and gynaecology_x000D_HEALTH SCIENCES | Public health | Public health not elsewhere classified</t>
  </si>
  <si>
    <t>maternal health | pre-eclampsia | randomised controlled trial (rct) | developing countries | premature birth</t>
  </si>
  <si>
    <t>Pre-eclampsia is a pregnancy complication with high blood pressure and organ damage, affecting &gt;6 million women annually. In many low- and middle-income countries (LMICs) women at risk of pre-eclampsia are not identified. This means they do not receive aspirin which can prevent it. My research will determine how risk screening and preventing pre-eclampsia in LMICs can be improved. I will find out which dose of aspirin is best for women and babies and what new drugs can prevent pre-eclampsia.</t>
  </si>
  <si>
    <t>Prof Michael Hofman</t>
  </si>
  <si>
    <t>0000-0001-8622-159X</t>
  </si>
  <si>
    <t>Improving Prostate Cancer Outcomes by Integrating Novel Imaging and Targeted Therapy (theranostics) for Personalised Medicine</t>
  </si>
  <si>
    <t>BIOMEDICAL AND CLINICAL SCIENCES | Clinical sciences | Nuclear medicine_x000D_BIOMEDICAL AND CLINICAL SCIENCES | Oncology and carcinogenesis | Cancer therapy (excl. chemotherapy and radiation therapy)_x000D_BIOMEDICAL AND CLINICAL SCIENCES | Oncology and carcinogenesis | Solid tumours</t>
  </si>
  <si>
    <t>nuclear medicine | radiopharmaceuticals | radiology | prostate cancer | oncology</t>
  </si>
  <si>
    <t>This research aims to dramatically improve outcomes for patients with prostate cancer, which currently exceed 3500 in Australia annually, by using a technology called theranostics. Theranostics uses radioactive tumour seeking molecules to integrate whole body scanning and a targeted treatment. I will develop new radioactive molecules, perform clinical trials and use artificial intelligence, focussing on approaches with potential for global approval and adoption in less than 5-10 years.</t>
  </si>
  <si>
    <t>Prof Rebecca Ivers</t>
  </si>
  <si>
    <t>0000-0003-3448-662X</t>
  </si>
  <si>
    <t>Reducing inequities in injury across the life course</t>
  </si>
  <si>
    <t>HEALTH SCIENCES | Public health | Injury prevention_x000D_HEALTH SCIENCES | Public health | Health equity_x000D_HEALTH SCIENCES | Health services and systems | Aged health care</t>
  </si>
  <si>
    <t>injury prevention | public health | equity | accidental falls | indigenous health</t>
  </si>
  <si>
    <t>There remain significant global inequities in access to injury prevention and trauma care programs. My research will lead to better understanding of the injury burden and risk factors across the life-course in Australia and globally, and lead to development of and widespread access to culturally safe programs to prevent and treat injury, including for Indigenous people, those from culturally diverse communities in Australia, and for people in low- and middle-income countries.</t>
  </si>
  <si>
    <t>Assoc Prof Michael Doyle</t>
  </si>
  <si>
    <t>0000-0003-2083-8575</t>
  </si>
  <si>
    <t>Drug and alcohol treatment in criminal justice system for Aboriginal and Torres Strait Islander people</t>
  </si>
  <si>
    <t>INDIGENOUS STUDIES | Aboriginal and Torres Strait Islander health and wellbeing | Aboriginal and Torres Strait Islander public health and wellbeing</t>
  </si>
  <si>
    <t>indigenous australians | illicit drug use | prison population | alcohol and behaviour | behaviour change</t>
  </si>
  <si>
    <t xml:space="preserve">Indigenous people are imprisoned at 15.2 times the rate of other Australians. Over half the Indigenous people in prison have mental health or substance use issues. I aim to improve their health by making a culturally based wellbeing program available nationally, developing a model of care for men entering residential rehabilitation services from prison and enhancing access to pharmacotherapies. Additionally, I will develop a peer educator program for Indigenous people in and post-prison.  </t>
  </si>
  <si>
    <t>Prof Robyn Guymer</t>
  </si>
  <si>
    <t>0000-0002-9441-4356</t>
  </si>
  <si>
    <t>Age-related macular degeneration (AMD): causes and cures- intervening early, before vision is threatened</t>
  </si>
  <si>
    <t>Centre for Eye Research Australia Limited</t>
  </si>
  <si>
    <t>https://ror.org/01sqdef20</t>
  </si>
  <si>
    <t>BIOMEDICAL AND CLINICAL SCIENCES | Ophthalmology and optometry | Ophthalmology</t>
  </si>
  <si>
    <t>retinal degeneration | randomised controlled trial (rct) | age-related | early intervention | vision loss</t>
  </si>
  <si>
    <t>Age-related macular degeneration (AMD) is the leading cause of irreversible vision loss in our community. This research aims to identify new causative pathways leading to AMD as well as conduct two novel early interventions trials to prevent vision loss. This research will provide evidence for more feasible ways to conduct early intervention studies. With this new knowledge we will be closer to preventing vision loss from this prevalent and devastating disease.</t>
  </si>
  <si>
    <t>Prof Luke Wolfenden</t>
  </si>
  <si>
    <t>0000-0002-6178-3868</t>
  </si>
  <si>
    <t>Transforming the prevention system to optimise population health</t>
  </si>
  <si>
    <t>The University of Newcastle</t>
  </si>
  <si>
    <t>https://ror.org/00eae9z71</t>
  </si>
  <si>
    <t>HEALTH SCIENCES | Public health | Health promotion</t>
  </si>
  <si>
    <t>health promotion | implementation | population health | school health promotion | chronic diseases</t>
  </si>
  <si>
    <t>If interventions we know are effective were implemented we could prevent half of all cancer occurring today. However, health agencies like government departments do not have the information they need to implement effective interventions. I will work with these agencies and undertake research to to identify what interventions need to be better implemented, how they currently do this, and how it could be improved. Agencies will use this to improve implementation of their initiatives.</t>
  </si>
  <si>
    <t>Dr Justine Clark</t>
  </si>
  <si>
    <t>0000-0001-9412-6808</t>
  </si>
  <si>
    <t>Improving Aboriginal cancer health outcomes in the precision medicine era</t>
  </si>
  <si>
    <t>Australian National University</t>
  </si>
  <si>
    <t>ACT</t>
  </si>
  <si>
    <t>https://ror.org/019wvm592</t>
  </si>
  <si>
    <t>The Kids Research Institute Australia</t>
  </si>
  <si>
    <t>BIOLOGICAL SCIENCES | Genetics | Genomics_x000D_BIOMEDICAL AND CLINICAL SCIENCES | Oncology and carcinogenesis | Haematological tumours_x000D_INDIGENOUS STUDIES | Aboriginal and Torres Strait Islander health and wellbeing | Aboriginal and Torres Strait Islander public health and wellbeing</t>
  </si>
  <si>
    <t>oncology | genomics | haematological malignancy | aboriginal health | cancer genetics</t>
  </si>
  <si>
    <t xml:space="preserve">Cancer is one of the biggest diseases affecting Aboriginal people, who have limited access to culturally safe and effective cancer care. 'Precision' cancer care is a new way to use knowledge from our DNA to identify, prevent, diagnose and treat cancer to make sure each person gets the right treatment for them. This research will improve access to and benefit from precision cancer care for Aboriginal people according to an Aboriginal community-defined agenda, improving health outcomes. </t>
  </si>
  <si>
    <t>Dr Jessica Kretzmann</t>
  </si>
  <si>
    <t>0000-0002-8680-7766</t>
  </si>
  <si>
    <t>DNA origami nanostructures for iPSC generation and cell reprogramming</t>
  </si>
  <si>
    <t>BIOMEDICAL AND CLINICAL SCIENCES | Medical biotechnology | Gene and molecular therapy_x000D_BIOLOGICAL SCIENCES | Biochemistry and cell biology | Synthetic biology_x000D_BIOMEDICAL AND CLINICAL SCIENCES | Medical biotechnology | Nanomedicine</t>
  </si>
  <si>
    <t>nanotechnology | biomedical engineering | gene delivery | stem cell therapy | intracellular gene expression</t>
  </si>
  <si>
    <t>Induced pluripotent stem cells (iPSCs) are critical for tissue replacement therapy, studying diseases, and trialling drugs. However, generating these cells and 'reprogramming' them, is expensive and time consuming, and produces cells of mixed quality. Making these cells requires the delivery of genes, which is not well understood. This research will develop new tools using 'DNA origami' to understand and improve how genes are delivered into cells, for safe and efficient generation of iPSCs.</t>
  </si>
  <si>
    <t>Dr Daniel Rawle</t>
  </si>
  <si>
    <t>0000-0001-7248-0101</t>
  </si>
  <si>
    <t>Improving knowledge and interventions to combat pathogenic arboviruses</t>
  </si>
  <si>
    <t>The Council of the Queensland Institute of Medical Research</t>
  </si>
  <si>
    <t>https://ror.org/004y8wk30</t>
  </si>
  <si>
    <t>BIOLOGICAL SCIENCES | Microbiology | Virology</t>
  </si>
  <si>
    <t>arbovirus diseases | japanese encephalitis virus | flavivirus | ross river virus | epidemic polyarthritis</t>
  </si>
  <si>
    <t>Mosquito-borne flaviviruses and alphaviruses threaten ~4 billion people and cause ~5 million disability-adjusted life years lost annually. Treatment options for flaviviruses and alphaviruses are limited by a poor understanding of the mechanisms underpinning infection and disease. This research program will identify key mechanisms of JEV and CHIKV infection and disease, leading to new antiviral and anti-inflammatory strategies. The research program will also expedite development of new vaccines.</t>
  </si>
  <si>
    <t>Dr Jessica Botfield</t>
  </si>
  <si>
    <t>0000-0001-6157-9739</t>
  </si>
  <si>
    <t>Improving access to postpartum contraception through a midwifery model of care</t>
  </si>
  <si>
    <t>HEALTH SCIENCES | Health services and systems | Health and community services_x000D_HEALTH SCIENCES | Midwifery | Midwifery not elsewhere classified_x000D_HEALTH SCIENCES | Public health | Health promotion</t>
  </si>
  <si>
    <t>contraception | access to health care | midwifery | reproductive health | maternal health</t>
  </si>
  <si>
    <t>Women and their babies are healthier when pregnancies are spaced at least 18 months apart. However, lack of information and access to postpartum contraception means many women unintentionally fall pregnant again soon after birth. Midwives are well-placed to provide contraception information and care, yet this is not common practice in Australia. My research aims to develop, implement and evaluate a midwifery model of care to increase access to postpartum contraception.</t>
  </si>
  <si>
    <t>Dr Laura Fielden</t>
  </si>
  <si>
    <t>Non-protein ubiquitination in disease and inflammation</t>
  </si>
  <si>
    <t>BIOLOGICAL SCIENCES | Biochemistry and cell biology | Proteomics and intermolecular interactions (excl. medical proteomics)_x000D_BIOLOGICAL SCIENCES | Evolutionary biology | Host-parasite interactions_x000D_BIOLOGICAL SCIENCES | Biochemistry and cell biology | Cell development, proliferation and death</t>
  </si>
  <si>
    <t>ubiquitination | mitochondria | mass spectrometry | host/pathogen interaction | immune-mediated inflammation</t>
  </si>
  <si>
    <t>Regulation of different signals and processes is key to cellular health. A major way cells achieve this is attaching the small protein ‘ubiquitin’ to specific targets. This acts as a code, read by other proteins and results in changes to cell function. Recently, new players in this code have been identified but we have limited ways to ‘see’ them in cells. Our research will discover and understand the role of these new players in ubiquitin signalling during infection, cell death and inflammation.</t>
  </si>
  <si>
    <t>Dr Dragana Dragoljevic</t>
  </si>
  <si>
    <t>Activating AMPK to prevent Dnmt3a clonal haematopoiesis and atherosclerotic disease</t>
  </si>
  <si>
    <t>Baker Heart and Diabetes Institute</t>
  </si>
  <si>
    <t>https://ror.org/03rke0285</t>
  </si>
  <si>
    <t>BIOLOGICAL SCIENCES | Other biological sciences | Other biological sciences not elsewhere classified</t>
  </si>
  <si>
    <t>haematopoietic stem cells | experimental diabetes | haematopoiesis | atherosclerosis | dna methylation</t>
  </si>
  <si>
    <t>Recently, it was discovered that mutations in stem cells, termed CHIP, accelerate heart disease. Distressingly, there are no formal guidelines for clinicians in the management of CHIP as this is a new disease. This project aims to halt CHIP development, and prevent heart disease in this population. Our findings will have implications on how people with CHIP are managed in the clinic. Furthermore, we propose that these patients will benefit from an existing and safe diabetic therapeutic.</t>
  </si>
  <si>
    <t>Prof Zornitza Stark</t>
  </si>
  <si>
    <t>0000-0001-8640-1371</t>
  </si>
  <si>
    <t>Accelerating rare disease diagnosis</t>
  </si>
  <si>
    <t>BIOLOGICAL SCIENCES | Genetics | Genomics</t>
  </si>
  <si>
    <t>medical genomics | health economics | bone marrow transplantation | cardiac transplantation | implementation</t>
  </si>
  <si>
    <t>Rapid genomic diagnosis for rare disease in a matter of days is now a reality. How do we shorten this to hours and bring it closer to critically ill children, or better still, prevent critical illness? New technologies and new models of care, such as genomic newborn screening, are on the threshold of delivering this vision, and this program will drive innovation and provide comprehensive evaluation from a diagnostic, clinical and healthcare system perspective to inform policy and practice.</t>
  </si>
  <si>
    <t>Dr Hannah Scott</t>
  </si>
  <si>
    <t>0000-0002-0707-8068</t>
  </si>
  <si>
    <t>Using sleep technologies to better define and manage insomnia</t>
  </si>
  <si>
    <t>HEALTH SCIENCES | Health services and systems | Digital health_x000D_BIOMEDICAL AND CLINICAL SCIENCES | Clinical sciences | Clinical sciences not elsewhere classified</t>
  </si>
  <si>
    <t>insomnia | cognitive behaviour therapy | sleep disturbance | biostatistics | diagnostic techniques</t>
  </si>
  <si>
    <t>Insomnia impacts 10-15% of the global population and impairs health, daytime function, and quality of life. Current diagnosis ignores the variable underlying causes of the disorder, and less than 1% of patients are referred for the recommended front-line treatment. My work will use sleep technologies to better identify the causes of insomnia so that tailored treatments can be delivered to better treat insomnia, using tools that can manage insomnia on a large scale for reduced cost.</t>
  </si>
  <si>
    <t>Dr Fuyi Li</t>
  </si>
  <si>
    <t>0000-0001-5216-3213</t>
  </si>
  <si>
    <t>Advancing Proteolysis Targeting Chimera Molecular Design with Geometric Deep Learning</t>
  </si>
  <si>
    <t>BIOLOGICAL SCIENCES | Bioinformatics and computational biology | Bioinformatic methods development_x000D_INFORMATION AND COMPUTING SCIENCES | Machine learning | Deep learning</t>
  </si>
  <si>
    <t>bioinformatics | drug design | sequence analysis | structural biology | applied statistics</t>
  </si>
  <si>
    <t>Imagine trying to fix a machine without knowing which part is broken. In diseases like cancer, some parts of our body’s machinery fail. I aim to develop special molecules called PROTACs to identify and remove these faulty parts. Using advanced artificial intelligent techniques, I will develop computational tools to guide the design of these molecules, making them more effective and faster to produce. This could lead to better treatments and help us combat diseases more effectively.</t>
  </si>
  <si>
    <t>Dr Wolfgang Marx</t>
  </si>
  <si>
    <t>0000-0002-8556-8230</t>
  </si>
  <si>
    <t>Nutritional Psychiatry: Investigating the efficacy and mechanisms of dietary components in depression</t>
  </si>
  <si>
    <t>BIOMEDICAL AND CLINICAL SCIENCES | Nutrition and dietetics | Nutrition and dietetics not elsewhere classified</t>
  </si>
  <si>
    <t>mental health | depression | nutrition | diet | treatment strategies</t>
  </si>
  <si>
    <t xml:space="preserve">Depression is one of the leading causes of disability. Dietary interventions offer a new and effective way to reduce this burden. To advance our understanding of how diet may help prevent and manage depression, my research program aims to explore new dietary interventions for depression, understand how diet affects depression, and investigate which diet components might increase depression risk.   </t>
  </si>
  <si>
    <t>Assoc Prof Jun Yang</t>
  </si>
  <si>
    <t>0000-0003-4620-4976</t>
  </si>
  <si>
    <t>Advancing the diagnosis and management of primary aldosteronism, a common but neglected cause of hypertension</t>
  </si>
  <si>
    <t>Monash University | Hudson Institute of Medical Research</t>
  </si>
  <si>
    <t>BIOMEDICAL AND CLINICAL SCIENCES | Cardiovascular medicine and haematology | Cardiology (incl. cardiovascular diseases)_x000D_BIOMEDICAL AND CLINICAL SCIENCES | Clinical sciences | Endocrinology</t>
  </si>
  <si>
    <t>aldosterone | mineralocorticoid receptor | hypertension | endocrine disease | hyperaldosteronaemia</t>
  </si>
  <si>
    <t>Primary aldosteronism (PA) is a hidden cause of high blood pressure that can lead to stroke, irregular heartbeat, and heart attack. It is caused by the adrenal glands producing too much aldosterone and is potentially curable. My goal is to identify over half a million patients with high blood pressure due to undiagnosed PA. We aim to revamp guidelines and develop better tests to ensure that every affected individual has the best chance for accurate diagnosis and effective treatment.</t>
  </si>
  <si>
    <t>Dr Pirooz Zareie</t>
  </si>
  <si>
    <t>0000-0001-6000-2305</t>
  </si>
  <si>
    <t>Understanding determinants of memory T cell fate to enhance cellular immunity</t>
  </si>
  <si>
    <t>cd8 t cells | cell-mediated immunity | t cell immunity | lymphocyte differentiation | antiviral immunity</t>
  </si>
  <si>
    <t>Memory T cells confer protection against infections and cancers, but to do so, they must be optimally localised and be armed with appropriate functionality. Generating memory T cells with optimal function and localisation is the ultimate goal of any vaccination and cancer therapy, yet we do not fully understand the mechanisms underlying their development. This study will investigate the factors driving development of immune cells in tissues, a critical step for advancing T cell-based medicines.</t>
  </si>
  <si>
    <t>Prof Jenny Downs</t>
  </si>
  <si>
    <t>0000-0001-7358-9037</t>
  </si>
  <si>
    <t>Transforming care to achieve effective pathways to good health and quality of life for children with intellectual disability</t>
  </si>
  <si>
    <t>HEALTH SCIENCES | Health services and systems | People with disability</t>
  </si>
  <si>
    <t>intellectual disability | epidemiology | outcome measures | quality of life | health literacy</t>
  </si>
  <si>
    <t>Nearly 3% of children globally have intellectual disability. They have poorer health, functioning and quality of life than typically developing children. Their families want care to focus on better everyday health, functioning and quality of life, yet few evidence-based interventions are available. I will identify needed interventions and develop valid, reliable and sensitive ways of assessing their effectiveness. My research is discovering which treatments best improve these needed outcomes.</t>
  </si>
  <si>
    <t>Assoc Prof Jo-An Occhipinti (née Atkinson)</t>
  </si>
  <si>
    <t>0000-0002-2380-1092</t>
  </si>
  <si>
    <t>Generation Mental Wealth: A new paradigm for fostering youth mental health</t>
  </si>
  <si>
    <t>HEALTH SCIENCES | Public health | Social determinants of health_x000D_MATHEMATICAL SCIENCES | Applied mathematics | Dynamical systems in applications_x000D_HUMAN SOCIETY | Sociology | Social change</t>
  </si>
  <si>
    <t>social determinants | policy analysis | mental health | youth | modelling</t>
  </si>
  <si>
    <t xml:space="preserve">This innovative research will inform actions to address Australia’s youth mental health crisis. It will provide the evidence for shifting from traditional individual &amp; health systems perspectives to a broader Mental Wealth framework that aims to strengthen Australia’s socio-economic fabric, enabling young people to thrive. The program will generate new knowledge and tools to shape wellbeing-focused economies and enable civic engagement to foster youth mental health and wellbeing. </t>
  </si>
  <si>
    <t>Dr Karla Canuto</t>
  </si>
  <si>
    <t>0000-0001-6184-8249</t>
  </si>
  <si>
    <t>Community-led Health Promotion in the Torres Strait</t>
  </si>
  <si>
    <t>INDIGENOUS STUDIES | Aboriginal and Torres Strait Islander health and wellbeing | Aboriginal and Torres Strait Islander health and wellbeing not elsewhere classified_x000D_HEALTH SCIENCES | Public health | Health promotion_x000D_INDIGENOUS STUDIES | Aboriginal and Torres Strait Islander peoples, society and community | Aboriginal and Torres Strait Islander community-based research</t>
  </si>
  <si>
    <t>indigenous health | community development | health promotion | population health | capacity building</t>
  </si>
  <si>
    <t xml:space="preserve">With rates of chronic diseases skyrocketing throughout the isolated communities of the Torres Straits, Maluilgal (the tribal people of Badu, Mabuiag and Moa Islands) are calling for urgent action to restore wellness. As a Torres Strait Islander researcher and recognised national leader in Indigenous health promotion, Associate Professor Karla Canuto has been endorsed by Tribal leads to lead a program of work to restore health through community-led evidence-based health promotion initiatives. </t>
  </si>
  <si>
    <t>Dr Nicole Campbell</t>
  </si>
  <si>
    <t>0000-0002-9402-274X</t>
  </si>
  <si>
    <t>Development of a novel cancer immunotherapy</t>
  </si>
  <si>
    <t>Hudson Institute of Medical Research</t>
  </si>
  <si>
    <t>BIOMEDICAL AND CLINICAL SCIENCES | Immunology | Tumour immunology_x000D_BIOMEDICAL AND CLINICAL SCIENCES | Oncology and carcinogenesis | Cancer therapy (excl. chemotherapy and radiation therapy)</t>
  </si>
  <si>
    <t>cancer metastasis | innate immunity | cancer immunotherapy | cancer immunology | type i interferon</t>
  </si>
  <si>
    <t>During metastasis, cancer cells spread from the primary tumour and form metastases at distant sites through dampening the body's anti-cancer immune response. I previously discovered that a unique immune molecule, interferon epsilon (IFNe), prevents metastasis of ovarian cancer. This project will investigate the mechanism of IFNe in ovarian cancer &amp; its effects in other cancers (pancreatic, gastric &amp; colorectal). It will also support the clinical development of IFNe as a new cancer immunotherapy.</t>
  </si>
  <si>
    <t>Assoc Prof Zhuoting Zhu</t>
  </si>
  <si>
    <t>0000-0002-9897-1192</t>
  </si>
  <si>
    <t>Development and Implementation of a Retinal Image-Based Deep Learning System for Precise Cardiovascular Risk Assessment and Personalised Care</t>
  </si>
  <si>
    <t>retina | artificial intelligence | cardiovascular disease | cardiovascular disease prevention | risk prediction</t>
  </si>
  <si>
    <t>Cardiovascular disease (CVD), including heart disease and stroke, is responsible for one in four deaths. However, 80% of these deaths can be prevented through early detection and timely treatment. The eyes offer a unique window to visualise vascular health. My research aims to exploit an artificial intelligence model based on eye images to provide precise and personalised management of CVD, ultimately reducing the risk of death and disability from this life-threatening condition.</t>
  </si>
  <si>
    <t>Dr Belinda Newton</t>
  </si>
  <si>
    <t>Understanding systems abuse and Aboriginal resistance in child protection contexts</t>
  </si>
  <si>
    <t>HUMAN SOCIETY | Social work | Counselling, wellbeing and community services_x000D_INDIGENOUS STUDIES | Aboriginal and Torres Strait Islander peoples, society and community | Aboriginal and Torres Strait Islander perspectives_x000D_INDIGENOUS STUDIES | Aboriginal and Torres Strait Islander peoples, society and community | Aboriginal and Torres Strait Islander social work and social justice</t>
  </si>
  <si>
    <t>aboriginal child | wellbeing | social and cultural issues | participatory action research | aboriginal mental health</t>
  </si>
  <si>
    <t xml:space="preserve">Self-determination is critical for Aboriginal health and wellbeing. My research aims to liberate Aboriginal people from the detrimental health and wellbeing impacts of systems abuse in child protection contexts by building evidence about the nature and impacts of systems abuse and the ways Aboriginal people have resisted these harms. Working with Aboriginal families, communities and organisations, I will spearhead tangible directions to achieve self-determination for Aboriginal people.   </t>
  </si>
  <si>
    <t>Prof Jamie Vandenberg</t>
  </si>
  <si>
    <t>0000-0002-3859-3716</t>
  </si>
  <si>
    <t>Optimising Risk Stratification for Sudden Cardiac Death in the Young</t>
  </si>
  <si>
    <t>Victor Chang Cardiac Research Institute Limited</t>
  </si>
  <si>
    <t>BIOLOGICAL SCIENCES | Genetics | Genomics_x000D_BIOMEDICAL AND CLINICAL SCIENCES | Pharmacology and pharmaceutical sciences | Basic pharmacology_x000D_BIOMEDICAL AND CLINICAL SCIENCES | Cardiovascular medicine and haematology | Cardiology (incl. cardiovascular diseases)</t>
  </si>
  <si>
    <t>functional genomics | drug discovery | cardiac electrophysiology | sudden cardiac death | ion channels</t>
  </si>
  <si>
    <t>The ability of the heart to pump blood effectively is dependent on a robust electrical communication system. Mutations in the genes that control electrical activity of the heart increase the risk of abnormal heart rhythms and sudden death. The development of tests to accurately predict which mutations are high risk will enable implementation of therapy to reduce risk. The tools we develop will also enable us to screen for new drugs to treat patients at risk of cardiac arrhythmias.</t>
  </si>
  <si>
    <t>Prof Benjamin Howden</t>
  </si>
  <si>
    <t>0000-0003-0237-1473</t>
  </si>
  <si>
    <t>Genomics-driven innovations to tackle drug-resistant bacterial infections</t>
  </si>
  <si>
    <t>BIOMEDICAL AND CLINICAL SCIENCES | Clinical sciences | Infectious diseases_x000D_BIOMEDICAL AND CLINICAL SCIENCES | Medical microbiology | Medical bacteriology_x000D_BIOLOGICAL SCIENCES | Microbiology | Bacteriology</t>
  </si>
  <si>
    <t>bacterial infection | functional genomics | antibiotic resistance | comparative genomics | public health</t>
  </si>
  <si>
    <t>New approaches are needed to prevent and treat drug-resistant bacterial diseases. In this project I will use novel approaches to understand how bacterial pathogens are becoming resistant to antibiotics and how they are spreading, and identify new therapeutic options. I will leverage major advances in genomic technologies and cutting-edge techniques developed in my laboratory to deliver new strategies to address this global health threat.</t>
  </si>
  <si>
    <t>Prof Karin Leder</t>
  </si>
  <si>
    <t>Evidence to Impact: Solutions for Climate-Sensitive Health Challenges</t>
  </si>
  <si>
    <t>HEALTH SCIENCES | Public health | Public health not elsewhere classified_x000D_HEALTH SCIENCES | Epidemiology | Epidemiological methods_x000D_ENVIRONMENTAL SCIENCES | Climate change impacts and adaptation | Human impacts of climate change and human adaptation</t>
  </si>
  <si>
    <t>climate change | public health | epidemiological research methods | environmental health | enteric infections</t>
  </si>
  <si>
    <t>My research will address the complex challenges of poor sanitation causing gastrointestinal infections, and the health crisis from climate change. I will draw on my research experience to improve knowledge on interactions between contaminated environments, microbial risks, flooding and other climate variables, and I will determine research priorities for policy action. I will use evidence generated to inform climate adaptation solutions to improve health and resilience for people globally.</t>
  </si>
  <si>
    <t>Dr Danielle Ingle</t>
  </si>
  <si>
    <t>0000-0003-0707-6537</t>
  </si>
  <si>
    <t>Harnessing pathogen genomics to combat current and future threats of drug-resistant enteric bacteria</t>
  </si>
  <si>
    <t>BIOLOGICAL SCIENCES | Microbiology | Microbial genetics_x000D_BIOLOGICAL SCIENCES | Microbiology | Infectious agents_x000D_BIOLOGICAL SCIENCES | Bioinformatics and computational biology | Computational ecology and phylogenetics</t>
  </si>
  <si>
    <t>enteric bacteria | antimicrobial resistance | bacterial evolution | genomics | bioinformatics</t>
  </si>
  <si>
    <t xml:space="preserve">Drug-resistant enteric bacteria represent a major global public health challenge. In this project I will provide critical insights on how these bacteria adapt and evolve for increased drug-resistance and/or pathogenicity, and develop novel approaches suitable for large scale datasets. This will facilitate enhanced public health surveillance through improved detection and prevention of outbreaks of these drug-resistant bacteria.  </t>
  </si>
  <si>
    <t>Dr Teagan Weatherall</t>
  </si>
  <si>
    <t>0000-0002-3224-5761</t>
  </si>
  <si>
    <t>Reframing narratives: Alcohol use among Aboriginal and Torres Strait Islander Peoples</t>
  </si>
  <si>
    <t>La Trobe University</t>
  </si>
  <si>
    <t>https://ror.org/01rxfrp27</t>
  </si>
  <si>
    <t>INDIGENOUS STUDIES | Aboriginal and Torres Strait Islander health and wellbeing | Aboriginal and Torres Strait Islander public health and wellbeing_x000D_INDIGENOUS STUDIES | Aboriginal and Torres Strait Islander peoples, society and community | Aboriginal and Torres Strait Islander peoples, society and community not elsewhere classified_x000D_HEALTH SCIENCES | Public health | Public health not elsewhere classified</t>
  </si>
  <si>
    <t>aboriginal health | access to health care | alcohol consumption | alcohol dependence | epidemiology</t>
  </si>
  <si>
    <t>Today, Indigenous Australians are still impacted by historical and social factors, and traumas. These may cause Indigenous Australians to turn to alcohol as a coping mechanism or to not access treatment services, as they may feel service providers may not be sensitive or understanding of them. The knowledge gained in this project will help reduce stigma associated with Indigenous Australians and alcohol, and inform the development of culturally-informed treatment and policy options.</t>
  </si>
  <si>
    <t>Dr Kylie James</t>
  </si>
  <si>
    <t>0000-0002-7107-0650</t>
  </si>
  <si>
    <t>Creating a cellular and microbial canvas of intestinal disease to guide patient stratification, response to treatment and precision therapy</t>
  </si>
  <si>
    <t>BIOLOGICAL SCIENCES | Genetics | Genomics_x000D_BIOMEDICAL AND CLINICAL SCIENCES | Immunology | Cellular immunology_x000D_BIOMEDICAL AND CLINICAL SCIENCES | Clinical sciences | Gastroenterology and hepatology</t>
  </si>
  <si>
    <t>inflammatory bowel disease (ibd) | clinical microbiology | colon cancer | mast cells | mucosal immunology</t>
  </si>
  <si>
    <t>Response to treatment is difficult to predict for people with chronic intestinal diseases. This is largely due to complex disease mechanisms that are poorly understood. My research uses state-of-the-art genomics technologies to study intestinal cells and the microbiome in patients with inflammatory bowel disease, colitis linked to cancer immuno-therapy and colorectal cancer. The results from this work will facilitate drug discovery and personalised treatments.</t>
  </si>
  <si>
    <t>Dr QIAN (Peter) SU</t>
  </si>
  <si>
    <t>0000-0001-7364-3945</t>
  </si>
  <si>
    <t>Quantitative Imaging At Nanoscale with SUper-resolution (QIAN SU) for Probing, Diagnosing and Monitoring Thrombotic Disease at the Molecular Level</t>
  </si>
  <si>
    <t>Heart Research Institute | University of Technology Sydney | University of Sydney | Royal Prince Alfred Hospital</t>
  </si>
  <si>
    <t>BIOMEDICAL AND CLINICAL SCIENCES | Medical biotechnology | Medical biotechnology diagnostics (incl. biosensors)_x000D_BIOLOGICAL SCIENCES | Biochemistry and cell biology | Biochemistry and cell biology not elsewhere classified_x000D_ENGINEERING | Biomedical engineering | Biomedical instrumentation</t>
  </si>
  <si>
    <t>biomedical engineering | nanotechnology | extracellular matrix | diagnostic imaging | molecular biology</t>
  </si>
  <si>
    <t xml:space="preserve">Thrombosis, causing heart attacks and strokes, affects millions of lives. An imaging chip that can visualise blood clotting will facilitate our knowledge and guide safer drug development. Building on my novel imaging profiling platform, I aim to integrate a molecular fingerprint database and translate it into a low-cost, portable, standardised point-of-care imaging chip to monitor blood clotting and test new drugs. It will be game-changing for our ability to diagnose and monitor thrombosis.  </t>
  </si>
  <si>
    <t>Dr Yu Heng Lau</t>
  </si>
  <si>
    <t>Developing targeted therapies for gliomas by peptide-assisted fragment optimisation</t>
  </si>
  <si>
    <t>CHEMICAL SCIENCES | Medicinal and biomolecular chemistry | Proteins and peptides_x000D_CHEMICAL SCIENCES | Medicinal and biomolecular chemistry | Molecular medicine</t>
  </si>
  <si>
    <t>drug discovery | structure-activity relationships | medicinal chemistry | peptide synthesis | structure-based drug design</t>
  </si>
  <si>
    <t>Brain tumours are one of the most severe types of cancer, with ~2000 Australians diagnosed every year. High-grade gliomas are aggressive forms of brain cancer with extremely poor prognoses. While cancer researchers have identified proteins that are 'druggable' targets for glioma therapy, traditional methods for designing drugs against these targets have proven ineffective. I will establish a new design method - PaFO - to develop much needed drug candidates for treating this devastating disease.</t>
  </si>
  <si>
    <t>Dr Melanie Wyld</t>
  </si>
  <si>
    <t>0000-0001-9250-107X</t>
  </si>
  <si>
    <t>Transforming Living Kidney Donation in Australia: New Approaches to Increase Donor Rates, Improve Equity, and Save Lives</t>
  </si>
  <si>
    <t>BIOMEDICAL AND CLINICAL SCIENCES | Clinical sciences | Nephrology and urology_x000D_HEALTH SCIENCES | Health services and systems | Health services and systems not elsewhere classified</t>
  </si>
  <si>
    <t>kidney transplantation | access to health care | kidney failure | organ donation | clinical epidemiology</t>
  </si>
  <si>
    <t>Living donor kidney transplants offer greater length and quality-of-life, and the kidneys last longer than those from deceased donor transplants. But fewer people than ever are receiving living donor transplants. Women, particularly women with other types of disadvantage, are less likely than men to receive a living donor transplant. This work aims to improve how potential donors are approached and assessed in order to increase access, and fairness, of living donor transplantation.</t>
  </si>
  <si>
    <t>Dr Penelope Strauss</t>
  </si>
  <si>
    <t>0000-0002-4828-0983</t>
  </si>
  <si>
    <t>Enhancing Suicide Prevention and Mental Health Supports for Young People of Diverse Genders</t>
  </si>
  <si>
    <t>HUMAN SOCIETY | Gender studies | Transgender studies_x000D_HEALTH SCIENCES | Public health | Public health not elsewhere classified</t>
  </si>
  <si>
    <t>gender | suicide prevention | mental health | mental health services | youth</t>
  </si>
  <si>
    <t>Trans young people experience high rates of poor mental health, suicidality and experience barriers to support. The proposed research program will include 4 studies: 1) a survey to provide insight into the mental health of trans young people in Australia, 2) investigating how accessing gender-affirming surgery impacts the mental health of trans young adults, 3) mapping and analysing available crisis supports, 4) implementing suicide prevention guidelines into services to improve support.</t>
  </si>
  <si>
    <t>Prof Shyamali Dharmage</t>
  </si>
  <si>
    <t>A Life Course Approach to Early Detection and Interventions to Stop Pre-COPD</t>
  </si>
  <si>
    <t>BIOMEDICAL AND CLINICAL SCIENCES | Cardiovascular medicine and haematology | Respiratory diseases_x000D_HEALTH SCIENCES | Public health | Preventative health care</t>
  </si>
  <si>
    <t>chronic obstructive pulmonary disease (copd) | biology | early intervention | prospective cohort study | clinical trial</t>
  </si>
  <si>
    <t>Too many Australians struggle to breathe due to chronic obstructive lung disease (COPD) and many even die. In COPD, the lungs are gradually damaged but early progression is currently hard to detect. In fact, by the time someone is diagnosed with COPD they are on a deadly slippery slope. My program will find ways to identify early lung damage (so called pre-COPD) and new interventions (eg drugs, exercise) to stop pre-COPD, a globally health priority.</t>
  </si>
  <si>
    <t>Dr Sarah Henrikus</t>
  </si>
  <si>
    <t>Targeting DNA damage repair for new therapeutics in cancer and genetic disorders</t>
  </si>
  <si>
    <t>St Vincent's Institute of Medical Research</t>
  </si>
  <si>
    <t>https://ror.org/02k3cxs74</t>
  </si>
  <si>
    <t>BIOLOGICAL SCIENCES | Biochemistry and cell biology | Enzymes_x000D_BIOLOGICAL SCIENCES | Biochemistry and cell biology | Structural biology (incl. macromolecular modelling)_x000D_BIOLOGICAL SCIENCES | Genetics | Cell and nuclear division</t>
  </si>
  <si>
    <t>dna repair | enzyme mechanism | protein biochemistry | structural biology | molecular basis of disease</t>
  </si>
  <si>
    <t>DNA repair is vital for maintaining cell health and preventing cancer. When DNA is damaged, the cell needs to repair it accurately to prevent harmful consequences. Fanconi anaemia (FA) proteins, together with BRCA1, are crucial components of this repair process. They help signal and coordinate the repair efforts, ensuring that the damage is repaired. My proposal aims to understand how these proteins facilitate DNA repair, to identify new targets to combat rare genetic disorders and cancer.</t>
  </si>
  <si>
    <t>Prof Paul Keall</t>
  </si>
  <si>
    <t>0000-0003-4803-6507</t>
  </si>
  <si>
    <t>Advancing image guided radiation therapy from discovery to clinical practice</t>
  </si>
  <si>
    <t>ENGINEERING | Biomedical engineering | Medical devices</t>
  </si>
  <si>
    <t>medical imaging | radiation oncology | machine learning | radiation therapy | targeted therapy</t>
  </si>
  <si>
    <t>In this Investigator Grant I will dramatically improve cancer treatment outcomes by advancing a pipeline of image guided radiation therapy innovations from discovery to clinical practice. As radiation therapy is recommended for half of the 20 million cases of cancer diagnosed annually around the world, advanced radiation therapy innovations from this grant will impact over 10 million cancer patients every year.</t>
  </si>
  <si>
    <t>Prof Jaquelyne Hughes</t>
  </si>
  <si>
    <t>0000-0002-1867-4156</t>
  </si>
  <si>
    <t>And We Are: Determined as Indigenous Leaders to advance First Nation kidney health</t>
  </si>
  <si>
    <t>INDIGENOUS STUDIES | Aboriginal and Torres Strait Islander health and wellbeing | Aboriginal and Torres Strait Islander epidemiology_x000D_INDIGENOUS STUDIES | Aboriginal and Torres Strait Islander health and wellbeing | Aboriginal and Torres Strait Islander social determinants of health_x000D_INDIGENOUS STUDIES | Aboriginal and Torres Strait Islander health and wellbeing | Aboriginal and Torres Strait Islander health policy</t>
  </si>
  <si>
    <t>workforce policy | control of diabetes | end-stage kidney disease | data linkage | rural and remote health services</t>
  </si>
  <si>
    <t>The "And We Are" research program drives scalable and innovative practices to sustainable health improvements among Aboriginal and Torres Strait Islander people, family and community who live with kidney diseases as accelerated morbidity, disability, disadvantage, and health inequality, and is redress to systemised denial of human rights, and policy-poverty. "And We Are" honours Indigenous knowledge and capability, and actions health through Building, Learning and Advancing Pillars.</t>
  </si>
  <si>
    <t>Prof Nicholas Golding</t>
  </si>
  <si>
    <t>0000-0001-8916-5570</t>
  </si>
  <si>
    <t>Mapping and forecasting to counter biological threats to malaria control in Africa</t>
  </si>
  <si>
    <t>Curtin University</t>
  </si>
  <si>
    <t>https://ror.org/02n415q13</t>
  </si>
  <si>
    <t>Curtin University | The Kids Research Institute Australia</t>
  </si>
  <si>
    <t>MATHEMATICAL SCIENCES | Statistics | Applied statistics_x000D_HEALTH SCIENCES | Epidemiology | Epidemiological modelling</t>
  </si>
  <si>
    <t>malaria control | decision making | applied statistics | dynamic process modelling | mathematical modelling</t>
  </si>
  <si>
    <t>Since 2000, more than 11 million lives have been saved in Africa by using tests, treatments, and mosquito control to fight malaria. But progress has stalled, and our gains are threatened by the evolution of resistance to these interventions, and by a new invasive mosquito that could bring malaria into Africa's cities. My research program will deliver new approaches to map and forecast these threats so we can better target new interventions and get malaria control back on track.</t>
  </si>
  <si>
    <t>Assoc Prof Lisa Moran</t>
  </si>
  <si>
    <t>Prevention of cardiometabolic-related disease in women of reproductive age and beyond – risk prediction, screening and precision lifestyle approaches</t>
  </si>
  <si>
    <t>BIOMEDICAL AND CLINICAL SCIENCES | Nutrition and dietetics | Nutrition and dietetics not elsewhere classified_x000D_BIOMEDICAL AND CLINICAL SCIENCES | Reproductive medicine | Reproductive medicine not elsewhere classified_x000D_BIOMEDICAL AND CLINICAL SCIENCES | Cardiovascular medicine and haematology | Cardiovascular medicine and haematology not elsewhere classified</t>
  </si>
  <si>
    <t>obesity | pregnancy | polycystic ovarian syndrome (pcos) | infertility | cardiovascular disease prevention</t>
  </si>
  <si>
    <t xml:space="preserve">Reproductive aged women, including women with polycystic ovary syndrome, infertility, diabetes in pregnancy and pregnancy-related high blood pressure, are at a higher risk for future diabetes and heart disease.  This offers opportunities for prevention early in life. Here I extend my work with high-risk women and health professionals to improve identification, awareness, screening, lifestyle and weight management during the reproductive years to optimise long term heart disease prevention. </t>
  </si>
  <si>
    <t>Assoc Prof Tracy O'Mara</t>
  </si>
  <si>
    <t>0000-0002-5436-3232</t>
  </si>
  <si>
    <t>Harnessing genetics to unlock endometrial cancer</t>
  </si>
  <si>
    <t>BIOMEDICAL AND CLINICAL SCIENCES | Oncology and carcinogenesis | Cancer genetics</t>
  </si>
  <si>
    <t>cancer genetics | genetic epidemiology | endometrial cancer | statistical genetics | functional genomics</t>
  </si>
  <si>
    <t>Studies investigating thousands of genetic markers have revolutionised our understanding of genes involved in cancer. This project will discover new genes involved in endometrial cancer by detailed genetic analysis, and investigate how genetics can be used to identify which women are at greatest risk of developing this type of cancer. Results will improve the understanding of endometrial cancer and provide opportunity to discover future cancer treatments.</t>
  </si>
  <si>
    <t>Dr Timothy Piatkowski</t>
  </si>
  <si>
    <t>0000-0002-6177-0266</t>
  </si>
  <si>
    <t>ROIDCheck: Reducing illicit steROID harms through drug Checking services</t>
  </si>
  <si>
    <t>Griffith University</t>
  </si>
  <si>
    <t>https://ror.org/02sc3r913</t>
  </si>
  <si>
    <t>HEALTH SCIENCES | Public health | Health promotion_x000D_HEALTH SCIENCES | Health services and systems | Health and community services_x000D_HEALTH SCIENCES | Health services and systems | Implementation science and evaluation</t>
  </si>
  <si>
    <t>substance use | health promotion | community health | health services | community care</t>
  </si>
  <si>
    <t>Anabolic steroid use poses serious health risks from unknown substances in illicit products. Unlike other drugs, Australia lacks a steroid-specific drug checking service. This project aims to bridge this gap with ROIDCheck, testing illicit steroids for safety and providing a health intervention. It seeks to reduce harm, improve health outcomes, and inform public health strategies by understanding usage patterns, motivations, and health impacts in collaboration with consumers and workforce.</t>
  </si>
  <si>
    <t>Dr Yasmine Ali Abdelhamid</t>
  </si>
  <si>
    <t>0000-0002-3340-1965</t>
  </si>
  <si>
    <t>Targeting Muscle Loss to Improve Outcomes from Critical Illness</t>
  </si>
  <si>
    <t>Melbourne Health | University of Melbourne</t>
  </si>
  <si>
    <t>BIOMEDICAL AND CLINICAL SCIENCES | Clinical sciences | Intensive care_x000D_BIOMEDICAL AND CLINICAL SCIENCES | Nutrition and dietetics | Clinical nutrition</t>
  </si>
  <si>
    <t>intensive care medicine | clinical trial | intensive care | critical care | enteral nutrition</t>
  </si>
  <si>
    <t>Patients admitted to the Intensive Care Unit (ICU) are some of the sickest in hospital and require many days of 'life support' therapies. ICU survivors are often affected by severe muscle loss, weakness and disability. To improve health outcomes, we need to increase our understanding of how muscle loss occurs and we need new treatments. I will evaluate novel, practical and inexpensive treatment strategies, in order to improve outcomes for thousands of vulnerable critically ill people each year.</t>
  </si>
  <si>
    <t>Prof David Ascher</t>
  </si>
  <si>
    <t>0000-0003-2948-2413</t>
  </si>
  <si>
    <t>Using protein structure to combat antimicrobial resistance</t>
  </si>
  <si>
    <t>Baker Heart and Diabetes Institute | The University of Queensland</t>
  </si>
  <si>
    <t>BIOLOGICAL SCIENCES | Biochemistry and cell biology | Receptors and membrane biology</t>
  </si>
  <si>
    <t>protein structure | drug development | antimicrobial resistance | molecular modelling | bioinformatics</t>
  </si>
  <si>
    <t>This project aims to address the global threat of antimicrobial resistance by utilizing protein structural information and large-scale genomic sequencing. The misuse and overuse of antimicrobial drugs have led to the emergence and spread of resistant pathogens, posing a severe risk to public health. The project will develop novel tools that combines molecular insights from protein coding variants with genomic data to predict the development of therapeutic resistance before it becomes widespread.</t>
  </si>
  <si>
    <t>Prof David Johnson</t>
  </si>
  <si>
    <t>0000-0001-5491-3460</t>
  </si>
  <si>
    <t>Kidney health for all – Improving kidney failure care accessibility, affordability, quality and outcomes</t>
  </si>
  <si>
    <t>BIOMEDICAL AND CLINICAL SCIENCES | Clinical sciences | Nephrology and urology</t>
  </si>
  <si>
    <t>nephrology | patient safety | kidney failure | consumers | collaboration</t>
  </si>
  <si>
    <t>Kidney failure is common, harmful and treatable, yet treatment is costly, difficult to access and often varies in quality. This grant will support my ongoing world-leading research program on transforming home-based dialysis to make it cheaper, less burdensome, safer and more effective by standardising quality indicators, conducting real-world, patient-centric trials, implementing these findings globally, and confirming better patient outcomes with the program’s global monitoring structures.</t>
  </si>
  <si>
    <t>Dr Lilith Caballero Aguilar</t>
  </si>
  <si>
    <t>0000-0002-9662-0049</t>
  </si>
  <si>
    <t>Advancing Cartilage Regeneration via Oxygen-driven Stem Cell Therapies</t>
  </si>
  <si>
    <t>ENGINEERING | Biomedical engineering | Tissue engineering_x000D_BIOMEDICAL AND CLINICAL SCIENCES | Medical biotechnology | Regenerative medicine (incl. stem cells)_x000D_BIOMEDICAL AND CLINICAL SCIENCES | Pharmacology and pharmaceutical sciences | Pharmacology and pharmaceutical sciences not elsewhere classified</t>
  </si>
  <si>
    <t>knee cartilage | drug delivery | tissue repair | tissue engineering | peptides</t>
  </si>
  <si>
    <t>Osteoarthritis (OA) is caused by the degeneration of cartilage, a tissue essential for normal joint function. The damage is not repaired naturally, and clinical strategies to generate healthy cartilage have failed. To address this vital gap in the treatment of OA, this project focuses on the key challenge of oxygen regulation in engineered tissues. It will create biomaterials with novel oxygen delivery capabilities, which will enable successful cartilage repair.</t>
  </si>
  <si>
    <t>Dr Dimitra Chatzileontiadou</t>
  </si>
  <si>
    <t>Unlocking the protective nature of Human Leukocyte Antigens in the fight against viruses</t>
  </si>
  <si>
    <t>BIOLOGICAL SCIENCES | Biochemistry and cell biology | Receptors and membrane biology_x000D_BIOLOGICAL SCIENCES | Biochemistry and cell biology | Structural biology (incl. macromolecular modelling)_x000D_BIOMEDICAL AND CLINICAL SCIENCES | Immunology | Cellular immunology</t>
  </si>
  <si>
    <t>human leukocyte antigen (hla) | infectious diseases | t cell epitope | t cell receptor | x-ray crystallography</t>
  </si>
  <si>
    <t>Viruses are a constant threat to global health, as exemplified by the COVID pandemic. My research program aims to understand the molecular mechanisms of protective immunity against viruses. This can inform the design and development of new vaccines and therapies against viruses to provide better protection to the population. In addition, my work has the potential to reveal common mechanisms of the immune system against a board range of viruses that could limit the next viral pandemic.</t>
  </si>
  <si>
    <t>Dr Alexis Britten-Jones</t>
  </si>
  <si>
    <t>0000-0002-1101-2870</t>
  </si>
  <si>
    <t>Advancing ocular genomics to propel breakthrough treatments for blindness</t>
  </si>
  <si>
    <t>BIOMEDICAL AND CLINICAL SCIENCES | Ophthalmology and optometry | Ophthalmology and optometry not elsewhere classified_x000D_BIOMEDICAL AND CLINICAL SCIENCES | Ophthalmology and optometry | Optometry_x000D_BIOLOGICAL SCIENCES | Genetics | Genomics</t>
  </si>
  <si>
    <t>retinal dystrophy | retinal disease | genetic disorders | genetic testing | clinical genetics</t>
  </si>
  <si>
    <t>Inherited retinal diseases (IRD) cause gradual blindness from a young age. An accurate genetic diagnosis is vital for accessing and developing new IRD treatments. My program uses new genetic technologies to improve the diagnosis of IRDs and understand what factors affect disease presentation. I will also evaluate the value of genetics in managing IRDs. Together, my program will advance the diagnosis and treatment of early-onset blindness and pave the way for genetic medicine in eye care.</t>
  </si>
  <si>
    <t>Assoc Prof Sandeep Prabhu</t>
  </si>
  <si>
    <t>0000-0002-2694-2245</t>
  </si>
  <si>
    <t>New insights into the management of arrhythmia mediated cardiomyopathy</t>
  </si>
  <si>
    <t>Baker Heart and Diabetes Institute | University of Melbourne | Alfred Health</t>
  </si>
  <si>
    <t>BIOMEDICAL AND CLINICAL SCIENCES | Cardiovascular medicine and haematology | Cardiology (incl. cardiovascular diseases)</t>
  </si>
  <si>
    <t>chronic heart failure (chf) | cardiac arrhythmia | atrial fibrillation | cardiomyopathy | cardiovascular pharmacology</t>
  </si>
  <si>
    <t>Heart rhythm problems such as atrial fibrillation (AF) (an irregular heart rhythm, or frequent 'extra beats' can be the cause of a weakened heart muscle. Eliminating the abnormal rhythm can restore heart function often completely, however the usual medications used in a weakened heart are currently continued indefinitely. Similarly, when treated early, such usual medications may not be needed at all. This study explores this type of weakened heart treatment through several clinical trials.</t>
  </si>
  <si>
    <t>Prof Janna Morrison</t>
  </si>
  <si>
    <t>0000-0002-8602-8519</t>
  </si>
  <si>
    <t>Fetal growth restriction and cardiovascular-related death in adulthood: a world first in transforming detection and intervention</t>
  </si>
  <si>
    <t>University of South Australia</t>
  </si>
  <si>
    <t>https://ror.org/01p93h210</t>
  </si>
  <si>
    <t>BIOMEDICAL AND CLINICAL SCIENCES | Cardiovascular medicine and haematology | Cardiology (incl. cardiovascular diseases)_x000D_BIOMEDICAL AND CLINICAL SCIENCES | Paediatrics | Paediatrics not elsewhere classified</t>
  </si>
  <si>
    <t>fetal growth restriction | blood pressure regulation | cardiac | fetal hypoxia | biomarkers</t>
  </si>
  <si>
    <t>Every day, 80 Australian babies are born too small, increasing their risk of heart and other diseases later in life. My first aim is to improve our ability to detect these small babies before they are born. My second aim is to discover how to intervene to improve their growth. If we can find small babies earlier and intervene to improve their growth, we can set them up with healthy hearts for life.</t>
  </si>
  <si>
    <t>Prof Paul Hodges</t>
  </si>
  <si>
    <t>0000-0002-1206-9107</t>
  </si>
  <si>
    <t>Addressing the critical questions in chronic pain</t>
  </si>
  <si>
    <t>HEALTH SCIENCES | Allied health and rehabilitation science | Physiotherapy_x000D_BIOMEDICAL AND CLINICAL SCIENCES | Neurosciences | Neurosciences not elsewhere classified</t>
  </si>
  <si>
    <t>chronic pain | pain measurement | back pain | experimental pain | pain management</t>
  </si>
  <si>
    <t>Many Australians suffer from chronic pain, but we don't know how to match patients with the right treatments. This program of research will address the major barriers that impede progress. Across three integrated streams this program will develop methods to improve how we understand and measure pain; develop technologies to assess, guide and support treatment; and design and deploy a game-changing clinical trial to simultaneously test and refine how treatments are matched to patients.</t>
  </si>
  <si>
    <t>Dr Mohd Hafiz Abdul-Aziz</t>
  </si>
  <si>
    <t>The antimicrobial strikes back – using pharmacometrics and international collaboration in the war against sepsis and antimicrobial resistant superbugs</t>
  </si>
  <si>
    <t>BIOMEDICAL AND CLINICAL SCIENCES | Pharmacology and pharmaceutical sciences | Clinical pharmacology and therapeutics_x000D_BIOMEDICAL AND CLINICAL SCIENCES | Clinical sciences | Infectious diseases_x000D_BIOMEDICAL AND CLINICAL SCIENCES | Clinical sciences | Intensive care</t>
  </si>
  <si>
    <t>clinical pharmacology | pharmacodynamics | pharmacokinetics | antibiotics | intensive care medicine</t>
  </si>
  <si>
    <t xml:space="preserve">My research program will demonstrate how tailored and personalised antimicrobial therapy can both help patients to fully recover from infections and reduce the risk of developing antimicrobial resistant bacteria. My research will set new standards for treating severe infections in the intensive care unit. It will change how we treat the "sickest-of-the-sickest" patients in the hospital, and improve patient survival and quality of life.    </t>
  </si>
  <si>
    <t>Dr Jianjun Cao</t>
  </si>
  <si>
    <t>Structural approaches to assist the development of selective antagonists of adrenomedullin receptors</t>
  </si>
  <si>
    <t>BIOLOGICAL SCIENCES | Biochemistry and cell biology | Structural biology (incl. macromolecular modelling)_x000D_BIOMEDICAL AND CLINICAL SCIENCES | Pharmacology and pharmaceutical sciences | Basic pharmacology_x000D_BIOLOGICAL SCIENCES | Biochemistry and cell biology | Receptors and membrane biology</t>
  </si>
  <si>
    <t>structural biology | molecular pharmacology | g protein-coupled receptors | electron microscopy | drug discovery</t>
  </si>
  <si>
    <t>Blocking adrenomedullin (AM) signaling has emerged as a promising strategy to suppress solid tumor growth and prevent their spread. However, AM acts through two receptors, AM1R and AM2R, which differently affect tumor development and cardiovascular function. My research focuses on developing molecules that can distinguish between these two AM receptors, advancing our understanding of AM physiology and offering insights for developing cancer treatments.</t>
  </si>
  <si>
    <t>Assoc Prof Joy Wolfram</t>
  </si>
  <si>
    <t>0000-0003-0579-9897</t>
  </si>
  <si>
    <t>Extracellular vesicles as a new paradigm of cardiovascular therapeutics</t>
  </si>
  <si>
    <t>ENGINEERING | Biomedical engineering | Biofabrication</t>
  </si>
  <si>
    <t>secretion | cardiovascular | therapeutic effects | therapeutic agents | biological therapy</t>
  </si>
  <si>
    <t xml:space="preserve"> Cardiovascular disease is the leading cause of death worldwide. There is an urgent need for new therapies that can target multiple disease-causing pathways, while reducing side effects. My research program aims to develop a pipeline for novel biotherapeutics (extracellular vesicles) to treat cardiovascular disease. This work is expected to alter the trajectory of cardiovascular disease, improve patient outcomes, and prolong healthy life.</t>
  </si>
  <si>
    <t>Prof Yuling Wang</t>
  </si>
  <si>
    <t>0000-0003-3627-7397</t>
  </si>
  <si>
    <t>Developing a novel nanotechnology platform to bridge the discovery and translation of circulating small extracellular vesicles as biomarkers for improved triple-negative breast cancer management</t>
  </si>
  <si>
    <t>ENGINEERING | Biomedical engineering | Medical devices_x000D_BIOLOGICAL SCIENCES | Industrial biotechnology | Nanobiotechnology_x000D_ENGINEERING | Biomedical engineering | Biomaterials</t>
  </si>
  <si>
    <t>nanotechnology | biomaterials | breast cancer diagnosis | biomarkers | biotechnology</t>
  </si>
  <si>
    <t>Triple-negative breast cancer (TNBC) is the most aggressive breast cancer with poor clinical outcomes. Currently there are no specific blood biomarkers/tools for TNBC diagnosis,  prognosis and monitoring. Circulating small extracellular vesicles (sEVs) offer exciting prospects as cancer biomarkers, however, their application in clinic has been limited. This program aims to develop a novel nanotechnology platform to translate sEVs as cancer biomarkers for personalized TNBC management.</t>
  </si>
  <si>
    <t>Prof Andreas Obermair</t>
  </si>
  <si>
    <t>0000-0003-2199-1117</t>
  </si>
  <si>
    <t>Towards evidence-supported precision surgery for gynaecological cancer</t>
  </si>
  <si>
    <t>BIOMEDICAL AND CLINICAL SCIENCES | Reproductive medicine | Obstetrics and gynaecology_x000D_BIOMEDICAL AND CLINICAL SCIENCES | Oncology and carcinogenesis | Cancer therapy (excl. chemotherapy and radiation therapy)_x000D_BIOMEDICAL AND CLINICAL SCIENCES | Clinical sciences | Surgery</t>
  </si>
  <si>
    <t>gynaecological cancers | uterine cancer | clinical trial | endometrial cancer | rare cancer</t>
  </si>
  <si>
    <t>Gynaecological cancers are the fourth most common cancer type in Australian women but current treatment guiding surgical practice lacks quality evidence for patient benefit. My work will address this gap through my leadership of 4 international clinical trials. My aim is to improve surgical outcomes in gynaecological cancer through evidence-based, personalised  and patient-centred care. My decision-making tools are expected to lead to fewer complications and better quality of life for patients.</t>
  </si>
  <si>
    <t>Prof Anna Peeters</t>
  </si>
  <si>
    <t>0000-0003-4340-9132</t>
  </si>
  <si>
    <t>‘Nothing about us without us’– boosting diversity in the health and medical research workforce to progress action on health equity</t>
  </si>
  <si>
    <t>HEALTH SCIENCES | Public health | Social determinants of health_x000D_HEALTH SCIENCES | Public health | Health equity</t>
  </si>
  <si>
    <t>equity | participatory action research | databases | policy development | implementation</t>
  </si>
  <si>
    <t>Inequalities in health remain stark within high income countries such as Australia. To reverse this trajectory, greater involvement in health and medical research from those who experience these inequalities is required. In this Investigator Grant I will focus on a neglected aspect of diversity within health and medical research activity – the research workforce itself. The outcomes will improve equity, within the health and medical research workforce and, over time, in health outcomes.</t>
  </si>
  <si>
    <t>Dr Katie Fennell</t>
  </si>
  <si>
    <t>Unravelling cellular plasticity to find novel therapeutic targets for breast cancer</t>
  </si>
  <si>
    <t>BIOMEDICAL AND CLINICAL SCIENCES | Oncology and carcinogenesis | Cancer cell biology_x000D_BIOLOGICAL SCIENCES | Genetics | Epigenetics (incl. genome methylation and epigenomics)_x000D_BIOLOGICAL SCIENCES | Genetics | Gene expression (incl. microarray and other genome-wide approaches)</t>
  </si>
  <si>
    <t>cancer cell biology | chromatin | epigenetics | cancer metastasis | breast cancer</t>
  </si>
  <si>
    <t>Cancer cells can change their behaviour in response to therapy, a process called "cellular plasticity." This adaptability results in metastatic disease and treatment resistance. Targeting these plastic cells could be a new way to treat cancer. My aim is to understand how “plasticity” occurs by using advanced molecular techniques to discover new pathways and targets associated with these particular cancer cells. The end goal of my research is to improve outcomes for breast cancer patients.</t>
  </si>
  <si>
    <t>Assoc Prof Thomas Ve</t>
  </si>
  <si>
    <t>0000-0002-0113-1905</t>
  </si>
  <si>
    <t>Proteins and nucleotides in programmed axon death: molecular characterisation and therapeutic targeting</t>
  </si>
  <si>
    <t>BIOLOGICAL SCIENCES | Biochemistry and cell biology | Structural biology (incl. macromolecular modelling)_x000D_CHEMICAL SCIENCES | Medicinal and biomolecular chemistry | Biologically active molecules_x000D_BIOLOGICAL SCIENCES | Biochemistry and cell biology | Enzymes</t>
  </si>
  <si>
    <t>protein structure | axonal degeneration | structure-based drug design | nicotinamide adenine dinucleotide (nad) | protein-protein interaction</t>
  </si>
  <si>
    <t>Axons connect neurons to their targets and are responsible for carrying information throughout the human body. In many neurodegenerative disorders including Alzheimer’s disease and ALS, axon loss is an early event contributing to dysfunction of the nervous system. My research will provide mechanistic insight into the axon degeneration program and deliver new strategies for developing neuroprotective therapies.</t>
  </si>
  <si>
    <t>Prof Peter Czabotar</t>
  </si>
  <si>
    <t>0000-0002-2594-496X</t>
  </si>
  <si>
    <t>Exploring Cell Death Signaling for Drug Target Discovery</t>
  </si>
  <si>
    <t>BIOLOGICAL SCIENCES | Biochemistry and cell biology | Cell development, proliferation and death_x000D_BIOLOGICAL SCIENCES | Biochemistry and cell biology | Structural biology (incl. macromolecular modelling)</t>
  </si>
  <si>
    <t>cell death | drug discovery | apoptosis | structural biology | death signalling</t>
  </si>
  <si>
    <t xml:space="preserve"> Our bodies use programmed cell death to kill cells that are dangerous or superfluous. The pathways that control cell death are exciting targets for drug discovery, for example to kill cells that cause cancer, or to keep cells alive in heart attack or stroke. Our studies of the molecular components of the cell death machinery will reveal new strategies for developing novel therapeutics to manipulate dysfunctional cell death in disease settings.</t>
  </si>
  <si>
    <t>Prof Fiona Russell</t>
  </si>
  <si>
    <t>0000-0002-3077-9639</t>
  </si>
  <si>
    <t>Accelerating Global Vaccine Policy: Leveraging Regional Networks to Address Vaccine Research Gaps</t>
  </si>
  <si>
    <t>Murdoch Children's Research Institute | University of Melbourne</t>
  </si>
  <si>
    <t>HEALTH SCIENCES | Public health | Preventative health care</t>
  </si>
  <si>
    <t>immunisation | vaccination policy | vaccine strategy | infectious diseases | epidemiology</t>
  </si>
  <si>
    <t xml:space="preserve"> My research focuses on informing immunisation policy locally and globally. I will fill evidence gaps through clinical trials and observational studies, in collaboration with regional leaders: 1.	Assessing if two doses of pneumococcal vaccine are as effective as three. 2.	Studying long-term protection from a single HPV vaccine dose. 3.	Evaluating meningococcal vaccine's effect on gonorrhoea. 4.	Identifying COVID-19 vaccine needs in children. 5.	Preparing for a maternal Group B Strep vaccine.  </t>
  </si>
  <si>
    <t>Dr Robert Ju</t>
  </si>
  <si>
    <t>0000-0002-9850-9803</t>
  </si>
  <si>
    <t>Targeting metastasis to trigger immunogenic cell death</t>
  </si>
  <si>
    <t>BIOMEDICAL AND CLINICAL SCIENCES | Oncology and carcinogenesis | Molecular targets_x000D_BIOMEDICAL AND CLINICAL SCIENCES | Oncology and carcinogenesis | Predictive and prognostic markers_x000D_BIOMEDICAL AND CLINICAL SCIENCES | Immunology | Tumour immunology</t>
  </si>
  <si>
    <t>metastatic cancer | metastasis suppressor | cancer immunotherapy | biomarkers | enhanced immunogenicity</t>
  </si>
  <si>
    <t>There is currently no cure for cancer metastasis, where cancer spreads throughout the body, which is responsible for &gt;80% of all cancer deaths. My research program aims to build new knowledge to identify those cancers prone to spreading and a new drug to target metastasis. This work is expected to inform development of an anti-metastatic drug which would improve prognostic and diagnostic knowledge, patient survival and health outcomes.</t>
  </si>
  <si>
    <t>Prof Rachel Neale</t>
  </si>
  <si>
    <t>Cancer control through applied epidemiology</t>
  </si>
  <si>
    <t>HEALTH SCIENCES | Public health | Preventative health care_x000D_HEALTH SCIENCES | Health services and systems | Health services and systems not elsewhere classified</t>
  </si>
  <si>
    <t>skin cancer | diagnosis | sun protection | pancreatic cancer | health services</t>
  </si>
  <si>
    <t>This grant will fund research across two programs: (1) Balancing the harms and benefits of sun exposure; and (2) Reducing pancreatic cancer mortality. Program 1 focuses on enhancing evidence-based advice that will enable Australians to make informed decisions about how to avoid the harms of sun exposure while gaining the benefits. Program 2 will use a large-scale data platform to inform strategies to diagnose pancreatic cancer earlier and ensure equitable access to high-quality care.</t>
  </si>
  <si>
    <t>Dr Maximilien Evrard</t>
  </si>
  <si>
    <t>0000-0002-2105-1160</t>
  </si>
  <si>
    <t>Enhancing tissue-resident memory T cell immunity through the microbiota</t>
  </si>
  <si>
    <t>cd8 t cells | mucosal immunology | t cell memory | t cell development | tumour immunology</t>
  </si>
  <si>
    <t>The microbiome, a group of microorganisms in our bodies, helps train immune cells and influences how we fight cancer. This research uses a mouse model that mirrors human exposure to microbes to study how the microbiome affects tissue-resident memory T cells (TRM), an immune population that protects organs like the gut from infections and cancer, with the goal of finding new ways to boost the immune system and improve cancer treatment.</t>
  </si>
  <si>
    <t>Prof Jason Ong</t>
  </si>
  <si>
    <t>0000-0001-5784-7403</t>
  </si>
  <si>
    <t>Going the last mile to end HIV transmission in Australia: ensuring no one is left behind</t>
  </si>
  <si>
    <t>BIOMEDICAL AND CLINICAL SCIENCES | Clinical sciences | Infectious diseases_x000D_HEALTH SCIENCES | Public health | Preventative health care</t>
  </si>
  <si>
    <t>human immunodeficiency virus (hiv) | public health | sexual health | health economics | disease modelling</t>
  </si>
  <si>
    <t>Eliminating HIV transmission is possible with effective methods like treatment as prevention (TasP) and pre-exposure prophylaxis (PrEP). However, disparities remain, with new infections decreasing among Australian-born men who have sex with men, but not among overseas-born men. My research uses community input to create and evaluate HIV prevention solutions, helping to shape policy and ensure no one is left behind as Australia aims to be the first in the world to eliminate HIV transmission.</t>
  </si>
  <si>
    <t>Assoc Prof Phoebe Williams</t>
  </si>
  <si>
    <t>0000-0003-2250-0594</t>
  </si>
  <si>
    <t>The neonatal microbiome and antibiotic resistance: Utilising metagenomics to reduce infant morbidity and mortality across Australia and Southeast Asia</t>
  </si>
  <si>
    <t>BIOLOGICAL SCIENCES | Microbiology | Infectious agents_x000D_BIOMEDICAL AND CLINICAL SCIENCES | Paediatrics | Infant and child health_x000D_HEALTH SCIENCES | Public health | Health promotion</t>
  </si>
  <si>
    <t>neonatal survival | maternal and child health | antimicrobial resistance | clinical microbiology | antibiotic use</t>
  </si>
  <si>
    <t>Babies are vulnerable to infections, particularly with multidrug-resistant bacteria that have emerged with increasing antibiotic resistance worldwide. We will conduct an international multicentre study across Australia, Vietnam, Indonesia &amp; the Philippines to identify how, and when, babies become colonised &amp; infected with multidrug-resistant bacteria. We will find ways to interrupt this transmission, and provide world-first data to understand the impact antibiotics have on the infant microbiome.</t>
  </si>
  <si>
    <t>Dr Lena Batoon</t>
  </si>
  <si>
    <t>0000-0002-1831-4601</t>
  </si>
  <si>
    <t>Exploiting therapy-induced senescence to prevent recurrence and bone metastasis in ERa+ breast cancer</t>
  </si>
  <si>
    <t>Mayo Clinic, Rochester | The University of Queensland</t>
  </si>
  <si>
    <t>Australia | United States of America</t>
  </si>
  <si>
    <t>BIOMEDICAL AND CLINICAL SCIENCES | Oncology and carcinogenesis | Cancer cell biology_x000D_BIOMEDICAL AND CLINICAL SCIENCES | Immunology | Tumour immunology_x000D_BIOMEDICAL AND CLINICAL SCIENCES | Clinical sciences | Orthopaedics</t>
  </si>
  <si>
    <t>breast cancer metastases | bone metastasis | breast cancer | senescence | macrophages</t>
  </si>
  <si>
    <t>Breast cancers with ERα protein (~80% of breast cancers) are treated with therapies that inhibit cancer growth but do not kill them. Thus, these cells persist and can cause recurrence or incurable metastasis. I aim to characterize these persistent cancer cells and explore strategies for their elimination to prevent recurrence/spread. If successful, I will identify a strategy that can be integrated into standard-of-care therapies to permanently eradicate these persistent cells and achieve a cure.</t>
  </si>
  <si>
    <t>Prof Nehmat Houssami</t>
  </si>
  <si>
    <t>0000-0002-3641-952X</t>
  </si>
  <si>
    <t>Future-proofing population breast cancer screening: Generating and translating evidence to guide screening practice and improve health outcomes.</t>
  </si>
  <si>
    <t>HEALTH SCIENCES | Health services and systems | Health systems_x000D_BIOMEDICAL AND CLINICAL SCIENCES | Clinical sciences | Clinical sciences not elsewhere classified</t>
  </si>
  <si>
    <t>breast cancer | digital imaging | mammography | population screening | artificial intelligence</t>
  </si>
  <si>
    <t>Breast cancer (BC) screening reduces risk of BC death. There is uncertainty about how BC screening programs could be improved to increase benefit. This research plan will fill key knowledge gaps to inform changes to BC screening by investigating new technologies (tomosynthesis, AI), assessing impact on women of being informed they have dense breasts, and examining risk-adapted screening. Findings will prepare BC screening programs including BreastScreen for future practice to improve outcomes.</t>
  </si>
  <si>
    <t>Assoc Prof David Whiley</t>
  </si>
  <si>
    <t>New strategies for managing gonorrhoea and emerging antimicrobial resistance</t>
  </si>
  <si>
    <t>BIOMEDICAL AND CLINICAL SCIENCES | Medical microbiology | Medical bacteriology</t>
  </si>
  <si>
    <t>neisseria gonorrhoeae | diagnostic | antibiotic resistance | molecular biology | genomics</t>
  </si>
  <si>
    <t>Millions of people worldwide are infected by gonorrhoea each year. Infection can be severe, and can lead to infertility. Unfortunately, infection rates are increasing and we are fast losing effective treatments due to the development of antimicrobial resistance. This project will develop new ways to manage gonorrhoea, including developing new rapid detection methods and validating Covid-19 style tracking via genomic methods to improve detection and treatment of cases and sexual contacts.</t>
  </si>
  <si>
    <t>Prof Bruce Neal</t>
  </si>
  <si>
    <t>0000-0002-0490-7465</t>
  </si>
  <si>
    <t>Achieving global health gains from potassium-enriched salt</t>
  </si>
  <si>
    <t>The George Institute for Global Health</t>
  </si>
  <si>
    <t>BIOMEDICAL AND CLINICAL SCIENCES | Cardiovascular medicine and haematology | Cardiology (incl. cardiovascular diseases)_x000D_BIOMEDICAL AND CLINICAL SCIENCES | Nutrition and dietetics | Public health nutrition</t>
  </si>
  <si>
    <t>dietary salt | blood pressure | clinical trial | cardiovascular disease | gastric cancer</t>
  </si>
  <si>
    <t>The results from randomised trials are a cornerstone of health research.  Getting trials done is difficult and so is getting the findings of trials used by patients, doctors, industry, and policy makers.  I will do new trials focused on making discoveries about how to prevent strokes and heart attack. I will also test ways of doing the studies more efficiently and work out how to get research findings taken up more quickly by community, patients, industry and government.</t>
  </si>
  <si>
    <t>Dr Saimon Moraes Silva</t>
  </si>
  <si>
    <t>0000-0001-6119-4417</t>
  </si>
  <si>
    <t>A biosensor for the detection of Merkel cell carcinoma</t>
  </si>
  <si>
    <t>CHEMICAL SCIENCES | Analytical chemistry | Sensor technology (incl. chemical aspects)_x000D_BIOLOGICAL SCIENCES | Industrial biotechnology | Industrial biotechnology diagnostics (incl. biosensors)_x000D_BIOMEDICAL AND CLINICAL SCIENCES | Medical biotechnology | Medical biotechnology diagnostics (incl. biosensors)</t>
  </si>
  <si>
    <t>biosensor | biotechnology | diagnostic assay | diagnostic techniques | cancer screening</t>
  </si>
  <si>
    <t>This research program will address the unmet need in the biosensing field: to develop technologies that can quantify cancer biomarkers directly in human bodily fluids. This is vital for early disease diagnosis and clinical monitoring. It will focus on detecting small RNA sequences called microRNA using a handheld analyser. The resulting sensing platforms will be integrated into technologies comprising the next generation of precision sensors for cancer detection and treatment monitoring.</t>
  </si>
  <si>
    <t>Dr Lucinda Grummitt</t>
  </si>
  <si>
    <t>Addressing childhood trauma to prevent substance use and mental disorders: Improving precision psychiatry and developing innovative interventions</t>
  </si>
  <si>
    <t>HEALTH SCIENCES | Health services and systems | Mental health services_x000D_HEALTH SCIENCES | Public health | Preventative health care_x000D_HEALTH SCIENCES | Epidemiology | Epidemiological modelling</t>
  </si>
  <si>
    <t>traumatic stress | addiction prevention | mental health | substance use | adolescence</t>
  </si>
  <si>
    <t>Mental and substance use disorders cause significant harm to individuals, their families, societies, and the economy. This research aims to improve efforts to prevent mental and substance use disorders, by addressing a common and strong risk factor: childhood trauma. This research will use large-scale, longitudinal data to understand which children are most in need of preventive interventions, and will develop and test a trauma-informed program to prevent mental and substance use disorders.</t>
  </si>
  <si>
    <t>Prof Thomas Marwick</t>
  </si>
  <si>
    <t>0000-0001-9065-0899</t>
  </si>
  <si>
    <t>Use Of Artificial Intelligence and Robotics To Improve Detection and Management of Heart Failure</t>
  </si>
  <si>
    <t>congestive heart failure | artificial intelligence | echocardiography | electrocardiogram (ecg) | cardiovascular risk</t>
  </si>
  <si>
    <t xml:space="preserve">Heart failure is a major cause of disability, frequent hospital admissions and fatalities. Prevention is feasible but needs to be guided by the recognition of risk and detection of early-stage disease. This proposal seeks to develop efficient screening using Artificial Intelligence approaches to provide the cornerstone diagnostic techniques – advanced electrocardiography and echocardiography - to the hands of non-cardiologists who care for at-risk patients, especially in rural and remote areas. </t>
  </si>
  <si>
    <t>Dr Rachel Grove</t>
  </si>
  <si>
    <t>0000-0001-6669-9385</t>
  </si>
  <si>
    <t>The freedom to live a flourishing life: Co-creating autistic wellbeing</t>
  </si>
  <si>
    <t>PSYCHOLOGY | Applied and developmental psychology | Psychological methodology, design and analysis_x000D_HEALTH SCIENCES | Health services and systems | People with disability</t>
  </si>
  <si>
    <t>autism | measurement | wellbeing | quality of life | mental health</t>
  </si>
  <si>
    <t>Autistic people often face unequal opportunities in society, which negatively affects their mental health and wellbeing. This project will be led by autistic people. It aims to define what a good life means for autistic people, develop a new measure of wellbeing and recommend ways to better support autistic people in society. This will lead to better health outcomes for autistic people, promote inclusion and acceptance and ensure everyone in Australia has an equal right to a fulfilling life.</t>
  </si>
  <si>
    <t>Prof Claire Roberts</t>
  </si>
  <si>
    <t>0000-0002-9250-2192</t>
  </si>
  <si>
    <t>Pregnancy: Window to Health Futures</t>
  </si>
  <si>
    <t>BIOMEDICAL AND CLINICAL SCIENCES | Reproductive medicine | Obstetrics and gynaecology_x000D_BIOMEDICAL AND CLINICAL SCIENCES | Paediatrics | Infant and child health</t>
  </si>
  <si>
    <t>pregnancy | metabolic syndrome | placenta | gestational diabetes | hypertension</t>
  </si>
  <si>
    <t>Pregnancy complications occur in 25-30% of the 310,000 Australian births each year and foreshadow future health for mother and child. This research will study maternal and child health from conception, focusing on genetic and modifiable risk factors common to pregnancy complications and later cardiometabolic diseases. It will create new knowledge, identify molecular targets and generate novel interventions, co-designed with consumers, to improve intergenerational health across the life course.</t>
  </si>
  <si>
    <t>Dr Brandon Munn</t>
  </si>
  <si>
    <t>0000-0002-3638-1605</t>
  </si>
  <si>
    <t>Next-generation techniques to identify and model brain dysfunction in dementia</t>
  </si>
  <si>
    <t>PSYCHOLOGY | Biological psychology  | Cognitive neuroscience_x000D_PSYCHOLOGY | Cognitive and computational psychology | Cognition</t>
  </si>
  <si>
    <t>neuroimaging | dementia | noradrenaline | mathematical modelling | brain mapping</t>
  </si>
  <si>
    <t xml:space="preserve">I will use advanced brain imaging analyses to identify and model brain changes in people with dementia. The project will improve our ability to identify affected individuals earlier in the disease course and advance our understanding of the causes of the brain changes, to inform strategies for future clinical interventions. </t>
  </si>
  <si>
    <t>Prof Colleen Loo</t>
  </si>
  <si>
    <t>0000-0003-3267-0554</t>
  </si>
  <si>
    <t>Improving treatments for severe and treatment resistant depression</t>
  </si>
  <si>
    <t>The George Institute for Global Health | Black Dog Institute | Ramsay Health Care | University of New South Wales</t>
  </si>
  <si>
    <t>BIOMEDICAL AND CLINICAL SCIENCES | Clinical sciences | Psychiatry (incl. psychotherapy)</t>
  </si>
  <si>
    <t>major depression | clinical | antidepressant therapy | electroconvulsive therapy (ect) | clinical trial</t>
  </si>
  <si>
    <t xml:space="preserve">Some people with depression do not respond to treatment with standard medications and psychological therapy. This research program will focus on the development of new treatment approaches for these people: assessing new treatment approaches for ketamine, psilocybin -assisted therapy and electroconvulsive therapy, better understanding how they work, who will most benefit and when these treatments should be used in the treatment pathway. </t>
  </si>
  <si>
    <t>Prof Dorothea Dumuid</t>
  </si>
  <si>
    <t>0000-0003-3057-0963</t>
  </si>
  <si>
    <t>Advancing the analysis of 24-hour time-use data</t>
  </si>
  <si>
    <t>HEALTH SCIENCES | Epidemiology | Behavioural epidemiology</t>
  </si>
  <si>
    <t>physical activity | applied statistics | sedentary behaviour | sleep | lifestyle factors</t>
  </si>
  <si>
    <t xml:space="preserve">This project will create new methods to help researchers analyse how daily time spent in behaviours like physical activity, sedentary time, and sleep affects health and wellbeing. It will address key gaps for informing the design and analysis of time-use interventions, for example: how many participants should be included in a study, how to determine feasible behaviour-change goals for individuals, and how to assess the impact of different behaviour-change options on health and wellbeing.     </t>
  </si>
  <si>
    <t>Dr Fei Deng</t>
  </si>
  <si>
    <t>0000-0002-5606-0278</t>
  </si>
  <si>
    <t>Autocatalytic CRISPR sensor for ultrasensitive detection of cell free DNA in precision oncology</t>
  </si>
  <si>
    <t>ENGINEERING | Biomedical engineering | Biomedical engineering not elsewhere classified</t>
  </si>
  <si>
    <t>biosensor | genetic testing | molecular diagnosis | cancer detection | mutation detection</t>
  </si>
  <si>
    <t>This project aims to develop advanced, affordable biosensors for non-invasive cancer monitoring by detecting cell-free DNA in blood. The sensors will quickly identify specific cancer mutations, delivering results in under 15 minutes for less than $1 per test, with accuracy comparable to lab tests. They aim to improve cancer monitoring by detecting therapy resistance and recurrence, potentially replacing traditional biopsies and making cancer care more accessible and efficient.</t>
  </si>
  <si>
    <t>Dr Niamh Moriarty</t>
  </si>
  <si>
    <t>Improving the Functional Integration of Human Pluripotent Stem Cell-Derived Neural Grafts</t>
  </si>
  <si>
    <t>BIOMEDICAL AND CLINICAL SCIENCES | Other biomedical and clinical sciences | Other biomedical and clinical sciences not elsewhere classified</t>
  </si>
  <si>
    <t>neuroscience | cell transplantation | regenerative medicine | neural stem cell | parkinson disease</t>
  </si>
  <si>
    <t>Parkinson’s Disease (PD) is a debilitating neurological disorder affecting ~10 million people. With no disease modifying treatment, human stem cell-derived neural grafts present a new therapeutic option, with trials currently underway. However, preclinical studies highlight poor graft survival and plasticity. My research will focus on enhancing these neural transplants through combined neurotrophic support and environmental enrichment strategies, to treat cognitive and motor symptoms of PD.</t>
  </si>
  <si>
    <t>Prof Sherene Loi</t>
  </si>
  <si>
    <t>0000-0001-6137-9171</t>
  </si>
  <si>
    <t>Innovating in breast cancer immunology treatment and prevention</t>
  </si>
  <si>
    <t>BIOMEDICAL AND CLINICAL SCIENCES | Oncology and carcinogenesis | Cancer therapy (excl. chemotherapy and radiation therapy)_x000D_BIOMEDICAL AND CLINICAL SCIENCES | Oncology and carcinogenesis | Molecular targets</t>
  </si>
  <si>
    <t>breast cancer | biomarkers | oncology | immunotherapy | genetics</t>
  </si>
  <si>
    <t>Breast cancer is a major health and economic issue globally, leading to significant mortality in women. My five-year research plans to understand how the immune system works to combat breast cancers. I will study how specific immune cells can detect and control the disease, and factors influencing their presence in the breast. My goal is to enhance the effectiveness of current immunotherapy regimens, with the goal of reducing breast cancer incidence, and improving patient outcomes.</t>
  </si>
  <si>
    <t>Prof Simon Conn</t>
  </si>
  <si>
    <t>0000-0002-1376-4515</t>
  </si>
  <si>
    <t>Targeting the Alternative RNA Splicing Dichotomy of Brain Cancer as a Novel Anticancer Strategy</t>
  </si>
  <si>
    <t>BIOMEDICAL AND CLINICAL SCIENCES | Oncology and carcinogenesis | Molecular targets_x000D_BIOMEDICAL AND CLINICAL SCIENCES | Oncology and carcinogenesis | Cancer therapy (excl. chemotherapy and radiation therapy)_x000D_BIOLOGICAL SCIENCES | Genetics | Gene expression (incl. microarray and other genome-wide approaches)</t>
  </si>
  <si>
    <t>alternative splicing | gene regulation | glioma | molecular biology | clustered regularly interspaced short palindromic repeats (crispr)</t>
  </si>
  <si>
    <t>Loss of one or more genes is an essential hallmark of cancer. My laboratory has identified three genes which affect our genetic makeup are lost in the two deadliest children's brain cancers. We show that replenishing these lost genes or destroying their genetic products can be achieved inside intact brains and stops the cancer. My laboratory is uniquely positioned to investigate these pivotal processes in these incurable kids' cancers to provide much-needed and novel therapeutic options.</t>
  </si>
  <si>
    <t>Dr Shelley Keating</t>
  </si>
  <si>
    <t>0000-0001-5357-2721</t>
  </si>
  <si>
    <t>Transforming exercise care for metabolic dysfunction-associated steatotic liver disease</t>
  </si>
  <si>
    <t>HEALTH SCIENCES | Sports science and exercise | Exercise physiology_x000D_BIOMEDICAL AND CLINICAL SCIENCES | Clinical sciences | Gastroenterology and hepatology</t>
  </si>
  <si>
    <t>exercise | central obesity | hepatic steatosis | exercise physiology | physical activity</t>
  </si>
  <si>
    <t>Metabolic dysfunction-associated steatotic liver disease (MASLD, previously called 'fatty liver' disease) affects 1 in 3 adults and can lead to heart and advanced liver disease. Exercise is beneficial but not regularly undertaken by most people with MASLD. My research program will establish: an exercise care pathway to support people with MASLD; the benefit of exercise on important features of severe liver disease; and sustainable exercise options that maintain health benefits long-term.</t>
  </si>
  <si>
    <t>Dr Jesse Zanker</t>
  </si>
  <si>
    <t>0000-0003-3463-6827</t>
  </si>
  <si>
    <t>Strengths-based approaches: Responding to older Aboriginal and Torres Strait Islander adults’ needs for aged care services</t>
  </si>
  <si>
    <t>HEALTH SCIENCES | Health services and systems | Aged health care_x000D_INDIGENOUS STUDIES | Aboriginal and Torres Strait Islander health and wellbeing | Aboriginal and Torres Strait Islander health services</t>
  </si>
  <si>
    <t>frailty | indigenous health | strength | aged care | culturally appropriate methodology</t>
  </si>
  <si>
    <t>The number of older Aboriginal and Torres Strait Islander (First Nations) peoples is growing, and home-based aged care services may not meet their needs because they focus on problems and not a person’s strengths. First Nations researchers and Elders have shown we must work with people’s strengths to solve health and ageing challenges. This project will show how older First Nations people’s strengths can be built on to ensure that aged care services meet their needs and support healthy ageing.</t>
  </si>
  <si>
    <t>Dr Timothy Johanson</t>
  </si>
  <si>
    <t>0000-0003-4605-6416</t>
  </si>
  <si>
    <t>Using the 3D genome to predict and treat leukaemia</t>
  </si>
  <si>
    <t>BIOLOGICAL SCIENCES | Genetics | Epigenetics (incl. genome methylation and epigenomics)</t>
  </si>
  <si>
    <t>acute leukaemia | b cells | molecular biology | molecular basis of disease | epigenetics</t>
  </si>
  <si>
    <t>Leukaemia is the most common cancer in children and, despite high cure rates, is a leading cause of childhood mortality in Australia. The disease is caused by mutations in DNA, however the factors that influence when and where within the genome these mutations occur are poorly understood. In this project, I aim to reveal how the genome is organized in three dimensions and explore how disorganization of this intricate DNA network may influence DNA mutations and thus the development of leukaemia.</t>
  </si>
  <si>
    <t>Dr Sarah Kennedy</t>
  </si>
  <si>
    <t>0000-0001-9804-616X</t>
  </si>
  <si>
    <t>Developing muscle-strengthening activity competency in youth: Supporting community health through enhancing knowledge, skills, and behaviour</t>
  </si>
  <si>
    <t>Western Sydney University</t>
  </si>
  <si>
    <t>https://ror.org/03t52dk35</t>
  </si>
  <si>
    <t>HEALTH SCIENCES | Public health | Health promotion_x000D_HEALTH SCIENCES | Sports science and exercise | Sports science and exercise not elsewhere classified_x000D_HEALTH SCIENCES | Public health | Community child health</t>
  </si>
  <si>
    <t>muscle strength | youth | physical activity | child behaviour | community health</t>
  </si>
  <si>
    <t xml:space="preserve">Muscle strengthening activity (MSA) positively impacts physical and psychological health, yet youth participation is limited. Sport offers a unique setting to target youth activity behaviour, as well as influence knowledge and understanding of MSA. However, few sports provide evidence-based MSA information to end-users. My program of research aims to support healthy communities through the generation of new evidence to inform MSA knowledge, skills and competency within grassroots sport. </t>
  </si>
  <si>
    <t>Dr Aidan Cashin</t>
  </si>
  <si>
    <t>0000-0003-4190-7912</t>
  </si>
  <si>
    <t>Improving care for chronic pain: implementing effective treatments and reducing medicine-related harms</t>
  </si>
  <si>
    <t>University of New South Wales | Neuroscience Research Australia</t>
  </si>
  <si>
    <t>BIOMEDICAL AND CLINICAL SCIENCES | Clinical sciences | Pain_x000D_HEALTH SCIENCES | Allied health and rehabilitation science | Physiotherapy_x000D_HEALTH SCIENCES | Health services and systems | Primary health care</t>
  </si>
  <si>
    <t>chronic pain | evidence-based health care | low back pain | clinical research | implementation</t>
  </si>
  <si>
    <t>The program will generate transformative knowledge on how to better manage chronic pain, a condition affecting 20% of all Australians. The program aims to improve access to effective and safe treatments, and to reduce medicine-related harms. The work will involve an intersectoral team of clinicians, patients, industry and consumer partners. It will lead to highly significant findings that will influence policy and practice globally.</t>
  </si>
  <si>
    <t>Dr Paulo Pelicioni</t>
  </si>
  <si>
    <t>0000-0003-3168-3388</t>
  </si>
  <si>
    <t>Understanding the clinical presentation of Aboriginal and Torres Strait Islanders with Parkinson’s disease in Australia</t>
  </si>
  <si>
    <t>INDIGENOUS STUDIES | Aboriginal and Torres Strait Islander health and wellbeing | Aboriginal and Torres Strait Islander public health and wellbeing_x000D_BIOMEDICAL AND CLINICAL SCIENCES | Neurosciences | Neurology and neuromuscular diseases_x000D_HEALTH SCIENCES | Public health | Health equity</t>
  </si>
  <si>
    <t>parkinson disease | physical activity | equity | aboriginal health | disease progression</t>
  </si>
  <si>
    <t>It is not known how Parkinson’s disease (PD) affect Aboriginal people. Thus, in this program, I will 1) explore the best ways to engage with Aboriginal people with PD and enhance their experience through research; 2) investigate the progression of motor and non-motor PD symptoms among Aboriginal people; 3) test the effectiveness of a physical activity program on mobility and to reduce the PD burden among Aboriginal people.</t>
  </si>
  <si>
    <t>Assoc Prof Paul Beavis</t>
  </si>
  <si>
    <t>Gene engineering approaches to enhance the efficacy of adoptive cellular therapy of cancer</t>
  </si>
  <si>
    <t>BIOMEDICAL AND CLINICAL SCIENCES | Immunology | Tumour immunology_x000D_BIOMEDICAL AND CLINICAL SCIENCES | Immunology | Applied immunology (incl. antibody engineering, xenotransplantation and t-cell therapies)</t>
  </si>
  <si>
    <t>t cell immunotherapy | cancer immunotherapy | tumour immunotherapy | tumour immunology | cd8 t cells</t>
  </si>
  <si>
    <t>This project will enhance the effectiveness of a type of immune based therapy where a patient’s own immune cells are genetically engineered to recognise and kill cancer cells. One key advance will be the application of advanced cellular engineering methodologies to improve existing gene therapies. If successful, the developed technologies could be rapidly applied to patients afflicted by a range of cancers including multiple myeloma, sarcoma and lung cancer.</t>
  </si>
  <si>
    <t>Prof Julie Simpson</t>
  </si>
  <si>
    <t>0000-0002-2660-2013</t>
  </si>
  <si>
    <t>Innovative Approaches to Optimising Existing and New Antimalarial Therapies</t>
  </si>
  <si>
    <t>MATHEMATICAL SCIENCES | Statistics | Biostatistics_x000D_BIOMEDICAL AND CLINICAL SCIENCES | Clinical sciences | Infectious diseases</t>
  </si>
  <si>
    <t>biostatistics | malaria drug resistance | malaria therapy | malaria control | mathematical modelling</t>
  </si>
  <si>
    <t>Malaria is a major global health problem, causing over 240 million cases and 600,000 deaths annually. The global malaria burden is rising, exacerbated by drug resistance and inadequate treatments. My research program will investigate safe and effective antimalarial treatments for falciparum and vivax malaria, inform the dosing regimens of new antimalarials, build research capacity and foster new leaders in the cross-disciplinary field of biostatistics and applied mathematics.</t>
  </si>
  <si>
    <t>Dr Alana Gall</t>
  </si>
  <si>
    <t>0000-0002-2503-2696</t>
  </si>
  <si>
    <t>Tunapri Ngini, Tunapri Rrala (Old Knowledge, Strong Knowledge) – a research program to Protect and Respect First Peoples’ Cultural Medicine knowledges</t>
  </si>
  <si>
    <t>Southern Cross University</t>
  </si>
  <si>
    <t>https://ror.org/001xkv632</t>
  </si>
  <si>
    <t>INDIGENOUS STUDIES | Aboriginal and Torres Strait Islander health and wellbeing | Aboriginal and Torres Strait Islander medicine and treatments_x000D_INDIGENOUS STUDIES | Aboriginal and Torres Strait Islander health and wellbeing | Aboriginal and Torres Strait Islander social, emotional, cultural and spiritual wellbeing_x000D_INDIGENOUS STUDIES | Aboriginal and Torres Strait Islander health and wellbeing | Aboriginal and Torres Strait Islander health policy</t>
  </si>
  <si>
    <t>indigenous australians | decolonization | indigenous health | health policy | social and cultural issues</t>
  </si>
  <si>
    <t>This First Peoples led research program is focused on First Peoples' Cultural Medicines (also called bush medicine) across two key areas: 1) embedding Cultural Medicines into Australian health policies to improve cultural safety, health and wellbeing, and 2) protect Cultural Medicine knowledge through research that informs the regulation of Cultural Medicines and intellectual property legislation, to realise the economic self-determination of First Peoples and their communities.</t>
  </si>
  <si>
    <t>Prof Gita Mishra</t>
  </si>
  <si>
    <t>0000-0001-9610-5904</t>
  </si>
  <si>
    <t>Addressing the gaps in knowledge, policy, and guidelines on menstrual and gynaecological conditions and their consequences across life</t>
  </si>
  <si>
    <t>HEALTH SCIENCES | Epidemiology | Epidemiology not elsewhere classified_x000D_HEALTH SCIENCES | Public health | Public health not elsewhere classified_x000D_HEALTH SCIENCES | Health services and systems | Health and community services</t>
  </si>
  <si>
    <t>women's health | endometriosis | chronic diseases | reproductive disorders | female menopause</t>
  </si>
  <si>
    <t>Disruptive menstrual symptoms, such as heavy menstrual bleeding and severe menstrual pain, are common conditions that place a heavy social, physical, and mental toll on many Australians. Lack of knowledge on menstrual and gynaecological conditions and their consequences is a barrier in current healthcare. My research will reveal the evidence needed to improve health policy and guidelines for better diagnosis and management of these conditions and improve health and wellbeing across life.</t>
  </si>
  <si>
    <t>Prof Jeanne Tie</t>
  </si>
  <si>
    <t>0000-0001-9244-2057</t>
  </si>
  <si>
    <t>Advancing Precision Medicine for Colorectal Cancer through Liquid Biopsy</t>
  </si>
  <si>
    <t>BIOMEDICAL AND CLINICAL SCIENCES | Oncology and carcinogenesis | Liquid biopsies_x000D_BIOMEDICAL AND CLINICAL SCIENCES | Oncology and carcinogenesis | Predictive and prognostic markers_x000D_BIOMEDICAL AND CLINICAL SCIENCES | Oncology and carcinogenesis | Solid tumours</t>
  </si>
  <si>
    <t>colorectal cancer | adjuvant therapy | prognostic markers | translational research | clinical trial</t>
  </si>
  <si>
    <t>I am leveraging my world leading studies of liquid biopsy testing in bowel cancer as a marker to predict cancer relapse, to further improve patient selection for treatment, both in terms of who to treat and what treatment to use. Using state-of-the-art technology, I will also improve the understanding of how cancer cells become resistant to chemotherapy and targeted therapy, which will facilitate the development of new treatment.</t>
  </si>
  <si>
    <t>Dr Monica Barratt</t>
  </si>
  <si>
    <t>0000-0002-1015-9379</t>
  </si>
  <si>
    <t>Strengthening Australia's response to our increasingly toxic unregulated drug supply</t>
  </si>
  <si>
    <t>RMIT University</t>
  </si>
  <si>
    <t>https://ror.org/04ttjf776</t>
  </si>
  <si>
    <t>HEALTH SCIENCES | Public health | Public health not elsewhere classified</t>
  </si>
  <si>
    <t>substance use | substance misuse | overdose | harm reduction | drug information</t>
  </si>
  <si>
    <t>In response to increasingly toxic drug markets, Australian jurisdictions have initiated drug checking services which analyse illicit drugs and give results back to consumers within a health intervention. Through mixed-methods participatory research, I will address knowledge gaps regarding longer term health outcomes, leveraging community experiences and reaching diverse groups. This work will prevent drug overdoses, reducing morbidity, mortality, and economic costs to our healthcare system.</t>
  </si>
  <si>
    <t>Prof Mark von Itzstein</t>
  </si>
  <si>
    <t>0000-0001-6302-7524</t>
  </si>
  <si>
    <t>Antiviral drug discovery using an interdisciplinary approach</t>
  </si>
  <si>
    <t>BIOLOGICAL SCIENCES | Microbiology | Virology_x000D_BIOLOGICAL SCIENCES | Biochemistry and cell biology | Glycobiology_x000D_CHEMICAL SCIENCES | Medicinal and biomolecular chemistry | Glycoconjugates</t>
  </si>
  <si>
    <t>structural biology | carbohydrates | antiviral agents | drug discovery | glycobiology</t>
  </si>
  <si>
    <t>The most recent pandemic, COVID-19, highlighted how under prepared we are against emerging and reemerging viruses. The control of such viruses demands both novel drug discovery and vaccine development programs.  This investigator award tackles clinically-significant viruses that have major health burden, in the context of morbidity, mortality and economic impact. The major outcome of this award will be the delivery of novel antiviral drug candidates that will reduce this health burden.</t>
  </si>
  <si>
    <t>Prof Karen Canfell</t>
  </si>
  <si>
    <t>0000-0002-6443-6618</t>
  </si>
  <si>
    <t>The elimination of cervical cancer: Effective implementation and scale-up of the World Health Organisation strategy in Australia, the Indo-Pacific and globally</t>
  </si>
  <si>
    <t>cancer control | gynaecological cancers | cancer detection | cancer epidemiology | cancer screening</t>
  </si>
  <si>
    <t>Cervical cancer can be eliminated via HPV vaccination, screening with HPV testing, and providing access to cancer and precancer treatment services. This Investigator Grant will build on prior global leadership of the cervical cancer elimination agenda. Critical new policy-focused and implementation research will build further evidence towards an Australian and global understanding of optimal approaches to the sustainable and equitable realisation of cervical cancer elimination.</t>
  </si>
  <si>
    <t>Prof Jonathan Shaw</t>
  </si>
  <si>
    <t>0000-0002-6187-2203</t>
  </si>
  <si>
    <t>Epidemiology of complications of diabetes: from causes to population burden</t>
  </si>
  <si>
    <t>BIOMEDICAL AND CLINICAL SCIENCES | Clinical sciences | Endocrinology</t>
  </si>
  <si>
    <t>diabetic complications | biomarkers | diabetic nephropathy | data linkage | biological risk factors</t>
  </si>
  <si>
    <t>This project will advance our understanding of the complications of diabetes. Using the PREDICT study, it will identify better ways to find those people who are at high risk of developing complications of diabetes. A second study will examine the national and global impact of diabetes, by determining patterns of hospital admissions, death and use of medications and services.</t>
  </si>
  <si>
    <t>Prof Erica Wood</t>
  </si>
  <si>
    <t>0000-0001-7527-2340</t>
  </si>
  <si>
    <t>Transforming transfusion research to deliver better outcomes for patients and the community</t>
  </si>
  <si>
    <t>BIOMEDICAL AND CLINICAL SCIENCES | Cardiovascular medicine and haematology | Haematology</t>
  </si>
  <si>
    <t>blood transfusion | health services research | haematological malignancy | blood diseases | patient outcomes</t>
  </si>
  <si>
    <t>Blood transfusions save lives, but carry risks and costs. Donated by volunteers, we have a responsibility to use blood wisely. Australia spends $1.6+ billion/year on blood products, but lacks data on how blood is used, hospital costs of providing transfusion services, and patient outcomes. My research will transform how and why we use blood products, and deliver more personalised, evidence-based transfusion support and safer, more cost-effective use of blood for better patient outcomes.</t>
  </si>
  <si>
    <t>Dr Wessel Burger</t>
  </si>
  <si>
    <t>Dissecting divergent pathway activation at Frizzled receptors</t>
  </si>
  <si>
    <t>BIOMEDICAL AND CLINICAL SCIENCES | Pharmacology and pharmaceutical sciences | Basic pharmacology_x000D_BIOLOGICAL SCIENCES | Biochemistry and cell biology | Structural biology (incl. macromolecular modelling)_x000D_BIOLOGICAL SCIENCES | Biochemistry and cell biology | Receptors and membrane biology</t>
  </si>
  <si>
    <t>biochemistry | g protein-coupled receptors | structural biology | molecular pharmacology | electron microscopy</t>
  </si>
  <si>
    <t>This project aims to provide increased understanding of proteins found on the outside of cells that are heavily implicated in many cancer disorders. By uncovering new potential cancer therapeutics, this research has the potential to benefit the millions of people suffering from cancer disorders.</t>
  </si>
  <si>
    <t>Prof Jodie Dodd</t>
  </si>
  <si>
    <t>0000-0002-6363-4874</t>
  </si>
  <si>
    <t>Improving women’s health before conception: an evidence based strategy to break the intergenerational obesity cycle</t>
  </si>
  <si>
    <t>reproductive health | child health | pregnancy outcome | overweight/obesity | lifestyle factors</t>
  </si>
  <si>
    <t>In Australia, 1:2 women who enter pregnancy live with overweight or obesity. To reduce pregnancy and birth complications current care has focused on dietary changes to limit the amount of weight gained during pregnancy. Direct evidence from my research program has shown this approach is ineffective.   A better approach is to improve women’s health before pregnancy. I will generate reliable, evidence-based information to change care and improve health outcomes for all women and their babies.</t>
  </si>
  <si>
    <t>Prof Anthony Weiss</t>
  </si>
  <si>
    <t>0000-0002-8106-4836</t>
  </si>
  <si>
    <t>Innovative approaches to repair soft-tissue damage in critical organs</t>
  </si>
  <si>
    <t>ENGINEERING | Biomedical engineering | Biomaterials</t>
  </si>
  <si>
    <t>tropoelastin | biomaterials | elastin | tissue engineering | extracellular matrix</t>
  </si>
  <si>
    <t>This research program will develop and test new ways to repair damaged pancreas and heart by harnessing the restorative capabilities of the key elastic protein tropoelastin. By restoring elasticity, we expect to significantly improve organ function after disease. We will also spatially map elastin’s distribution in the normal and diseased lung. This research will pave the way for new treatments to improve outcomes from common conditions such as cancer, heart attack, and damaged lung.</t>
  </si>
  <si>
    <t>Dr Fatwa Adikusuma</t>
  </si>
  <si>
    <t>0000-0003-2163-0514</t>
  </si>
  <si>
    <t>Cutting-Edge CRISPR Therapy Targeting a Wide Range of Duchenne Muscular Dystrophy Mutations</t>
  </si>
  <si>
    <t>South Australian Health and Medical Research Institute Limited | The University of Adelaide</t>
  </si>
  <si>
    <t>BIOLOGICAL SCIENCES | Biochemistry and cell biology | Synthetic biology_x000D_BIOMEDICAL AND CLINICAL SCIENCES | Medical biotechnology | Gene and molecular therapy_x000D_BIOMEDICAL AND CLINICAL SCIENCES | Medical biotechnology | Medical molecular engineering of nucleic acids and proteins</t>
  </si>
  <si>
    <t>clustered regularly interspaced short palindromic repeats (crispr) | molecular biology | gene therapy | duchenne muscular dystrophy | genetic engineering</t>
  </si>
  <si>
    <t>My research is focused on advancing CRISPR-based gene editing techniques and strategies to address a wide range of mutations associated with DMD. I also aim to optimize delivery methods to get the most effective therapy. Using our existing DMD cell and humanized mouse models, I will develop innovative solutions for this devastating disease. I aspire to enhance Australia's capabilities in the field of gene editing and CRISPR therapy, fostering a collaborative effort to combat genetic diseases.</t>
  </si>
  <si>
    <t>Prof James Whisstock</t>
  </si>
  <si>
    <t>In situ studies of the immune synapse</t>
  </si>
  <si>
    <t>BIOLOGICAL SCIENCES | Biochemistry and cell biology | Structural biology (incl. macromolecular modelling)</t>
  </si>
  <si>
    <t>structural biology | immune function | electron microscopy | immune complex | natural killer cells</t>
  </si>
  <si>
    <t xml:space="preserve">Immune cell killing is essential for the destruction of virally infected and cancerous cells. Conversely aberrant immune function drives inflammatory and autoimmune diseases. This application will use electron microscopy and related techniques to visualise and characterise the molecular interactions (synapse) that are made between immune cells and their targets. I will use this information to develop new immunotherapeutics to treat inflammatory diseases and cancer. </t>
  </si>
  <si>
    <t>Mr Michael Healy</t>
  </si>
  <si>
    <t>Design of Retromer Stabilisers for the Treatment of Neurodegeneration</t>
  </si>
  <si>
    <t>Institute for Molecular Bioscience</t>
  </si>
  <si>
    <t>BIOLOGICAL SCIENCES | Biochemistry and cell biology | Protein trafficking_x000D_BIOLOGICAL SCIENCES | Biochemistry and cell biology | Structural biology (incl. macromolecular modelling)</t>
  </si>
  <si>
    <t>machine learning | cell biology | structural biology | basic science | membrane trafficking</t>
  </si>
  <si>
    <t xml:space="preserve"> Imagine our cells as bustling cities, like any city waste is produce and needs to be effectively removed. When this fails, cell death can occur. Retromer is central to the process of waste removal and is often destabilised in neurodegenerative disease. Using machine learning techniques, I will design a suite of molecules that stabilise Retromer. If successful, this could lead to novel therapies for Parkinson’s disease as well as Alzheimer’s and related dementias. </t>
  </si>
  <si>
    <t>Assoc Prof Vanessa Cropley</t>
  </si>
  <si>
    <t>0000-0003-0029-1525</t>
  </si>
  <si>
    <t>Parsing sleep and circadian factors in risk for psychosis to inform pathways and phenotypes</t>
  </si>
  <si>
    <t>BIOMEDICAL AND CLINICAL SCIENCES | Clinical sciences | Psychiatry (incl. psychotherapy)_x000D_BIOMEDICAL AND CLINICAL SCIENCES | Paediatrics | Adolescent health</t>
  </si>
  <si>
    <t>mental health | sleep | early psychosis | brain imaging | circadian rhythms</t>
  </si>
  <si>
    <t>Disturbances in sleep and circadian rhythms, or ‘body clock’, are common in people who experience psychosis. However, the mechanisms underlying this are unclear. My 5 year program will conduct a series of studies that leverage advances in wearable technology, clinical phenotyping and computational approaches to understand whether and how sleep and circadian markers can predict young people who will develop psychosis or other poor outcomes. This information can be used to inform treatment.</t>
  </si>
  <si>
    <t>Dr Scott McAlister</t>
  </si>
  <si>
    <t>0000-0001-8702-6374</t>
  </si>
  <si>
    <t>Reducing low value care to reduce healthcare's carbon emissions</t>
  </si>
  <si>
    <t>ENVIRONMENTAL SCIENCES | Environmental management | Environmental management_x000D_HEALTH SCIENCES | Health services and systems | Health systems</t>
  </si>
  <si>
    <t>environment | costs | health services research | evidence-based clinical practice | environmental monitoring</t>
  </si>
  <si>
    <t xml:space="preserve">Healthcare produces 7% of Australia's greenhouse gas emissions. The Australian Government has committed to net-zero healthcare by 2050. This needs to come from reducing emissions of clinical care, with a first step being reducing low value care.   This research will 1) quantify emissions of 3 common surgeries and procedures that are potentially low value, 2) quantify emissions of low value treatments for lower back pain, and 3) develop a carbon database of medical devices and interventions.  </t>
  </si>
  <si>
    <t>Assoc Prof Amy Chung</t>
  </si>
  <si>
    <t>0000-0003-0020-9704</t>
  </si>
  <si>
    <t>Profiling protective antibody responses against infectious diseases</t>
  </si>
  <si>
    <t>BIOMEDICAL AND CLINICAL SCIENCES | Immunology | Humoural immunology and immunochemistry_x000D_BIOLOGICAL SCIENCES | Microbiology | Virology_x000D_BIOMEDICAL AND CLINICAL SCIENCES | Immunology | Applied immunology (incl. antibody engineering, xenotransplantation and t-cell therapies)</t>
  </si>
  <si>
    <t>antibody | virology | fc receptors | vaccination immunology | malaria</t>
  </si>
  <si>
    <t>Antibodies are a vital component of the immune response required for protection and control of infectious diseases. My research program will determine how antibodies contribute to protection and control of some of the world’s most deadly infectious pathogens (COVID-19, Influenza, Malaria and Mycobacterium Tuberculosis) in order to develop improved antibody-based vaccines, therapies and diagnostic tools.</t>
  </si>
  <si>
    <t>Prof Chengzhong Yu</t>
  </si>
  <si>
    <t>0000-0003-3707-0785</t>
  </si>
  <si>
    <t>Enabling Immune Checkpoint Inhibitor Treatment for Triple Negative Breast Cancer</t>
  </si>
  <si>
    <t>BIOMEDICAL AND CLINICAL SCIENCES | Oncology and carcinogenesis | Cancer therapy (excl. chemotherapy and radiation therapy)_x000D_BIOMEDICAL AND CLINICAL SCIENCES | Immunology | Cellular immunology_x000D_ENGINEERING | Nanotechnology | Nanomaterials</t>
  </si>
  <si>
    <t>breast cancer | macrophage activation | immunotherapy | adjuvant | antigen presentation</t>
  </si>
  <si>
    <t xml:space="preserve"> Immunotherapy uses the body’s own immune system to fight cancer. This project aims to develop an adjuvant that can be combined with current immunotherapy for triple-negative breast cancer (TNBC), the most dangerous form of breast cancer that is difficult to treat by current methods. Expected outcomes include improved anti-tumour efficacy of immunotherapy for TNBC, ultimately leading to better patient outcomes and potentially offering a new treatment option for TNBC patients.  </t>
  </si>
  <si>
    <t>Dr Sarah Diepstraten</t>
  </si>
  <si>
    <t>0000-0002-1946-5161</t>
  </si>
  <si>
    <t>Boosting the efficacy of BH3-mimetic drugs for p53-deficient blood cancers and beyond</t>
  </si>
  <si>
    <t>BIOMEDICAL AND CLINICAL SCIENCES | Oncology and carcinogenesis | Cancer therapy (excl. chemotherapy and radiation therapy)_x000D_BIOMEDICAL AND CLINICAL SCIENCES | Oncology and carcinogenesis | Haematological tumours_x000D_BIOLOGICAL SCIENCES | Biochemistry and cell biology | Cell development, proliferation and death</t>
  </si>
  <si>
    <t>p53 | acute myeloid leukaemia (aml) | apoptosis | non-hodgkin lymphoma | bcl-2</t>
  </si>
  <si>
    <t>Many patients with aggressive blood cancers still have no effective treatment options. I have discovered an exciting new treatment strategy for these patients, combining drugs called BH3-mimetics with drugs that activate a protein called STING. My research will find genetic factors that can predict patient response and determine the best way to use these drugs to fight blood cancer. This information will inform future clinical trials to improve outcomes for people with aggressive blood cancers.</t>
  </si>
  <si>
    <t>Prof Arthur Christopoulos</t>
  </si>
  <si>
    <t>0000-0003-4442-3294</t>
  </si>
  <si>
    <t>Allosteric modulation of muscarinic receptors for the treatment of neurocognitive deficits</t>
  </si>
  <si>
    <t>BIOMEDICAL AND CLINICAL SCIENCES | Pharmacology and pharmaceutical sciences | Basic pharmacology</t>
  </si>
  <si>
    <t>muscarinic receptors | structural biology | drug discovery | molecular pharmacology | translational research</t>
  </si>
  <si>
    <t>Schizophrenia (SCZ) and Alzheimer’s Disease (AD) are major global health burdens that share the common feature of poorly treated memory impairment. This project focuses on a specific family of brain receptor proteins that are well-validated in the control of cognition. I will leverage groundbreaking discoveries that I have made of novel binding sites on these proteins to overcome current medicinal limitations to yield more targeted, safer and efficacious medicines to treat SCZ and AD.</t>
  </si>
  <si>
    <t>Dr Hailey Meaklim</t>
  </si>
  <si>
    <t>0000-0003-0448-3567</t>
  </si>
  <si>
    <t>Better sleep for better mental health: Implementing sleep disorder education into mental healthcare training</t>
  </si>
  <si>
    <t>PSYCHOLOGY | Clinical and health psychology | Health psychology_x000D_PSYCHOLOGY | Clinical and health psychology | Clinical psychology</t>
  </si>
  <si>
    <t>sleep disturbance | health psychology | sleep disorders | insomnia | mental health</t>
  </si>
  <si>
    <t>It is well known that poor sleep worsens mental health. Despite this knowledge, mental healthcare clinicians receive almost no training in treating sleep problems. This project will launch an Australia-wide online training initiative to upskill mental healthcare clinicians to deliver effective sleep treatments. This project will ensure clinicians have the knowledge and skills needed to treat sleep problems and improve sleep and mood outcomes in individuals experiencing mental health disorders.</t>
  </si>
  <si>
    <t>Prof Steve Webb</t>
  </si>
  <si>
    <t>Adaptive Platform Trials: Expanding impact</t>
  </si>
  <si>
    <t>BIOMEDICAL AND CLINICAL SCIENCES | Clinical sciences | Intensive care_x000D_BIOMEDICAL AND CLINICAL SCIENCES | Clinical sciences | Infectious diseases_x000D_BIOMEDICAL AND CLINICAL SCIENCES | Paediatrics | Neonatology</t>
  </si>
  <si>
    <t>pneumonia | staphylococcus aureus | influenza | pre-term delivery | joint replacement</t>
  </si>
  <si>
    <t>I am an intensive care physician who leads clinical trials. I have world leading expertise in a new type of trial design, termed an adaptive platform trial, that generates reliable evidence to guide care faster and at lower cost than previous methods.  I will generate new knowledge by leadership of REMAP-CAP, a trial that has generated evidence about best treatment for patients with severe COVID-19 infection and apply adaptive platform trial methods to other disease areas.</t>
  </si>
  <si>
    <t>Prof David Tarlinton</t>
  </si>
  <si>
    <t>What determines the longevity of antibody production after infection or vaccination?</t>
  </si>
  <si>
    <t>BIOMEDICAL AND CLINICAL SCIENCES | Immunology | Humoural immunology and immunochemistry_x000D_BIOMEDICAL AND CLINICAL SCIENCES | Other biomedical and clinical sciences | Other biomedical and clinical sciences not elsewhere classified</t>
  </si>
  <si>
    <t>antibody production | allogeneic transplantation | vaccination | adaptive immunity | autoimmune disease</t>
  </si>
  <si>
    <t>The production of antibodies is critical to health, protecting us from infectious agents and their toxic products. In some cases protection lasts for months, in others for a lifetime, and new protective specificities are able to be added without overwhelming the system. The aim of this research project is to understand how the survival of the cells that make antibodies is determined and its relationship to age, specificity and the overall immune status.</t>
  </si>
  <si>
    <t>Dr Archita Mishra</t>
  </si>
  <si>
    <t>0000-0002-0497-2160</t>
  </si>
  <si>
    <t>Shaping early-life Immunity: The role of microbes in immune development from the womb to the world</t>
  </si>
  <si>
    <t>BIOMEDICAL AND CLINICAL SCIENCES | Immunology | Cellular immunology_x000D_BIOLOGICAL SCIENCES | Genetics | Genomics_x000D_BIOMEDICAL AND CLINICAL SCIENCES | Clinical sciences | Clinical microbiology</t>
  </si>
  <si>
    <t>maternal and child health | immune development | t cell activation | mucosal immunology | clinical microbiology</t>
  </si>
  <si>
    <t>Our research focuses on how microbes shape a baby’s immune system even before birth. We study how a mother’s beneficial bacteria affect her baby's health, aiming to create new ways to support infants from birth. We also look at how human migration impacts maternal-child health. By employing special models that mimic early gut interactions, we hope to develop better immunity for infants, ensuring they have a healthy start in life.</t>
  </si>
  <si>
    <t>Dr Carlos Gantner</t>
  </si>
  <si>
    <t>0000-0003-0825-7786</t>
  </si>
  <si>
    <t>Decoding synucleinopathy by linking genomic variation to function</t>
  </si>
  <si>
    <t>BIOLOGICAL SCIENCES | Biochemistry and cell biology | Cell development, proliferation and death_x000D_BIOMEDICAL AND CLINICAL SCIENCES | Neurosciences | Neurology and neuromuscular diseases_x000D_BIOLOGICAL SCIENCES | Genetics | Genome structure and regulation</t>
  </si>
  <si>
    <t>stem cell biology | alpha-synuclein | parkinson disease | gene regulation | disease modelling</t>
  </si>
  <si>
    <t>As the population ages, there is increasing need to develop therapies to slow or reverse neurodegeneration. This project focuses on decoding the genetic risk factors that predispose individuals to Parkinson’s disease and related disorders. How these DNA variations lead to disease is almost entirely unknown. This project will deliver: 1) mechanistic insight into how gene variants predispose patients to disease; and 2) identify new therapeutic targets to treat Parkinson’s and related diseases.</t>
  </si>
  <si>
    <t>Dr Rosalie Power</t>
  </si>
  <si>
    <t>0000-0001-9434-3941</t>
  </si>
  <si>
    <t>Transforming Sexual Health through co-design with LGBTQ+ People with Intellectual Disability</t>
  </si>
  <si>
    <t>HEALTH SCIENCES | Health services and systems | People with disability_x000D_HEALTH SCIENCES | Public health | Health equity_x000D_HEALTH SCIENCES | Public health | Public health not elsewhere classified</t>
  </si>
  <si>
    <t>sexual health | gender differences | intellectual disability | homosexuality | health education</t>
  </si>
  <si>
    <t>This project will examine the sexual health and healthcare needs of LGBTQ+ people with intellectual disability using arts-based qualitative research methods. The findings will be translated into actionable practice guidelines, accessible sexual health resources and an exhibition to enhance sexual health promotion, healthcare delivery, and health literacy within this community. This will be achieved through co-design with LGBTQ+ people with intellectual disability and other key stakeholders.</t>
  </si>
  <si>
    <t>Prof Nigel Curtis</t>
  </si>
  <si>
    <t>0000-0003-3446-4594</t>
  </si>
  <si>
    <t>Novel biomarkers for the diagnosis and prevention of high-burden infections in children and adults</t>
  </si>
  <si>
    <t>BIOMEDICAL AND CLINICAL SCIENCES | Paediatrics | Infant and child health_x000D_BIOMEDICAL AND CLINICAL SCIENCES | Paediatrics | Neonatology_x000D_BIOMEDICAL AND CLINICAL SCIENCES | Immunology | Immunology not elsewhere classified</t>
  </si>
  <si>
    <t>diagnosis | respiratory infection | biomarkers | tuberculosis | disease susceptibility</t>
  </si>
  <si>
    <t>I lead a research team committed to reducing the global burden of infectious diseases. Our current focus is on improving diagnostic tests and vaccines for tuberculosis (TB), using a unique collection of samples from children and adults worldwide. Additionally, we aim to identify blood markers that can predict which individuals are at highest risk of severe illness or death if they develop a respiratory infection so that targeted preventative interventions can be implemented to save lives.</t>
  </si>
  <si>
    <t>Dr Courtney McDonald</t>
  </si>
  <si>
    <t>0000-0001-8421-461X</t>
  </si>
  <si>
    <t>Cell therapies for the injured perinatal brain</t>
  </si>
  <si>
    <t>BIOMEDICAL AND CLINICAL SCIENCES | Reproductive medicine | Foetal development and medicine</t>
  </si>
  <si>
    <t>cerebral palsy | neuroinflammation | cell therapy | cord blood | brain injury</t>
  </si>
  <si>
    <t>Preterm brain injury can lead to life-long disability, with limited treatments. I have shown that application of umbilical cord blood cells reduces preterm brain injury, but optimising therapy for human use is difficult because we don’t understand how they work and there is limited availability of cells. Using state-of-the-art preclinical models of preterm brain damage, I will determine how the cells reduce injury, allowing me to develop optimal cell therapies to treat preterm brain injury.</t>
  </si>
  <si>
    <t>Prof Andreas Strasser</t>
  </si>
  <si>
    <t>0000-0002-5020-4891</t>
  </si>
  <si>
    <t>Investigating programmed cell death and the tumour suppressor p53 to develop improved therapies for cancer</t>
  </si>
  <si>
    <t>BIOLOGICAL SCIENCES | Biochemistry and cell biology | Cell development, proliferation and death</t>
  </si>
  <si>
    <t>cell death | novel therapeutic agents | p53 | translational research | haematological malignancy</t>
  </si>
  <si>
    <t>Cancer is a leading cause of morbidity and mortality in worldwide, imposing a substantial burden on affected individuals, their families and the health care system. We will build on our previous success of delivering a highly successful anti-cancer drug (Venetoclax) to market by determining the mechanisms that control the killing of cancer cells and suppress tumour development. Our vision is to kick-start the development of new anti-cancer drugs that enhance the effects of existing therapies.</t>
  </si>
  <si>
    <t>Dr Claire Kelly</t>
  </si>
  <si>
    <t>Antecedents and lifelong consequences of perinatal brain injuries</t>
  </si>
  <si>
    <t>Murdoch Children's Research Institute | Monash University</t>
  </si>
  <si>
    <t>BIOMEDICAL AND CLINICAL SCIENCES | Paediatrics | Neonatology</t>
  </si>
  <si>
    <t>premature infant | brain imaging | very preterm birth | magnetic resonance imaging (mri) | neurodevelopment</t>
  </si>
  <si>
    <t>My research will focus on infants born very preterm (less than 32 weeks of gestation) and at term (greater than or equal to 37 weeks of gestation) who suffer brain injuries in the perinatal period. I will create tools from brain scans that can be used to discover the precise causes and consequences of perinatal brain injuries in these infants. This could help to improve the clinical management and health and development of these infants over their lifetimes.</t>
  </si>
  <si>
    <t>Prof Sant-Rayn Pasricha</t>
  </si>
  <si>
    <t>0000-0002-5502-0434</t>
  </si>
  <si>
    <t>Innovations in anaemia research: from trials to translation</t>
  </si>
  <si>
    <t>BIOMEDICAL AND CLINICAL SCIENCES | Cardiovascular medicine and haematology | Cardiovascular medicine and haematology not elsewhere classified_x000D_HEALTH SCIENCES | Epidemiology | Nutritional epidemiology_x000D_HEALTH SCIENCES | Public health | Community child health</t>
  </si>
  <si>
    <t>anaemia | public health | iron deficiency | maternal and child health | paediatric</t>
  </si>
  <si>
    <t>Anaemia is one of the most common health conditions globally. I lead the world's foremost anaemia research program aiming to reduce the anaemia burden especially in low income countries. I will undertake large trials of innovative anaemia solutions for adolescent girls and pregnant women in low income countries and apply cutting-edge lab techniques to make biologic discoveries on the impacts of iron on health. My findings will support global health, via synthesis of WHO policies and guidelines.</t>
  </si>
  <si>
    <t>Dr Stefanie Mendes Bader</t>
  </si>
  <si>
    <t>0000-0002-7901-9833</t>
  </si>
  <si>
    <t>Understanding mechanisms of inflammation in long COVID</t>
  </si>
  <si>
    <t>BIOLOGICAL SCIENCES | Microbiology | Infectious agents_x000D_BIOMEDICAL AND CLINICAL SCIENCES | Immunology | Cellular immunology</t>
  </si>
  <si>
    <t>long covid | chronic inflammation | covid-19 | immunology | pre-clinical studies</t>
  </si>
  <si>
    <t xml:space="preserve">Long COVID is a multifaceted condition and represents a significant health concern. Correlations have been made in attempts to understand its causes, but molecular mechanisms remain unknown. This project will utilise my unique mouse models of COVID-19 for a detailed interrogation of long-term disease outcomes, focusing on understanding the role and regulation of chronic inflammation in long COVID. My model and discoveries will provide rationale and a platform for testing future therapies. </t>
  </si>
  <si>
    <t>Dr Andrew Lin</t>
  </si>
  <si>
    <t>0000-0003-0348-7697</t>
  </si>
  <si>
    <t>Artificial intelligence-enabled quantitative atherosclerosis imaging by computed tomography to guide personalised management of coronary artery disease: a randomised clinical trial</t>
  </si>
  <si>
    <t>Cedars Sinai | Monash University | Monash Health</t>
  </si>
  <si>
    <t>coronary artery disease | artificial intelligence | atherosclerosis | imaging | cardiovascular risk</t>
  </si>
  <si>
    <t>Coronary heart disease (CHD) occurs due to fatty plaque build-up in the coronary arteries, and the risk of heart attack or death increases in proportion to the amount of plaque. CT scans are a low-radiation test routinely used to assess for CHD. I aim to apply a rapid and accurate artificial intelligence (AI)-powered solution for measuring the total amount of coronary plaque on CT scans in a randomised clinical trial, where it will guide personalised testing and treatment of patients with CHD.</t>
  </si>
  <si>
    <t>Prof Matthew McKay</t>
  </si>
  <si>
    <t>0000-0002-8086-2545</t>
  </si>
  <si>
    <t>Leveraging data-driven computational platforms to accelerate the effective prevention, treatment and surveillance of viral infectious diseases</t>
  </si>
  <si>
    <t>BIOLOGICAL SCIENCES | Bioinformatics and computational biology | Sequence analysis_x000D_PHYSICAL SCIENCES | Medical and biological physics | Biological physics_x000D_BIOLOGICAL SCIENCES | Microbiology | Virology</t>
  </si>
  <si>
    <t>sequence analysis | mathematical modelling | t cell epitope | covid-19 | vaccine design</t>
  </si>
  <si>
    <t>Viruses pose constant threats to human health.  Based on our pioneering studies, cutting-edge engineering technologies for processing large and complex biological data sets, this project will leverage Big Data and AI methods to define platforms that accelerate discovery of effective vaccines and therapeutics, and for enhancing surveillance of viral infectious diseases.  This highly multidisciplinary work will involve collaboration with virology, immunology, and public health experts.</t>
  </si>
  <si>
    <t>Dr Katherine Davies</t>
  </si>
  <si>
    <t>Clearing roadblocks to therapeutically target kinases &amp; pseudokinases for treating inflammatory diseases</t>
  </si>
  <si>
    <t>cell death | cellular mechanisms | structural biology | kinases | x-ray crystallography</t>
  </si>
  <si>
    <t xml:space="preserve">Programmed cell death is essential for maintaining healthy biological processes. However, when dysregulated it can contribute to disease. My program of research focusses on RIPK3 and MLKL, the final effector proteins of a highly inflammatory form of cell death called necroptosis. I will characterise the structural transitions that these proteins undergo during the execution of cell death, rendering them highly attractive targets for development of new therapies to treat inflammatory diseases.  </t>
  </si>
  <si>
    <t>Assoc Prof Emma Ridley</t>
  </si>
  <si>
    <t>0000-0002-7922-5717</t>
  </si>
  <si>
    <t>Improving the quality of evidence in nutrition during recovery from critical illness</t>
  </si>
  <si>
    <t>HEALTH SCIENCES | Allied health and rehabilitation science | Allied health and rehabilitation science not elsewhere classified_x000D_BIOMEDICAL AND CLINICAL SCIENCES | Clinical sciences | Intensive care_x000D_BIOMEDICAL AND CLINICAL SCIENCES | Nutrition and dietetics | Clinical nutrition</t>
  </si>
  <si>
    <t>intensive care | allied health | nutrition | outcomes research | clinical trial</t>
  </si>
  <si>
    <t xml:space="preserve">Globally, an estimated 45 million people become critically ill each year. Survival is common; however, quality of survival is a defining challenge. My program is investigating the crucial role of nutrition in patient recovery. I will target consumer prioritised evidence gaps, define preferred outcomes and use novel research design to enhance the quality of recovery for survivors of critical illness using nutrition interventions.  </t>
  </si>
  <si>
    <t>Prof Roxanne Bainbridge</t>
  </si>
  <si>
    <t>0000-0003-1206-8072</t>
  </si>
  <si>
    <t>'We don’t get paid to keep people healthy’: Optimising Indigenous Patient-Centred Care through Coordinated and Comprehensive Health Management and Decision-making</t>
  </si>
  <si>
    <t>INDIGENOUS STUDIES | Aboriginal and Torres Strait Islander health and wellbeing | Aboriginal and Torres Strait Islander health services_x000D_INDIGENOUS STUDIES | Aboriginal and Torres Strait Islander health and wellbeing | Aboriginal and Torres Strait Islander public health and wellbeing_x000D_INDIGENOUS STUDIES | Aboriginal and Torres Strait Islander health and wellbeing | Aboriginal and Torres Strait Islander health policy</t>
  </si>
  <si>
    <t>aboriginal health | health policy | health services | patient outcomes | implementation</t>
  </si>
  <si>
    <t xml:space="preserve">Value Based Care (VBC) promises a significant leap in the quality of care, patient outcomes and system efficiencies that traditional models have struggled to achieve for Indigenous Australians. My research aims to develop, implement and evaluate a culturally aligned VBC model incorporating Patient Reported Outcome Measures in 3 chronic conditions and surgical specialities. My work is expected to improve patient health outcomes and satisfaction and reduce hospital admissions. </t>
  </si>
  <si>
    <t>Dr Yi Wang</t>
  </si>
  <si>
    <t>A temporary “bloodstream”: human oxygenating hydrogels for the treatment of brain injuries</t>
  </si>
  <si>
    <t>ENGINEERING | Biomedical engineering | Tissue engineering_x000D_ENGINEERING | Biomedical engineering | Biomaterials</t>
  </si>
  <si>
    <t>biomaterials | cell transplantation | protein engineering | oxygen | biomedical engineering</t>
  </si>
  <si>
    <t xml:space="preserve"> Approximately 700,000 Australians suffer from brain injuries, and cell transplantation therapies are the only way to replace damaged tissue. This research develops a novel biomaterial technology specifically designed to overcome the lack of vascular networks supplying oxygen critically limiting cell survival and integration post-transplantation. The work of my program will address this challenge, providing a fundamental new treatment approach for those Australians living with brain injury. </t>
  </si>
  <si>
    <t>Dr Thomas Arkell</t>
  </si>
  <si>
    <t>0000-0002-8559-6995</t>
  </si>
  <si>
    <t>Working Toward a Better Regulatory Framework for Medical Cannabis</t>
  </si>
  <si>
    <t>Swinburne University of Technology</t>
  </si>
  <si>
    <t>https://ror.org/031rekg67</t>
  </si>
  <si>
    <t>PSYCHOLOGY | Biological psychology  | Psychopharmacology_x000D_BIOMEDICAL AND CLINICAL SCIENCES | Clinical sciences | Clinical sciences not elsewhere classified</t>
  </si>
  <si>
    <t>cannabinoid analgesics | neurocognitive assessment | cannabis | lived experiences | driving</t>
  </si>
  <si>
    <t>Hundreds of thousands of Australians are now using prescribed medical cannabis, most often for chronic pain which is notoriously difficult to treat. Though medical cannabis is a promising treatment alternative, we lack essential information about its efficacy and safety due to a lack of research. This project aims to address this knowledge gap through a series of multidisciplinary patient-focused investigations. The results will have direct implications for health and road safety policy.</t>
  </si>
  <si>
    <t>Prof Karen Day</t>
  </si>
  <si>
    <t>0000-0002-6115-6135</t>
  </si>
  <si>
    <t>Solving the surveillance challenges for malaria elimination in high burden countries</t>
  </si>
  <si>
    <t>BIOMEDICAL AND CLINICAL SCIENCES | Medical microbiology | Medical parasitology</t>
  </si>
  <si>
    <t>plasmodium falciparum | drug resistance | surveillance | molecular epidemiology | disease modelling</t>
  </si>
  <si>
    <t>Where malaria transmission is extremely high in Africa and India, virtually everyone is infected with diverse parasite species and strains. Most people do not have symptoms so they will not come to the clinic to be diagnosed. To eliminate malaria, we have to be proactive and find these infected people with no symptoms by using sensitive molecular diagnostics. This project will use such diagnostics to define better strategies to eliminate malaria where transmission is high.</t>
  </si>
  <si>
    <t>Dr Jian Zeng</t>
  </si>
  <si>
    <t>0000-0001-8801-5220</t>
  </si>
  <si>
    <t>Integrating single-cell omics with genetics: Novel statistical methods to enhance biological understanding and risk prediction of common diseases</t>
  </si>
  <si>
    <t>BIOLOGICAL SCIENCES | Bioinformatics and computational biology | Statistical and quantitative genetics</t>
  </si>
  <si>
    <t>statistical genetics | genetics | bioinformatics | risk prediction | genomics</t>
  </si>
  <si>
    <t>The future of medicine involves big data to inform disease prevention, diagnosis and treatment strategies. My research program aims to develop statistical methods and software tools to integrate and analyse individual disease risk profiles with genome sequencing data at the level of single cells. This work is expected to enhance our understanding of the biological mechanisms of common diseases and prediction of individual disease risk based on their genetic makeup.</t>
  </si>
  <si>
    <t>Prof Danny Rischin</t>
  </si>
  <si>
    <t>Expanding the role of immunotherapy in cutaneous and mucosal head and neck squamous cell carcinomas</t>
  </si>
  <si>
    <t>BIOMEDICAL AND CLINICAL SCIENCES | Oncology and carcinogenesis | Cancer therapy (excl. chemotherapy and radiation therapy)</t>
  </si>
  <si>
    <t>non-melanoma skin cancer | human papillomavirus (hpv) | head and neck cancer | cancer immunotherapy | clinical trial</t>
  </si>
  <si>
    <t xml:space="preserve">Immunotherapy has improved survival of patients with incurable advanced skin and head and neck squamous cell cancers. My research is focused on further improving outcomes including determining the role of adding immunotherapy in patients with earlier stages of these cancers that are curable with major surgery and/or radiotherapy combined with chemotherapy. These approaches may improve survival in skin cancer, and decrease the intensity of treatment for skin and base of tongue/tonsil cancers.  </t>
  </si>
  <si>
    <t>Prof Rachelle Buchbinder</t>
  </si>
  <si>
    <t>0000-0002-0597-0933</t>
  </si>
  <si>
    <t>A more integrated, responsive and sustainable learning musculoskeletal health system</t>
  </si>
  <si>
    <t>BIOMEDICAL AND CLINICAL SCIENCES | Clinical sciences | Rheumatology and arthritis</t>
  </si>
  <si>
    <t>musculoskeletal disorders | rheumatoid arthritis | implementation | evidence-based | clinical trial</t>
  </si>
  <si>
    <t>Musculoskeletal conditions place a huge burden on the world’s population. Poor care and research waste are major contributors to this burden. My focus for the next five years will be to improve outcomes for people with musculoskeletal conditions by embedding living guidelines into usual care, ensuring better value care for challenging musculoskeletal problems, and ensuring the most important research is prioritised.</t>
  </si>
  <si>
    <t>Dr Yi Ju</t>
  </si>
  <si>
    <t>0000-0003-0103-1207</t>
  </si>
  <si>
    <t>Harnessing nanotechnology to develop next-generation mRNA intracellular cancer therapy</t>
  </si>
  <si>
    <t>RMIT University | University of Melbourne | The Walter and Eliza Hall Institute of Medical Research</t>
  </si>
  <si>
    <t>ENGINEERING | Nanotechnology | Nanomaterials_x000D_BIOMEDICAL AND CLINICAL SCIENCES | Medical biotechnology | Nanomedicine</t>
  </si>
  <si>
    <t>nanotechnology | messenger rna (mrna) | biomedical engineering | drug delivery systems | antibody cancer therapy</t>
  </si>
  <si>
    <t>Many cancer targets exist inside cells, and despite the development of effective antibodies against them, they remain undruggable due to the delivery challenges. By developing mRNA-encoded antibodies, I will leverage our lipid nanoparticle technology to deliver therapeutic antibodies inside cancer cells, creating drugs for previously undruggable targets. This will expand the applicability of antibodies beyond surface targets and enable modulation of internal targets within cancer cells.</t>
  </si>
  <si>
    <t>Assoc Prof David Szmulewicz</t>
  </si>
  <si>
    <t>Phenotyping of Inherited Cerebellar Ataxias in Indigenous Australians: Genetic, Clinical, and Diagnostic Insights</t>
  </si>
  <si>
    <t>The Bionics Institute of Australia</t>
  </si>
  <si>
    <t>https://ror.org/05e4f1b55</t>
  </si>
  <si>
    <t>The Bionics Institute of Australia | Deakin University | MJD Foundation</t>
  </si>
  <si>
    <t>BIOMEDICAL AND CLINICAL SCIENCES | Neurosciences | Neurosciences not elsewhere classified</t>
  </si>
  <si>
    <t>cerebellar disorders | ataxia | vestibular dysfunction | clinical | measurement</t>
  </si>
  <si>
    <t>Spinocerebellar Ataxia type 3 (SCA3) and SCA7 are brain diseases which impair coordination and balance, and are increasingly affecting Aboriginal communities. These diseases manifest differently among Aboriginal people, potentially complicating their participation in medical trials. Our research strives to enhance understanding of these diseases within Aboriginal populations, aiming to pave the way for tailored treatments and improved access to healthcare interventions.</t>
  </si>
  <si>
    <t>Prof Sandra Hayes</t>
  </si>
  <si>
    <t>0000-0002-7005-5184</t>
  </si>
  <si>
    <t>Preventing cancer-related lymphoedema and its associated burden</t>
  </si>
  <si>
    <t>Cancer Council Queensland</t>
  </si>
  <si>
    <t>Other</t>
  </si>
  <si>
    <t>https://ror.org/03g5d6c96</t>
  </si>
  <si>
    <t>Cancer Council Queensland | The University of Queensland | University of Sydney | Royal Brisbane and Women's Hospital | Mater Private Hospital Brisbane | Mater Hospital Brisbane</t>
  </si>
  <si>
    <t>BIOMEDICAL AND CLINICAL SCIENCES | Oncology and carcinogenesis | Oncology and carcinogenesis not elsewhere classified_x000D_HEALTH SCIENCES | Epidemiology | Behavioural epidemiology_x000D_HEALTH SCIENCES | Health services and systems | Health services and systems not elsewhere classified</t>
  </si>
  <si>
    <t>lymphoedema | cancer epidemiology | secondary prevention | health behaviours | health services</t>
  </si>
  <si>
    <t>Cancer-related swelling of the limbs––lymphoedema––is a persistent and painful condition that &gt;10,000 Australians treated for breast or pelvic cancer develop each year. There is no cure and treatment can be difficult to access. My research aims to drive improvements in cancer care, ensuring equitable integration of evidence-based lymphoedema prevention and management. This work is expected to reduce health inequities and improve quality of life for Australians living with lymphoedema.</t>
  </si>
  <si>
    <t>Prof Jonathan Carapetis</t>
  </si>
  <si>
    <t>0000-0002-1182-9792</t>
  </si>
  <si>
    <t>Delivering the tools for eliminating rheumatic heart disease</t>
  </si>
  <si>
    <t>INDIGENOUS STUDIES | Aboriginal and Torres Strait Islander health and wellbeing | Aboriginal and Torres Strait Islander child health and wellbeing_x000D_BIOMEDICAL AND CLINICAL SCIENCES | Clinical sciences | Clinical sciences not elsewhere classified</t>
  </si>
  <si>
    <t>rheumatic heart disease | diagnosis | rheumatic fever | aboriginal health | infectious diseases</t>
  </si>
  <si>
    <t xml:space="preserve">Within five years, our goals include advancing a Strep A vaccine trial, evidence-based guidelines for environmental health interventions targeting Strep A infections, improving penicillin delivery for RHD prevention, develop new formulations and finalise a diagnostic test for ARF. These efforts aim to enhance management of Strep A diseases, address critical gaps in healthcare access and outcomes, particularly among First Nations communities and marginalised populations globally.       </t>
  </si>
  <si>
    <t>Assoc Prof Sarah Zaman</t>
  </si>
  <si>
    <t>Women’s Heart Disease: overcoming health disparities</t>
  </si>
  <si>
    <t>Western Sydney Local Health District</t>
  </si>
  <si>
    <t>cardiovascular disease prevention | sex differences | coronary heart disease (chd) | women | clinical trial</t>
  </si>
  <si>
    <t xml:space="preserve">Heart disease is the leading killer of women and affects 275 million women globally. Despite this, heart disease in women remains under-recognised, under-treated and under-researched. This research program will tackle inequities in care for women by improving prevention and early diagnosis of coronary heart disease as well as better understanding and treatment of female-dominant types of heart attacks. </t>
  </si>
  <si>
    <t>Prof Jayashri Kulkarni</t>
  </si>
  <si>
    <t>0000-0002-3875-5623</t>
  </si>
  <si>
    <t>New Hormone Treatments for Women with Depression Across the Life Cycle</t>
  </si>
  <si>
    <t>women's health | female menopause | depressive disorder | estradiol | hormone action</t>
  </si>
  <si>
    <t>The goal of my research program is to develop life-changing, new hormone treatments for women with premenstrual, perinatal and perimenopausal depression. I will study new gonadal hormones in clinical trials to develop new treatments and further the understanding of how these hormones impact mental health. Successful new treatments will be rapidly translated into practice to improve women’s mental health.</t>
  </si>
  <si>
    <t>Dr Eli Muller</t>
  </si>
  <si>
    <t>Towards Innovative Deep Brain Stimulation Strategies: Exploiting the Diffuse Thalamus</t>
  </si>
  <si>
    <t>BIOMEDICAL AND CLINICAL SCIENCES | Neurosciences | Neurology and neuromuscular diseases_x000D_BIOMEDICAL AND CLINICAL SCIENCES | Neurosciences | Computational neuroscience (incl. mathematical neuroscience and theoretical neuroscience)</t>
  </si>
  <si>
    <t>parkinson disease | neuroimaging | basal ganglia | thalamus | disease modelling</t>
  </si>
  <si>
    <t>This project aims to improve our understanding of Parkinson's disease (PD) and the effectiveness of Deep Brain Stimulation (DBS) treatment. It challenges traditional ideas about brain circuits, using advanced techniques to explore how PD affects brain systems. Three goals: 1) Study how PD affects these non-traditional brain systems. 2) Look at brain changes during invasive stimulation of these systems in monkeys. 3) Create better DBS models to improve clinical treatment strategies.</t>
  </si>
  <si>
    <t>Prof Anne Holland</t>
  </si>
  <si>
    <t>0000-0003-2061-845X</t>
  </si>
  <si>
    <t>Advancing non-drug treatments to improve lung health</t>
  </si>
  <si>
    <t>Central Adelaide Local Health Network Incorporated | Peninsula Health | Barwon Health | Royal Brisbane and Women's Hospital | Duke-NUS Graduate Medical School | Alfred Health | Mt Wilga Private Rehabilitation Hospital | Prince of Wales Hospital | Monash University | Monash Health | Austin Health</t>
  </si>
  <si>
    <t>Australia | Singapore</t>
  </si>
  <si>
    <t>HEALTH SCIENCES | Allied health and rehabilitation science | Physiotherapy_x000D_BIOMEDICAL AND CLINICAL SCIENCES | Cardiovascular medicine and haematology | Respiratory diseases</t>
  </si>
  <si>
    <t>adult respiratory diseases | chronic obstructive pulmonary disease (copd) | clinical trial | physiotherapy | pulmonary fibrosis</t>
  </si>
  <si>
    <t>Over 7 million Australians live with a chronic lung condition, characterised by distressing breathlessness, poor physical function and frequent hospital admissions. My vision is to reduce the burden of chronic lung disease using highly effective non-drug treatments - exercise-based rehabilitation, oxygen therapy and self-management. My research will improve lung health outcomes by developing, testing and personalising non-drug treatments, and driving excellence in healthcare delivery.</t>
  </si>
  <si>
    <t>Dr Laila Ibrahim</t>
  </si>
  <si>
    <t>There’s no place like home: keeping kids out of hospital through smarter antibiotic use</t>
  </si>
  <si>
    <t>BIOMEDICAL AND CLINICAL SCIENCES | Paediatrics | Paediatrics not elsewhere classified</t>
  </si>
  <si>
    <t>bacterial infection | acute infective illnesses | antibiotic use | child | home-based care</t>
  </si>
  <si>
    <t>For many children in Australian hospitals, admission to hospital could be prevented or treatment could have been given at home. Unnecessary hospitalisations reduce children's quality of life and delay care for others. Children are commonly hospitalised due to infections requiring intravenous antibiotics. My research focuses on changing how we use intravenous antibiotics so that more children can be at home. By developing national guidelines, I will ensure children benefit from my findings.</t>
  </si>
  <si>
    <t>Dr Joshua Wiley</t>
  </si>
  <si>
    <t>0000-0002-0271-6702</t>
  </si>
  <si>
    <t>Sleep after Cancer: Scalable, Precision, and Personalised Treatment of Insomnia</t>
  </si>
  <si>
    <t>PSYCHOLOGY | Clinical and health psychology | Health psychology</t>
  </si>
  <si>
    <t>insomnia | mental health | psycho-oncology | sleep | clinical trial</t>
  </si>
  <si>
    <t xml:space="preserve">About 1 in 2 Australians will be diagnosed with cancer in their life, and about half of these will experience poor sleep. Poor sleep hurts their quality of life and costs the Australian economy. We have treatments, but they are costly and not available to most people with cancer. I will lead a program to work with the community, healthcare, and researchers to build and test treatments for sleep after cancer that can be delivered across Australia at low cost. </t>
  </si>
  <si>
    <t>Assoc Prof Jenny Wang</t>
  </si>
  <si>
    <t>0000-0002-1325-7943</t>
  </si>
  <si>
    <t>Targeting malignant stem cells: the path towards a cure for deadly blood cancer</t>
  </si>
  <si>
    <t>BIOMEDICAL AND CLINICAL SCIENCES | Oncology and carcinogenesis | Cancer cell biology_x000D_BIOMEDICAL AND CLINICAL SCIENCES | Oncology and carcinogenesis | Cancer therapy (excl. chemotherapy and radiation therapy)_x000D_BIOMEDICAL AND CLINICAL SCIENCES | Oncology and carcinogenesis | Haematological tumours</t>
  </si>
  <si>
    <t>haematopoietic stem cells | drug resistance | targeted therapy | g protein-coupled receptors | signalling pathways</t>
  </si>
  <si>
    <t>Acute myeloid leukaemia remains difficult to treat with a 5-year overall survival rate of only 27.4%. Malignant stem cells are believed to be the root cause for cancer treatment failure. This research program aims to develop innovative therapies targeting malignant stem cells that are more effective and less toxic than current first-line cancer treatments.</t>
  </si>
  <si>
    <t>Prof Grant McArthur</t>
  </si>
  <si>
    <t>0000-0001-8908-6071</t>
  </si>
  <si>
    <t>Improving outcomes for patients with melanoma</t>
  </si>
  <si>
    <t>BIOMEDICAL AND CLINICAL SCIENCES | Oncology and carcinogenesis | Cancer therapy (excl. chemotherapy and radiation therapy)_x000D_BIOMEDICAL AND CLINICAL SCIENCES | Oncology and carcinogenesis | Oncology and carcinogenesis not elsewhere classified_x000D_BIOMEDICAL AND CLINICAL SCIENCES | Oncology and carcinogenesis | Predictive and prognostic markers</t>
  </si>
  <si>
    <t>melanoma | cancer immunotherapy | molecular oncology | targeted therapy | cancer metastasis</t>
  </si>
  <si>
    <t>Drug therapies that target molecules that initiate the growth of melanoma have been highly successful but suffer from the limitation that resistance often develops.  The project will investigate why cells are not eradicated and develop new and specific treatment approaches to reverse this.    The project will also discover new markers predicting the risk of development of metastases to allow personalised follow up and carefully tailored use of therapies to prevent metastases.</t>
  </si>
  <si>
    <t>Dr Rachel Joyce</t>
  </si>
  <si>
    <t>Deciphering mechanisms underpinning tobacco-unassociated lung cancer development to improve patient outcomes</t>
  </si>
  <si>
    <t>chemoprevention | sex differences | stem cell biology | solid tumours | targeted therapy</t>
  </si>
  <si>
    <t xml:space="preserve">Tobacco-unassociated lung cancer is a leading cause of cancer-related death that predominantly arises in female people, for reasons that are currently unknown. I will examine healthy and cancerous lung tissues to uncover how sex and aging influence the ways in which tobacco-unassociated lung cancers develop in never-smokers, and reveal new, targeted strategies for disease treatment and prevention in at-risk patients. </t>
  </si>
  <si>
    <t>Dr David Thal</t>
  </si>
  <si>
    <t>0000-0002-0325-2524</t>
  </si>
  <si>
    <t>Harnessing protein allostery to accelerate drug discovery</t>
  </si>
  <si>
    <t>g protein-coupled receptors | molecular mechanisms | structural biology | molecular pharmacology | drug discovery</t>
  </si>
  <si>
    <t>Drug discovery research is plagued by high failure rates. Targeting allosteric sites on proteins offers a new approach to drug discovery. However, allosteric sites are more difficult to investigate because they can be located anywhere on a protein. This project aims to explore how different types of drug-like molecules interact with cell proteins to regulate their function. The outcomes of this research will inform future academic and industrial drug discovery programs.</t>
  </si>
  <si>
    <t>Dr Julia Marchingo</t>
  </si>
  <si>
    <t>0000-0001-8823-9718</t>
  </si>
  <si>
    <t>Investigating post-transcriptional control of T cell immunity against infection and cancer</t>
  </si>
  <si>
    <t>BIOMEDICAL AND CLINICAL SCIENCES | Immunology | Cellular immunology_x000D_BIOLOGICAL SCIENCES | Biochemistry and cell biology | Proteomics and intermolecular interactions (excl. medical proteomics)_x000D_BIOLOGICAL SCIENCES | Biochemistry and cell biology | Cell metabolism</t>
  </si>
  <si>
    <t>cd8 t cells | in vivo | post-transcriptional | proteomics | cell metabolism</t>
  </si>
  <si>
    <t>Specialised immune cells, called T cells, recognise and kill virus infected and tumour cells. Sometimes T cells fail, resulting in chronic infection and cancer. Proteins are the building blocks that determine a cell’s function. This proposal uses new cutting-edge technology to measure the thousands of proteins that make up a T cell. By comparing how proteins differ between successful and failed responses we will identify and test new ways to improve T cell defence against cancer and infection.</t>
  </si>
  <si>
    <t>Dr Davis McCarthy</t>
  </si>
  <si>
    <t>0000-0002-2218-6833</t>
  </si>
  <si>
    <t>Driving discovery with statistical and AI methods for spatial ‘omics and related data</t>
  </si>
  <si>
    <t>BIOLOGICAL SCIENCES | Bioinformatics and computational biology | Bioinformatic methods development_x000D_BIOLOGICAL SCIENCES | Bioinformatics and computational biology | Translational and applied bioinformatics_x000D_BIOLOGICAL SCIENCES | Bioinformatics and computational biology | Statistical and quantitative genetics</t>
  </si>
  <si>
    <t>bioinformatics | control of gene expression | genomics | image analysis | genetics</t>
  </si>
  <si>
    <t xml:space="preserve">New technologies make it possible to measure important features of cells, like the activity of genes, from slices of tissue. The potential for these technologies is enormous, but we need new computational tools to take full advantage. Here, we propose to develop new statistical and AI methods to address key data analysis challenges in the field and work with national and international colleagues to link genetics to the behaviour of cells in tissues in diseases like pulmonary fibrosis. </t>
  </si>
  <si>
    <t>Dr Matthew Hare</t>
  </si>
  <si>
    <t>0000-0002-9364-3368</t>
  </si>
  <si>
    <t>Breaking the cycle: building knowledge and strengthening health care to address the intergenerational diabetes epidemic among Aboriginal and Torres Strait Islander peoples</t>
  </si>
  <si>
    <t>Royal Darwin Hospital | Menzies School of Health Research | Miwatj Health Aboriginal Corporation | Gove District Hospital</t>
  </si>
  <si>
    <t>BIOMEDICAL AND CLINICAL SCIENCES | Clinical sciences | Endocrinology_x000D_INDIGENOUS STUDIES | Aboriginal and Torres Strait Islander health and wellbeing | Aboriginal and Torres Strait Islander epidemiology_x000D_INDIGENOUS STUDIES | Aboriginal and Torres Strait Islander health and wellbeing | Aboriginal and Torres Strait Islander lifecourse</t>
  </si>
  <si>
    <t>diabetes | health services research | aboriginal health | clinical epidemiology | data linkage</t>
  </si>
  <si>
    <t xml:space="preserve"> Aboriginal and Torres Strait Islander communities are facing an intergenerational epidemic of diabetes and related chronic conditions. This collaborative research program will investigate early life risk factors for diabetes and related conditions, establish the burden of diabetes complications among Aboriginal people in the NT, and investigate new treatments and models of care to both prevent the development of diabetes and improve health outcomes for people living with diabetes. </t>
  </si>
  <si>
    <t>Dr Praveena Thirunavukkarasu</t>
  </si>
  <si>
    <t>Natural Killer T cells to treat Inflammatory Bowel Disease</t>
  </si>
  <si>
    <t>BIOLOGICAL SCIENCES | Biochemistry and cell biology | Structural biology (incl. macromolecular modelling)_x000D_BIOMEDICAL AND CLINICAL SCIENCES | Immunology | Cellular immunology</t>
  </si>
  <si>
    <t>x-ray crystallography | gut immunity | t cell receptor | antigen presentation | lipid</t>
  </si>
  <si>
    <t>Inflammatory bowel diseases are an emerging health burden which affects &gt;6.8 million people with no cure. In order to design effective therapeutic agents, it is important to understand how our gut microbiota interacts with the immune system. This research will provide a basic fundamental understanding of the link between one kind of immune cells called T cells and gut microbes to aid in treating inflammatory bowel diseases.</t>
  </si>
  <si>
    <t>Assoc Prof Deanne Thompson</t>
  </si>
  <si>
    <t>0000-0001-8017-5756</t>
  </si>
  <si>
    <t>Advanced neuroimaging to improve the lives of infants at risk of brain injury or maldevelopment</t>
  </si>
  <si>
    <t>magnetic resonance imaging (mri) | neuroimaging | neurodevelopment | paediatric | neonate</t>
  </si>
  <si>
    <t>My research program will develop urgently needed tools for identifying brain abnormalities on babies’ medical images. This will improve outcomes for babies at high risk of neurodevelopmental impairments by helping doctors improve diagnosis, and helping researchers evaluate new therapies. I will also use advanced image analyses to study brain abnormalities in at-risk fetuses, to harness brain plasticity at the earliest age possible, enabling very early interventions to improve patient outcomes.</t>
  </si>
  <si>
    <t>Prof Hilda Pickett</t>
  </si>
  <si>
    <t>0000-0002-9840-4841</t>
  </si>
  <si>
    <t>Telomere biology in human health and disease</t>
  </si>
  <si>
    <t>Children's Medical Research Institute</t>
  </si>
  <si>
    <t>BIOLOGICAL SCIENCES | Biochemistry and cell biology | Biochemistry and cell biology not elsewhere classified</t>
  </si>
  <si>
    <t>telomeres | dna damage | telomerase | dna replication | dna repair</t>
  </si>
  <si>
    <t>Telomeres are specialised structures at the ends of human chromosomes that function to regulate cellular proliferation. Loss of telomere integrity promotes aging, while telomere maintenance is a pre-requisite for cancer cell immortality. The project aims to elucidate the DNA damage and repair mechanisms that exist at telomeres in normal cells, during cellular aging, and in immortal cancer cells. The overarching aim is to improve health outcomes for cancer and age-associated diseases.</t>
  </si>
  <si>
    <t>Dr Amandeep Kaur</t>
  </si>
  <si>
    <t>Molecular innovations to decode tauopathies at the nanoscale</t>
  </si>
  <si>
    <t>CHEMICAL SCIENCES | Medicinal and biomolecular chemistry | Biologically active molecules_x000D_CHEMICAL SCIENCES | Analytical chemistry | Sensor technology (incl. chemical aspects)</t>
  </si>
  <si>
    <t>molecular imaging | biosensor | neurodegeneration | fluorescence spectroscopy | alzheimer disease</t>
  </si>
  <si>
    <t>Proteins are the backbone of the biological world. As we age, some proteins misfold and accumulate in the brain causing devastating diseases like Alzheimer’s Disease. The fine details of how and why this happens are unknown. I plan to develop molecules that will allow us to 1) detect the identity and 2) see the molecular-level details of the misfolded proteins to unravel some of these mysteries. This research could lead to better diagnostics and effective treatments for Alzheimer’s Disease.</t>
  </si>
  <si>
    <t>Dr Saurab Sharma</t>
  </si>
  <si>
    <t>0000-0002-9817-5372</t>
  </si>
  <si>
    <t>EQUiP-Australia: Co-designing an Equitable Model of Care for Musculoskeletal pain in Australia</t>
  </si>
  <si>
    <t>University of New South Wales | Royal North Shore Hospital</t>
  </si>
  <si>
    <t>HEALTH SCIENCES | Allied health and rehabilitation science | Physiotherapy_x000D_HEALTH SCIENCES | Public health | Social determinants of health</t>
  </si>
  <si>
    <t>low back pain | osteoarthritis | musculoskeletal disorders | equity | chronic pain</t>
  </si>
  <si>
    <t>Culturally and Linguistically Diverse (CALD) consumers suffer health care disparities in Australia. EQUIP-Australia will use a 3-staged process to co-design culturally tailored guideline-recommended pain education programs for and with CALD Australians with musculoskeletal pain and test them in general practices across Australia. Newly developed interventions will support 5 million CALD people’s pain care needs to understand and self-manage their pain.</t>
  </si>
  <si>
    <t>Prof Kate Denton</t>
  </si>
  <si>
    <t>0000-0002-5929-4387</t>
  </si>
  <si>
    <t>Long-acting therapies to treat hypertension and organ injury</t>
  </si>
  <si>
    <t>BIOMEDICAL AND CLINICAL SCIENCES | Cardiovascular medicine and haematology | Cardiology (incl. cardiovascular diseases)_x000D_BIOMEDICAL AND CLINICAL SCIENCES | Medical physiology | Systems physiology_x000D_BIOMEDICAL AND CLINICAL SCIENCES | Clinical sciences | Nephrology and urology</t>
  </si>
  <si>
    <t>hypertension | sympathetic nerves | kidney | renin-angiotensin system (ras) | pregnancy</t>
  </si>
  <si>
    <t>New approaches for the treatment of hypertension are needed. In this program, "a short burst of treatment early in life," "a one-off treatment," or "periodic intermittent treatment"  are being advanced with the potential to cause a seismic shift in the way hypertension is treated and, more importantly, controlled.</t>
  </si>
  <si>
    <t>Dr Etienne Masle-Farquhar</t>
  </si>
  <si>
    <t>0000-0001-9355-8027</t>
  </si>
  <si>
    <t>Blood and bone: pathogenic leukocytes and acquired mutations within arthritic joints.</t>
  </si>
  <si>
    <t>BIOMEDICAL AND CLINICAL SCIENCES | Immunology | Immunogenetics (incl. genetic immunology)_x000D_BIOMEDICAL AND CLINICAL SCIENCES | Immunology | Cellular immunology_x000D_BIOMEDICAL AND CLINICAL SCIENCES | Clinical sciences | Rheumatology and arthritis</t>
  </si>
  <si>
    <t>immune tolerance | cellular immunology | somatic mutation | arthritis | inflammatory cytokines</t>
  </si>
  <si>
    <t>1 in 10 people develop arthritis. A major hurdle for effective treatments is distinguishing "Rogue" disease-causing cells from normal cells. To study arthritic joints, I have built a national network collecting clinical samples that are otherwise discarded in hospitals, from &gt;100 arthritis patients. I am applying cutting-edge methods, to identify and deeply interrogate immune cells that go "rogue" to drive flares and joint inflammation. Our knowledge gains will inform future targeted therapies.</t>
  </si>
  <si>
    <t>Dr Samantha Dawson</t>
  </si>
  <si>
    <t>0000-0002-4701-1220</t>
  </si>
  <si>
    <t>Nutritional Psychiatry: supporting healthy eating in pregnancy to benefit child mental and brain health</t>
  </si>
  <si>
    <t>BIOMEDICAL AND CLINICAL SCIENCES | Nutrition and dietetics | Nutrition and dietetics not elsewhere classified_x000D_BIOMEDICAL AND CLINICAL SCIENCES | Clinical sciences | Psychiatry (incl. psychotherapy)_x000D_BIOMEDICAL AND CLINICAL SCIENCES | Paediatrics | Infant and child health</t>
  </si>
  <si>
    <t>maternal nutrition | microbiology | maternal mental health | infant mental health | randomised controlled trial (rct)</t>
  </si>
  <si>
    <t xml:space="preserve">Poor diet quality in pregnancy is linked to perinatal depression, and both are linked to poorer mental and brain health in children. To help families lead healthier, happier lives, we need a better understanding of how diet during pregnancy affects child mental health and brain development. My research will generate critical knowledge to inform targeted prenatal dietary advice that can be easily implemented in pregnancy care, supporting better outcomes in families. </t>
  </si>
  <si>
    <t>Assoc Prof Rona Chandrawati</t>
  </si>
  <si>
    <t>0000-0002-9780-8844</t>
  </si>
  <si>
    <t>Advancing Implantable Medical Devices Through Nanotechnology</t>
  </si>
  <si>
    <t>ENGINEERING | Biomedical engineering | Biomaterials_x000D_BIOLOGICAL SCIENCES | Industrial biotechnology | Nanobiotechnology</t>
  </si>
  <si>
    <t>biomaterials | implants | drug delivery | nitric oxide | biotechnology</t>
  </si>
  <si>
    <t>Medical devices such as catheters and stents are critical for patient care worldwide, but they often fail due to blood clotting and bacterial infections. This project aims to improve the performance of these devices by developing innovative bioactive coatings that continuously generate nitric oxide, a potent molecule that prevents both blood clotting and infections. The outcome of this research will significantly reduce implant failures, leading to better patient outcomes.</t>
  </si>
  <si>
    <t>Dr Sue Chin Nang</t>
  </si>
  <si>
    <t>Innovating bacteriophage diagnostics and therapy to combat antimicrobial resistance: A cell-free synthetic biology approach</t>
  </si>
  <si>
    <t>BIOMEDICAL AND CLINICAL SCIENCES | Pharmacology and pharmaceutical sciences | Pharmacology and pharmaceutical sciences not elsewhere classified</t>
  </si>
  <si>
    <t>pharmacology | antimicrobial therapy | molecular biology | bacteriophage | bacterial infection</t>
  </si>
  <si>
    <t>Antibiotic-resistant bacteria are predicted to kill 10 million people annually by 2050. Bacteriophages (phages, bacteria-eating viruses) are a promising treatment option against these ‘superbugs’. However, phage therapy is in its infancy and its therapeutic potential is severely limited by inefficient phage production and a lack of pharmacological data. My project addresses these major knowledge gaps by developing a clinically adaptable phage therapy platform to treat ‘superbug’ infections.</t>
  </si>
  <si>
    <t>Dr Alisa Glukhova</t>
  </si>
  <si>
    <t>Decoding the Mechanisms of Signal Propagation through the Wnt Signaling Pathway</t>
  </si>
  <si>
    <t>BIOLOGICAL SCIENCES | Biochemistry and cell biology | Structural biology (incl. macromolecular modelling)_x000D_BIOMEDICAL AND CLINICAL SCIENCES | Pharmacology and pharmaceutical sciences | Basic pharmacology_x000D_BIOLOGICAL SCIENCES | Biochemistry and cell biology | Signal transduction</t>
  </si>
  <si>
    <t>wnt signalling | electron microscopy | g protein-coupled receptors | structural biology | pharmacology</t>
  </si>
  <si>
    <t>Cells sense and respond to a variety of stimuli by activating different signaling pathways. The Wnt pathway is important in embryonic development as it controls cell division and specialization. In adults, dysregulation of this pathway can lead to aberrant cell division and cancer. This proposal will use structural biology to look at several steps of this pathway at the molecular level. This will provide answers on how this pathway works and will lead to new ways to target it therapeutically.</t>
  </si>
  <si>
    <t>Dr Ayesha Shah</t>
  </si>
  <si>
    <t>0000-0003-0710-1691</t>
  </si>
  <si>
    <t>From Bedside to Bench: Improving Clinical Care Using Insights from the Small Intestinal Microbiome.</t>
  </si>
  <si>
    <t>The University of Queensland | Princess Alexandra Hospital</t>
  </si>
  <si>
    <t>BIOMEDICAL AND CLINICAL SCIENCES | Clinical sciences | Gastroenterology and hepatology</t>
  </si>
  <si>
    <t>gastroenterology | clinical trial | small intestine | diagnostic methods | gastrointestinal disease</t>
  </si>
  <si>
    <t xml:space="preserve"> Small intestinal bacterial overgrowth (SIBO) is a condition where there are too many bacteria in the small intestine which can negatively impact many diseases. It is common in people with functional gut disorders (e.g. irritable bowel syndrome) causing similar symptoms. Current tests are unreliable, so treatment is often based on trial and error. My research aims to develop better techniques for diagnosing SIBO and create new therapies to modify the gut bacteria to treat or even eradicate SIBO. </t>
  </si>
  <si>
    <t>Assoc Prof Jingwei Hou</t>
  </si>
  <si>
    <t>0000-0001-9139-9835</t>
  </si>
  <si>
    <t>Wearable and High-Sensitivity X-ray Detectors for Managing Respiratory Diseases in Infants and Children</t>
  </si>
  <si>
    <t>ENGINEERING | Nanotechnology | Nanomaterials_x000D_ENGINEERING | Nanotechnology | Nanoelectronics_x000D_ENGINEERING | Materials engineering | Functional materials</t>
  </si>
  <si>
    <t>nanotechnology | monitoring | medical imaging | imaging | diagnostic imaging</t>
  </si>
  <si>
    <t>X-ray imaging is the gold standard for diagnosing paediatric respiratory infections, but it carries significant risks, including high radiation exposure and discomfort during tomography. This project seeks to develop sensitive, flexible, and wearable X-ray detectors using my innovative hybrid quantum dot glass materials, featuring a record high light conversion efficiency. The new technology promises greater accuracy, enhanced comfort, and reduced risk for paediatric X-ray imaging.</t>
  </si>
  <si>
    <t>Prof Clara Chow</t>
  </si>
  <si>
    <t>Innovation to impact in cardiovascular disease prevention and healthcare</t>
  </si>
  <si>
    <t>BIOMEDICAL AND CLINICAL SCIENCES | Cardiovascular medicine and haematology | Cardiology (incl. cardiovascular diseases)_x000D_HEALTH SCIENCES | Public health | Preventative health care</t>
  </si>
  <si>
    <t>cardiovascular disease prevention | health behaviours | hypertension | population health | health services</t>
  </si>
  <si>
    <t>CVD is the leading cause of mortality &amp; morbidity, yet there are large gaps in management.  In the next 5 years, I aim to conduct large scale research studies on innovative interventions to prevent cardiovascular disease across 3 areas: 1) E-prevention for CVD, 2) Remote care for patients with implanted cardiac devices &amp; 3) Single pill ultra-low dose combination treatment for hypertension. The goal is to apply these innovations to transform how we deliver healthcare for the future.</t>
  </si>
  <si>
    <t>Prof Margarita Moreno-Betancur</t>
  </si>
  <si>
    <t>0000-0002-8818-3125</t>
  </si>
  <si>
    <t>Novel methods for causal analyses of longitudinal data to inform interventions for improving health</t>
  </si>
  <si>
    <t>MATHEMATICAL SCIENCES | Statistics | Biostatistics</t>
  </si>
  <si>
    <t>biostatistics | biomarkers | epidemiological research methods | longitudinal study | data linkage</t>
  </si>
  <si>
    <t xml:space="preserve">Modern health research studies are enriched with data from various sources (e.g. biosamples) that could in principle provide key insights into disease causality. However, the analytical tools and expertise for realising this potential are lacking. This program aims to address these gaps by developing, disseminating, and applying novel data analysis methods, and building national biostatistical capacity. Outcomes will be urgently needed tools, expertise and new knowledge for improving health. </t>
  </si>
  <si>
    <t>Prof Denise Doolan</t>
  </si>
  <si>
    <t>0000-0001-7354-8817</t>
  </si>
  <si>
    <t>Next-generation therapeutics for malaria designed using systems-based approaches</t>
  </si>
  <si>
    <t>malaria | diagnostic | therapeutic target | systems biology | adaptive immunity</t>
  </si>
  <si>
    <t xml:space="preserve"> This program aims to transform health with a system-based interdisciplinary approach to develop effective therapeutics against malaria that will save lives, enhance quality of life, and boost economic growth. It will generate knowledge to predict personalised immunity at the individual and population level, inform host-directed therapies, develop a T cell inducing vaccine from genomic sequence information, and provide a disease-agnostic framework for solutions to other complex diseases. </t>
  </si>
  <si>
    <t>Prof Jason Roberts</t>
  </si>
  <si>
    <t>0000-0001-6218-435X</t>
  </si>
  <si>
    <t>Translating precision antibiotic dosing into better outcomes for severe infections</t>
  </si>
  <si>
    <t>bacterial infection | pharmacokinetics | critical care medicine | antimicrobial resistance | therapeutic drug monitoring</t>
  </si>
  <si>
    <t>Patients with severe infections are prone to antimicrobial failure caused by suboptimal drug dosing. My research program represents a game-changer with the use of precision antimicrobial dosing to rapidly kill the pathogen, based on both pathogen susceptibility and target drug concentrations (pharmacokinetics [PK]) in the patient. My VISION is to prevent AMR with precision antimicrobial dosing in infected patients and save lives</t>
  </si>
  <si>
    <t>Prof Barry Dickson</t>
  </si>
  <si>
    <t>Connectomics approaches to understanding anxiety and depression</t>
  </si>
  <si>
    <t>BIOMEDICAL AND CLINICAL SCIENCES | Neurosciences | Central nervous system</t>
  </si>
  <si>
    <t>brain | mouse models | neuron | synapse | anxiety</t>
  </si>
  <si>
    <t>The human brain connectome, the complete set of ~100 trillion synaptic connections between ~100 billion neurons, is constantly changing. Some changes are beneficial, allowing us to learn. Others are harmful, resulting in neuropsychiatric disorders. This project examines anxiety and depression as "connectopathies" caused by chronic stress. Using an innovative new method, it will chart how stress changes brain connectivity in animal models, and explain what makes females the more vulnerable sex.</t>
  </si>
  <si>
    <t>Assoc Prof Kalinda Griffiths</t>
  </si>
  <si>
    <t>0000-0002-6233-3439</t>
  </si>
  <si>
    <t>Strengthening Transparent Reporting and Improving Visibility and Equity for Aboriginal and Torres Strait Islander Health</t>
  </si>
  <si>
    <t>HEALTH SCIENCES | Health services and systems | Health informatics and information systems_x000D_INDIGENOUS STUDIES | Other Indigenous data, methodologies and global Indigenous studies | Other Indigenous data, methodologies and global Indigenous studies not elsewhere classified_x000D_INDIGENOUS STUDIES | Aboriginal and Torres Strait Islander health and wellbeing | Aboriginal and Torres Strait Islander epidemiology</t>
  </si>
  <si>
    <t>aboriginal health | measurement | public health | health policy | international comparisons</t>
  </si>
  <si>
    <t>This program aims to improve the quality, usability, and governance of Aboriginal and Torres Strait Islander health data in Australia to address health inequities. Aboriginal led, it focuses on data quality, governance, workforce development, and health measurement. The program will empower Indigenous communities to control their data and train researchers to support culturally responsive practices, ultimately enhancing the health and wellbeing of Aboriginal and Torres Strait Islander people.</t>
  </si>
  <si>
    <t>Dr Victoria Soriano</t>
  </si>
  <si>
    <t>0000-0002-8412-5657</t>
  </si>
  <si>
    <t>Diet for food allergy prevention</t>
  </si>
  <si>
    <t>HEALTH SCIENCES | Epidemiology | Epidemiology not elsewhere classified_x000D_HEALTH SCIENCES | Public health | Preventative health care_x000D_HEALTH SCIENCES | Public health | Public health not elsewhere classified</t>
  </si>
  <si>
    <t>infant feeding | public health impact | infant nutrition | allergy prevention | epidemiology</t>
  </si>
  <si>
    <t>My research builds on an internationally recognised platform of studies that seek to prevent and understand the epidemiology of food allergy. One in 10 Australian infants are at risk of life-threatening anaphylaxis. My research project will examine the link between infant diet and food allergy. My research aims to understand and address these gaps and develop more effective strategies to reduce the prevalence of food allergies across all populations in Australia and propose equitable solutions.</t>
  </si>
  <si>
    <t>Assoc Prof Mark Davies</t>
  </si>
  <si>
    <t>0000-0001-6141-5179</t>
  </si>
  <si>
    <t>Epidemiology, evolution and prevention of streptococcal pandemics</t>
  </si>
  <si>
    <t>BIOLOGICAL SCIENCES | Bioinformatics and computational biology | Genomics and transcriptomics_x000D_HEALTH SCIENCES | Epidemiology | Disease surveillance_x000D_BIOLOGICAL SCIENCES | Microbiology | Microbial genetics</t>
  </si>
  <si>
    <t>bacterial population biology | group a streptococcal disease | comparative genomics | streptococcal disease | bacterial evolution</t>
  </si>
  <si>
    <t>Group A Streptococcus (GAS) is a human bacterial pathogen that is one of the Top 10 infectious disease killers worldwide. My research program will apply genome sequencing approaches to improve health outcomes by tracking the spread of scarlet fever and invasive disease outbreaks, developing new diagnostic tools for improved detection of pandemic GAS strains, and expedite vaccine development of GAS infections globally, with a focus on low-middle income settings where disease burden is highest.</t>
  </si>
  <si>
    <t>Prof Ben Willem Mol</t>
  </si>
  <si>
    <t>0000-0001-8337-550X</t>
  </si>
  <si>
    <t>Enhancing Reproductive Health by New Evidence-synthesis Methods based on Trustworthiness Assessment</t>
  </si>
  <si>
    <t>randomised controlled trial (rct) | obstetrics | meta-analysis | in vitro fertilisation (ivf) | infertility</t>
  </si>
  <si>
    <t xml:space="preserve">Clinical guidelines rely on trustworthy data. I have revealed that 25% of Randomised Clinical Trials (RCTs) in women’s health are untrustworthy. As a world first I developed methods to detect such problematic RCTs. This Fellowship aims to apply these novel methods, applicable to other disciplines, on existing reproductive health literature, and update it with my ongoing RCTs. This will ensure patient care is based on reliable evidence and create better outcomes for women and babies.    </t>
  </si>
  <si>
    <t>Prof Thomas Kay</t>
  </si>
  <si>
    <t>Immunotherapy for type 1 diabetes</t>
  </si>
  <si>
    <t>BIOMEDICAL AND CLINICAL SCIENCES | Immunology | Applied immunology (incl. antibody engineering, xenotransplantation and t-cell therapies)_x000D_BIOMEDICAL AND CLINICAL SCIENCES | Immunology | Autoimmunity</t>
  </si>
  <si>
    <t>type 1 diabetes mellitus (insulin-dependent diabetes mellitus) | clinical research | immunotherapy | autoimmunity | t cell response</t>
  </si>
  <si>
    <t>Type 1 diabetes (T1D) is a common autoimmune disease with onset usually in childhood or young adulthood that has been treated with insulin for over 100 years. Insulin is not a cure and T1D treatment remains burdensome. The recent development of numerous drugs that affect the immune system means that the treatment of T1D is poised to be transformed. My VISION is to challenge insulin replacement therapy by implementing disease-modifying immunotherapies to improve outcomes for those with T1D.</t>
  </si>
  <si>
    <t>Dr Hui-Fern Koay</t>
  </si>
  <si>
    <t>0000-0002-3236-9609</t>
  </si>
  <si>
    <t>Harnessing MAIT cell biology and therapeutics to improve immunotherapy</t>
  </si>
  <si>
    <t>BIOMEDICAL AND CLINICAL SCIENCES | Immunology | Cellular immunology_x000D_BIOMEDICAL AND CLINICAL SCIENCES | Immunology | Applied immunology (incl. antibody engineering, xenotransplantation and t-cell therapies)</t>
  </si>
  <si>
    <t>t cell immunotherapy | t cell activation | t cell immunity | t cell response | therapeutic antibodies</t>
  </si>
  <si>
    <t xml:space="preserve">There is great potential for MAIT cells to overcome current obstacles impeding conventional T cell immunotherapies, where their biology can be exploited to target tumours in a safe, universal manner unrestricted by donor and recipient mismatch. This program combines our ongoing knowledge, data and expertise on MAIT cell biology and therapeutics engineering to generate novel, efficacious MAIT cell therapies to combat cancer. </t>
  </si>
  <si>
    <t>Dr Jessica Schults | Prof Claire Rickard | Dr Sally Havers | Prof Philip Russo | Belinda Henderson | Prof Joshua Byrnes | Mrs Sarah Smith | Prof Lisa Hall | Prof Clair Sullivan | Assoc Prof Nicole White</t>
  </si>
  <si>
    <t>Collaborations in Health Services Research</t>
  </si>
  <si>
    <t>REBUILD: Reducing the Burden of Healthcare Associated Infection Using a Learning Health Systems Approach</t>
  </si>
  <si>
    <t>Queensland University of Technology | Queensland Health | The University of Queensland | Monash University | Metro North Hospital and Health Service | Griffith University</t>
  </si>
  <si>
    <t>HEALTH SCIENCES | Health services and systems | Health surveillance_x000D_HEALTH SCIENCES | Nursing | Acute care_x000D_BIOMEDICAL AND CLINICAL SCIENCES | Clinical sciences | Infectious diseases</t>
  </si>
  <si>
    <t>infection control | surveillance | bacterial infection | acute care | consumer participation</t>
  </si>
  <si>
    <t>1 in 10 people admitted to hospital develop an infection as a complication of their healthcare. These infections lead to significant patient suffering and unnecessary deaths. Current methods for infection prevention and control are complex, inefficient and costly. In partnership with Queensland Health services and patients, we will develop state-of-the-art systems and knowledge translation solutions that inform infection control programs and combat rising infection associated death rates.</t>
  </si>
  <si>
    <t>Assoc Prof Dawn Aitken</t>
  </si>
  <si>
    <t>Assoc Prof Dawn Aitken | Assoc Prof Dinesh Arya | Ms Susan Powell | Prof James Sharman | Prof Tania Winzenberg | Assoc Prof Viet Tran | Assoc Prof Jennifer Evans | Miss Belinda Donovan | Dr Andrew Ridge | Prof Janette Radford</t>
  </si>
  <si>
    <t>Addressing the health needs of Tasmania: The Tasmanian Collaboration for Health Improvement (TCHI)</t>
  </si>
  <si>
    <t>Primary Health Tasmania | Tasmanian Health Service | Department of Health TAS | University of Tasmania</t>
  </si>
  <si>
    <t>HEALTH SCIENCES | Health services and systems | Implementation science and evaluation_x000D_HEALTH SCIENCES | Health services and systems | Primary health care_x000D_HEALTH SCIENCES | Health services and systems | Health systems</t>
  </si>
  <si>
    <t>collaboration | implementation | health systems | primary care | health</t>
  </si>
  <si>
    <t>Tasmania has the most rapidly ageing population in Australia and some of the poorest health outcomes of any Australian state or territory. The Tasmanian Collaboration for Health Improvement (TCHI) is a partnership between the Tasmanian Department of Health and Tasmanian Health Services, the University of Tasmania, Primary Health Tasmania and Health Consumers Tasmania. Together, five priority projects have been co-developed to address the health needs and regional health challenges in Tasmania.</t>
  </si>
  <si>
    <t>Dr N Deborah Friedman</t>
  </si>
  <si>
    <t>0000-0003-2049-3087</t>
  </si>
  <si>
    <t>Dr N Deborah Friedman | Prof Allen Cheng | Assoc Prof Leon Worth | Dr Michael Lydeamore | Assoc Prof Noleen Bennett | Assoc Prof Daniel Capurro | Assoc Prof Stephane Bouchoucha | Dr Courtney IERANO | Ms Stephanie Curtis | Mr Keith Donohoe</t>
  </si>
  <si>
    <t>SHIELD: Surveillance of Healthcare-associated Infections for Effective Local Data</t>
  </si>
  <si>
    <t>Avondale University Limited | Deakin University | Melbourne Health | University of Melbourne | Monash University</t>
  </si>
  <si>
    <t>HEALTH SCIENCES | Health services and systems | Health surveillance_x000D_HEALTH SCIENCES | Health services and systems | Health informatics and information systems_x000D_HEALTH SCIENCES | Health services and systems | Health services and systems not elsewhere classified</t>
  </si>
  <si>
    <t>bacterial infection | health surveillance | antimicrobial therapy | electronic health information | patient outcomes</t>
  </si>
  <si>
    <t xml:space="preserve">Infections that develop in patients when they are receiving healthcare are called healthcare-associated infections (HAIs). They occur in about 10% of Australian patients and are responsible for serious illness and sometimes death. Continuous surveillance that measures all HAIs in a hospital is too time-consuming to do continuously, and therefore this study would count all HAIs in several Victorian hospitals at a particular time, providing important information about how best to prevent them. </t>
  </si>
  <si>
    <t>Assoc Prof Amanda Fox</t>
  </si>
  <si>
    <t>0000-0002-4947-339X</t>
  </si>
  <si>
    <t>Assoc Prof Amanda Fox | Prof Frances Fengzhi Lin | Prof Patsy Yates | Prof Raymond Chan | Prof Steven McPhail | Dr Suzanne Williams | Assoc Prof Carolyn Ee | Assoc Prof Shelley Nowlan | Jennifer Hurley | Jessica Taylor</t>
  </si>
  <si>
    <t>Working to the TOP-of-Scope of Registered Nurses Practice to Enhance Community Access to Essential MEDicines (TOP-MED study)</t>
  </si>
  <si>
    <t>Queensland University of Technology</t>
  </si>
  <si>
    <t>https://ror.org/03pnv4752</t>
  </si>
  <si>
    <t>Flinders University | Queensland University of Technology</t>
  </si>
  <si>
    <t>HEALTH SCIENCES | Nursing | Nursing not elsewhere classified</t>
  </si>
  <si>
    <t>access to health care | prescribing | health service accessibility | equity | rural and remote health services</t>
  </si>
  <si>
    <t>This research, consists of five projects that aim to support implementation of practices that enable RN prescribing under certain conditions. Governments are introducing policies to enable this practice to improve medicine access across communities. We will partner with consumers, nurses, medical practitioners and governments to co-design an implementation model for RN prescribing in metropolitan and rural and remote health settings and, provide a preliminary economic evaluation of the model.</t>
  </si>
  <si>
    <t>Assoc Prof Deborah Russell</t>
  </si>
  <si>
    <t>0000-0003-2221-7334</t>
  </si>
  <si>
    <t>Assoc Prof Deborah Russell | Dr Richard Johnson | Mrs Rebecca Schultz | Ms Donna Lemon | Assoc Prof Alexandra Edelman | Prof John Wakerman | Dr Paul Secombe | Assoc Prof Supriya Mathew | Dr Prabhakar Veginadu | Katherine Coulthard</t>
  </si>
  <si>
    <t>Strengthening PLace-based health services research collaboration and capacity in Mparntwe (Alice Springs): an important strategy to close the gap in Health outcomes (SPLASH)!</t>
  </si>
  <si>
    <t>Central Australian Aboriginal Congress Aboriginal Corporation | Menzies School of Health Research | Northern Territory Department of Health | Researcherenye Wappayalawangka-Central Australia Academic Health Science Network | Northern Territory Primary Health Network</t>
  </si>
  <si>
    <t>HEALTH SCIENCES | Health services and systems | Rural and remote health services</t>
  </si>
  <si>
    <t>aboriginal health | rural and remote health services | capacity building | health systems | health services research</t>
  </si>
  <si>
    <t xml:space="preserve">SPLASH will increase research capability in Central Australia and produce health systems research tailored to the needs and experiences of local Aboriginal peoples which is essential for health and wellbeing. SPLASH tackles five key issues: improving hospital discharge, emergency department triage, and ICU patient experiences and outcomes and better understanding barriers to continuous glucose monitoring following kidney transplant and bleeding complications after tooth extraction. </t>
  </si>
  <si>
    <t>Prof Deborah Long</t>
  </si>
  <si>
    <t>0000-0002-0984-9559</t>
  </si>
  <si>
    <t>Prof Deborah Long | Assoc Prof Naomi Hammond | Assoc Prof Adam Irwin | Prof Kristen Gibbons | Prof Bala Venkatesh | Ms Mary Steele | Mrs Dawn Foster | Assoc Prof Zephanie Tyack | Dr Hannah Carter | Dr Sainath Raman</t>
  </si>
  <si>
    <t>Paediatric Post Sepsis Care: Enhancing Research Innovation and Health Outcomes through Partnerships and Translation.</t>
  </si>
  <si>
    <t>Queensland University of Technology | The University of Queensland | The George Institute for Global Health | Children's Health Queensland Hospital and Health Service</t>
  </si>
  <si>
    <t>HEALTH SCIENCES | Health services and systems | Health services and systems not elsewhere classified_x000D_HEALTH SCIENCES | Allied health and rehabilitation science | Rehabilitation_x000D_HEALTH SCIENCES | Nursing | Nursing not elsewhere classified</t>
  </si>
  <si>
    <t>sepsis | follow-up | paediatric | implementation | primary care</t>
  </si>
  <si>
    <t xml:space="preserve">Survivors of paediatric sepsis often develop new morbidities and deterioration in quality of life after sepsis, leading to a need for improved follow-up for children who survive sepsis and their families. Bereaved families also need ongoing support. This research will transform the way in which paediatric post-sepsis follow-up services are delivered by co-designing, developing and tailoring care plans, primary health clinician guidelines, and prioritising outcomes and reporting. </t>
  </si>
  <si>
    <t>Prof Lucie Walters</t>
  </si>
  <si>
    <t>0000-0002-1322-1895</t>
  </si>
  <si>
    <t>Prof Lucie Walters | Assoc Prof David Gonzalez-Chica | Dr Simon Lockwood | Dr Lindy Washington | Miss Antoinette Liddell | Mr Kym Thomas | Mr Joel Taggart | Prof Elizabeth Roughead | Assoc Prof Elizabeth Hoon | Dr Carla Bernardo</t>
  </si>
  <si>
    <t>BRIDGE - Building Rural medication safety through Interdisciplinary, Data-driven, clinical Governance focused on Equity</t>
  </si>
  <si>
    <t>The University of Adelaide | University of South Australia</t>
  </si>
  <si>
    <t>BIOMEDICAL AND CLINICAL SCIENCES | Pharmacology and pharmaceutical sciences | Clinical pharmacy and pharmacy practice_x000D_HEALTH SCIENCES | Health services and systems | Rural and remote health services_x000D_HEALTH SCIENCES | Health services and systems | Health informatics and information systems</t>
  </si>
  <si>
    <t>rural and remote health services | health informatics | hospitals | primary care | adverse drug reactions</t>
  </si>
  <si>
    <t xml:space="preserve">Medications can sometimes cause serious problems, like ending up in hospital or even death. People living in rural and deprived areas are more vulnerable to these problems. We aim to work with rural consumers and healthcare providers to develop a new computer support tool that will help health professionals find people who might be at risk because of their medicines. Then, doctors, nurses, and pharmacists can check these medications and make necessary changes to keep rural Australians safe. </t>
  </si>
  <si>
    <t>Prof Sarah Larkins</t>
  </si>
  <si>
    <t>0000-0002-7561-3202</t>
  </si>
  <si>
    <t>Prof Sarah Larkins | Prof Edward Strivens | Prof Jonathan Golledge | Prof Andrew Mallett | Assoc Prof Rae Thomas | Ms Tara Watters | Rosh Samuel | Mrs Larissa Brown | Dr Jennifer Mann | Nicolette Roux</t>
  </si>
  <si>
    <t>Boosting collaborative research translation for healthier north Queenslanders: the TAAHC Accelerator</t>
  </si>
  <si>
    <t>Cairns and Hinterland Hospital and Health Service | Torres and Cape Hospital and Health Service | Townsville Hospital and Health Service | Wuchopperen Health Service | Tropical Australian Academic Health Centre Limited</t>
  </si>
  <si>
    <t>HEALTH SCIENCES | Health services and systems | Rural and remote health services_x000D_HEALTH SCIENCES | Health services and systems | Health systems_x000D_INDIGENOUS STUDIES | Aboriginal and Torres Strait Islander health and wellbeing | Aboriginal and Torres Strait Islander health services</t>
  </si>
  <si>
    <t>health services research | indigenous health | rural and remote health services | rural workforce | capacity building</t>
  </si>
  <si>
    <t xml:space="preserve">This grant brings together health service partners and consumers across north Queensland to progress better care closer to home in diabetes, kidney care, rheumatic heart disease, dementia and babies with heart disease. We will strengthen the ability to apply best practice in north Queensland contexts and improve the ability of health service researchers and consumers to work together for better health care.  </t>
  </si>
  <si>
    <t>Prof Keryln Carville</t>
  </si>
  <si>
    <t>0000-0002-0318-3936</t>
  </si>
  <si>
    <t>Prof Keryln Carville | Prof Karen Smith | Prof Shirley Jansen | Prof Joshua Lewis | Dr Sharon Boxall | Helena Jakupovic | Dr Liezhou Zhong | Dr Sharmani Barnard | Vicki Patton | Ms Joanna Smith</t>
  </si>
  <si>
    <t>Leaky Legs - Leg Edema Assessment and Knowledge Yield in Leg Edema and Gait Study</t>
  </si>
  <si>
    <t>Curtin University | Silverchain | Edith Cowan University | Royal Perth Hospital | Sir Charles Gairdner Hospital</t>
  </si>
  <si>
    <t>HEALTH SCIENCES | Health services and systems | Implementation science and evaluation_x000D_BIOMEDICAL AND CLINICAL SCIENCES | Nutrition and dietetics | Clinical nutrition_x000D_HEALTH SCIENCES | Nursing | Community and primary care</t>
  </si>
  <si>
    <t>wounds | delayed wound repair | oedema | community care | aged health</t>
  </si>
  <si>
    <t xml:space="preserve">Patients with venous leg ulcers suffer from prolonged healing times and poor quality of life. We will conduct 6 projects within a community healthcare service, providing evidence to an innovative model of care for VLU patients.  The projects will cover the development of a VLU specific co-morbidity index, investigation into the optimal compression for treatment, patient concordance with compression therapy, gait improvement, nutritional therapies and validation of symptoms of wound infection. </t>
  </si>
  <si>
    <t>Dr Claire Seaman</t>
  </si>
  <si>
    <t>0000-0003-1565-4130</t>
  </si>
  <si>
    <t>Dr Claire Seaman | Mrs Cindy Earl | Ms Penelope Patterson | Dr Elyce Green | Ms Lucinda Derrick</t>
  </si>
  <si>
    <t>Enhancing Acute Coronary Syndrome (ACS) Clinical Pathway Use in Emergency Departments</t>
  </si>
  <si>
    <t>Charles Sturt University</t>
  </si>
  <si>
    <t>https://ror.org/00wfvh315</t>
  </si>
  <si>
    <t>Murrumbidgee Local Health District | Agency for Clinical Innovation | Charles Sturt University</t>
  </si>
  <si>
    <t>HEALTH SCIENCES | Health services and systems | Implementation science and evaluation_x000D_HEALTH SCIENCES | Health services and systems | Rural and remote health services_x000D_HEALTH SCIENCES | Nursing | Acute care</t>
  </si>
  <si>
    <t>clinical practice guidelines | cardiovascular disease | rural and remote health services | health information management | emergency medicine</t>
  </si>
  <si>
    <t>When patients present to emergency departments with a suspected heart attack (acute coronary syndrome (ACS)), administering the right interventions quickly is vital. Clinical pathways guide clinicians on what to do and are considered best-practice, however, ACS Pathway use is known to be low. This study aims to understand why this is and what can be done to improve its use to support appropriate and timely healthcare for ACS patients, with a focus on the unique characteristics of rural services.</t>
  </si>
  <si>
    <t>Dr Victoria Kerrigan</t>
  </si>
  <si>
    <t>0000-0001-6863-1528</t>
  </si>
  <si>
    <t>Dr Victoria Kerrigan | Jeremy Chin | Camille Lew Fatt | Prof Anna Ralph | Ms Rarrtjiwuy Melanie Herdman | Pirrawayingi Puruntatameri | Nathan Warren | Patricia Paterson | Kelly Clark | Verity Powell</t>
  </si>
  <si>
    <t>The Communicate Study Partnership: supporting culturally safe healthcare across the Northern Territory</t>
  </si>
  <si>
    <t>HEALTH SCIENCES | Public health | Health equity_x000D_INDIGENOUS STUDIES | Aboriginal and Torres Strait Islander health and wellbeing | Aboriginal and Torres Strait Islander health services_x000D_HEALTH SCIENCES | Health services and systems | Health services and systems not elsewhere classified</t>
  </si>
  <si>
    <t>communication | aboriginal health | doctor-patient interaction | patient/doctor communication | clinical competence / skills</t>
  </si>
  <si>
    <t xml:space="preserve">The goal of the Communicate Study Partnership is to improve cultural safety in healthcare for First Nations peoples. In partnership with NT Health, other government services and community organisations, the program has transformed healthcare delivery through cultural safety training and improved interpreter access. A new collaborative health systems grant will expand efforts in five areas, addressing ongoing demand for culturally safe care, workforce training, and improved patient experience.  </t>
  </si>
  <si>
    <t>Prof Paula Brough</t>
  </si>
  <si>
    <t>0000-0002-0374-0026</t>
  </si>
  <si>
    <t>Prof Paula Brough | Salim Memon | Ashlea Troth | Prof Paul Scuffham | Jennifer Loy | Luke Houghton | Dr Rachael Smithson | Letisha Living | Maria Khan</t>
  </si>
  <si>
    <t>Artificial Intelligence in Medical Imaging: Ensuring sustainable implementation</t>
  </si>
  <si>
    <t>Gold Coast Health | Griffith University</t>
  </si>
  <si>
    <t>COMMERCE, MANAGEMENT, TOURISM AND SERVICES | Human resources and industrial relations | Human resources management_x000D_COMMERCE, MANAGEMENT, TOURISM AND SERVICES | Human resources and industrial relations | Workforce planning_x000D_COMMERCE, MANAGEMENT, TOURISM AND SERVICES | Human resources and industrial relations | Workplace wellbeing and quality of working life</t>
  </si>
  <si>
    <t>artificial intelligence | diagnostic imaging | health systems | health service management | workplace</t>
  </si>
  <si>
    <t xml:space="preserve">The acute shortage of radiologists within the Queensland public health system, has produced an urgent need for a refinement to their role, to increase the speed and accuracy of their diagnoses. The use of Artificial Intelligence (AI) to assist radiologists with their diagnoses of medical images has proven to be viable and highly advantageous. This project trials the first implementation of an AI medical imaging diagnostic system within a Queensland public healthcare service. </t>
  </si>
  <si>
    <t>Prof Rebekah Grace</t>
  </si>
  <si>
    <t>0000-0002-7812-8077</t>
  </si>
  <si>
    <t>Prof Rebekah Grace | Prof Lynn Kemp | Assoc Prof Elise Baker | Assoc Prof Shanti Raman | Dr Nicole Peel | Dr Kate Short | Prof Stacy Blythe | Dr Betty Luu | Dr Elisabeth Duursma | Ms Amanda Haslem</t>
  </si>
  <si>
    <t>Health services in the spaces that matter most: Cross-sector collaborations in the provision of health services for young children and their families who experience disadvantage</t>
  </si>
  <si>
    <t>University of Technology Sydney | Western Sydney University</t>
  </si>
  <si>
    <t>HEALTH SCIENCES | Public health | Social determinants of health_x000D_HEALTH SCIENCES | Allied health and rehabilitation science | Speech pathology_x000D_HEALTH SCIENCES | Nursing | Community and primary care</t>
  </si>
  <si>
    <t>early childhood | social determinants of health | family care | collaboration | social disadvantage</t>
  </si>
  <si>
    <t xml:space="preserve">We know that families who experience adversity are more likely to engage with health services delivered in places that are comfortable for them, and they value collaboration between service professionals. Our research will explore five different initiatives, all delivered in home and community settings, and all working in integrated ways with other service systems. Collectively they will inform understanding of the mechanisms that best support place-based and integrated models of care. </t>
  </si>
  <si>
    <t>Prof Paul Haber</t>
  </si>
  <si>
    <t>0000-0001-8915-8872</t>
  </si>
  <si>
    <t>Prof Paul Haber | Prof Adrian Dunlop | Assoc Prof Michael Doyle | Dr Mary Ellen Harrod | Prof Nicholas Lintzeris | Dr Karen Waller | Prof Nadine Ezard | Prof Kirsten Morley | Dr Bethany White | Dr Eva Louie</t>
  </si>
  <si>
    <t>Translating clinical evidence to improved outcomes for people with substance use disorders</t>
  </si>
  <si>
    <t>Hunter New England Local Health District | St Vincent's Hospital Sydney | University of Sydney | Sydney Local Health District | South Eastern Sydney Local Health District</t>
  </si>
  <si>
    <t>HEALTH SCIENCES | Health services and systems | Implementation science and evaluation</t>
  </si>
  <si>
    <t>translational research | substance use disorders | addiction treatment | aboriginal health | access to health care</t>
  </si>
  <si>
    <t>Substance use disorders have a major impact on the health of Australians, particularly in the most productive period of life.  Some interventions that clearly make a difference are not widely implemented. This project will expand effective treatment for hepatitis C, will expand the naloxone program to prevent overdose, improve treatment for alcohol related liver disease, work to reduce length of hospital stay for treatment of withdrawal, and keep people in opioid treatment after leaving custody.</t>
  </si>
  <si>
    <t>Prof Michelle Dickson</t>
  </si>
  <si>
    <t>0000-0003-0713-7803</t>
  </si>
  <si>
    <t>Prof Michelle Dickson | Mrs Amy Traeger | Prof Gail Garvey | Prof Kirsten Howard | Mrs Candace Angelo | Assoc Prof Fiona Stanaway | Dr Shanshan Lin | Mrs Louise Brown | Mr Anthony Nicholls | Ms Matilde Petersen</t>
  </si>
  <si>
    <t>Community informed implementation of the What Matters 2 Adults wellbeing measure into chronic care services in an urban health service for Aboriginal and Torres Strait Islander health consumers.</t>
  </si>
  <si>
    <t>University of Sydney | Sydney Local Health District</t>
  </si>
  <si>
    <t>HEALTH SCIENCES | Health services and systems | Mental health services_x000D_INDIGENOUS STUDIES | Aboriginal and Torres Strait Islander health and wellbeing | Aboriginal and Torres Strait Islander public health and wellbeing_x000D_INDIGENOUS STUDIES | Aboriginal and Torres Strait Islander health and wellbeing | Aboriginal and Torres Strait Islander health services</t>
  </si>
  <si>
    <t>health services research | indigenous health | aboriginal mental health | implementation | community-based</t>
  </si>
  <si>
    <t>We will implement the What Matters 2 Adults measure (WM2Adults), with the Sydney Local Health District Aboriginal complex and chronic care services. Guided by strong consumer and service staff voices, we seek to determine the best way of using WM2Adults in clinical care to measure and address patients’ wellbeing needs. This project will guideevidence-based implementation of WM2Adults, a wellbeing measure grounded in the values and preferences of Aboriginal and Torres Strait Islander people.</t>
  </si>
  <si>
    <t>Assoc Prof Forbes McGain</t>
  </si>
  <si>
    <t>0000-0002-1977-9072</t>
  </si>
  <si>
    <t>Assoc Prof Forbes McGain | Assoc Prof Stephanie Best | Prof Kirsty Buising | Dr Alisa Higgins | Dr Rebecca Patrick | Prof Jason Monty | Assoc Prof Marion Kainer | Dr Scott McAlister | Prof Richard Sinnott | Ms Caroline Walshe</t>
  </si>
  <si>
    <t>Healthcare Environmental Sustainability: Creating the evidence to drive adoption of high value initiatives in Australian Hospitals</t>
  </si>
  <si>
    <t>Western Health | Melbourne Health | Department of Defence | Department of Health VIC | Department of Health and Aged Care | University of Melbourne | Monash University | NSW Health | Austin Health</t>
  </si>
  <si>
    <t>HEALTH SCIENCES | Health services and systems | Health systems</t>
  </si>
  <si>
    <t>health care delivery | health economics | environment | health service utilisation | implementation</t>
  </si>
  <si>
    <t xml:space="preserve">Healthcare is a complex, expensive industry that contrubutes to carbon emissions, pollution and waste.  Budget constraints and legal requirements to transition to low carbon systems are driving the need for healthcare systems to change. Our research will provide evidence to guide strategies to reduce low value, wasteful hospital activities in operating rooms and hospital wards, while maintaining safe high quality patient care. </t>
  </si>
  <si>
    <t>Prof Louisa Degenhardt</t>
  </si>
  <si>
    <t>Prof Louisa Degenhardt | Dr Thomas Santo Jr | Prof Michael Farrell | Assoc Prof Michael Doyle | Assoc Prof Jack Stone | Dr Chrianna Bharat | Prof Matthew Hickman | Dr Marianne Martinello | Dr Don Weatherburn | Prof Kimberlie Dean</t>
  </si>
  <si>
    <t>Clinical Trials and Cohort Studies Grants</t>
  </si>
  <si>
    <t>Cohort Study</t>
  </si>
  <si>
    <t>The Prison Outcomes STudy (POST): Using data linkage to quantify and optimise the effect of post-release health care on health and social outcomes in people released from incarceration</t>
  </si>
  <si>
    <t>HEALTH SCIENCES | Public health | Health equity_x000D_HEALTH SCIENCES | Epidemiology | Forensic epidemiology_x000D_HEALTH SCIENCES | Health services and systems | Health services and systems not elsewhere classified</t>
  </si>
  <si>
    <t>opioid dependence | mortality | morbidity | mental health services | prison population</t>
  </si>
  <si>
    <t>People who leave prison frequently encounter serious health and social difficulties related to mental health and drug use. Our project will provide world-first data on the effects of interventions to address these issues, and provide specific data on the impacts for women and First Nations people. We will demonstrate the potential impact of making sure that more people are connected to mental health and substance use treatments most effective for them after their release.</t>
  </si>
  <si>
    <t>Prof John Olynyk</t>
  </si>
  <si>
    <t>0000-0003-0417-3411</t>
  </si>
  <si>
    <t>Prof John Olynyk | Prof Christopher Reid | Dr Oyekoya Ayonrinde | Prof Leon Adams | Assoc Prof Khurshid Alam | Prof Alan Wigg | Prof Simone Strasser | Aileen Marshall | Tahir Shah | Prof Janina Tirnitz-Parker</t>
  </si>
  <si>
    <t>Clinical Trial</t>
  </si>
  <si>
    <t>Can Aspirin reduce the risk of Hepatocellular Carcinoma (HCC) in subjects with cirrhosis: a multi-centre, placebo-controlled clinical trial</t>
  </si>
  <si>
    <t>Curtin University | Fiona Stanley Hospital | Queen Elizabeth Hospital Birmingham | Royal Prince Alfred Hospital | Flinders Medical Centre | Murdoch University | Royal Free Hospital | Royal Perth Hospital | Sir Charles Gairdner Hospital</t>
  </si>
  <si>
    <t>hepatocellular cancer | liver cancer | liver cirrhosis | clinical trial | aspirin</t>
  </si>
  <si>
    <t>Hepatocellular carcinoma (HCC) is a rapidly increasing causes of morbidity and death globally. Over 90% of cases of HCC occur as a consequence of cirrhosis of the liver. Retrospective studies show aspirin therapy can reduce the risk of HCC in cirrhosis. We will conduct a randomised clinical trial of aspirin vs placebo therapy in people with cirrhosis in order to determine whether aspirin can prevent HCC. The findings will change practice and result in substantial savings in health care costs.</t>
  </si>
  <si>
    <t>Prof Kirsten Morley</t>
  </si>
  <si>
    <t>0000-0002-0868-9928</t>
  </si>
  <si>
    <t>Prof Kirsten Morley | Prof Paul Haber | Prof Nicholas Lintzeris | Assoc Prof Michael Doyle | Prof Daniel Lubman | Assoc Prof Shalini Arunogiri | Prof Jason Connor | Dr Yong Yi Lee | Dr Paul Clark | Prof Timothy Slade</t>
  </si>
  <si>
    <t>A multi-site randomised controlled trial of cannabidiol versus placebo for the management of treatment-resistant alcohol use disorder (the CAN-AUD trial)</t>
  </si>
  <si>
    <t>The University of Queensland | University of Sydney | Royal Prince Alfred Hospital | Monash University | South Eastern Sydney Local Health District</t>
  </si>
  <si>
    <t>alcohol use disorders | alcohol addiction | addiction treatment | alcohol dependence | pharmacotherapy</t>
  </si>
  <si>
    <t>Alcohol misuse is a leading cause of preventable death in Australia. However, treatment options for alcohol problems have limited efficacy. This will be the first human trial of cannabidiol (CBD) for the management of treatment-resistant alcohol use disorder (CAN-AUD). The CAN-AUD project will evaluate the efficacy and cost-efficacy of CBD to reduce alcohol consumption. The results will generate high level clinical evidence for a safe new treatment for a common life threatening problem.</t>
  </si>
  <si>
    <t>Prof Kamala Ley-Thriemer</t>
  </si>
  <si>
    <t>0000-0001-7536-7497</t>
  </si>
  <si>
    <t>Prof Kamala Ley-Thriemer | Assoc Prof Brioni Moore | Assoc Prof Tamiru Shibiru Degaga | Prof Moses Laman | Prof Ayodhia Pasaribu | Mohammad Asim Beg | Prof Richard Price | Dr Benedikt Ley | Dr Megha Rajasekhar | Prof Richard Norman</t>
  </si>
  <si>
    <t>An ultra-short course of primaquine for the radical cure of vivax malaria</t>
  </si>
  <si>
    <t>Curtin University | Papua New Guinea Institute of Medical Research | Aga Khan University | Arba Minch University | Menzies School of Health Research | University of Melbourne | Universitas Sumatera Utara</t>
  </si>
  <si>
    <t>Australia | Papua New Guinea | Indonesia | Pakistan | Ethiopia</t>
  </si>
  <si>
    <t>BIOMEDICAL AND CLINICAL SCIENCES | Clinical sciences | Infectious diseases_x000D_HEALTH SCIENCES | Public health | Public health not elsewhere classified</t>
  </si>
  <si>
    <t>antimalarial | plasmodium | malaria control | relapse prevention | clinical malaria</t>
  </si>
  <si>
    <t>Current treatment regimens to prevent relapsing malaria are too long. A shorter higher dose treatment could improve treatment outcomes but this needs to be balanced against increased risk of side effects. Recent data from a trial in children in PNG suggests a shortened treatment of 3 days is safe and effective. Our multicentre trial will assess the safety and efficacy of an ultra-short primaquine course. This trial is expected to directly influence global treatment policies.</t>
  </si>
  <si>
    <t>Assoc Prof Amanda Gwee</t>
  </si>
  <si>
    <t>Assoc Prof Amanda Gwee | Prof Thomas Snelling | Prof John Christodoulou | Assoc Prof Cornelia Landersdorfer | Assoc Prof Rachel Conyers | Assoc Prof Susan Donath | Prof Richard Norman | Dr Nicole Messina | Dr Shivanthan Shanthikumar | Dr Peter Carew</t>
  </si>
  <si>
    <t>EARSHOT: An international, multicentre prospective cohort study evaluating the risk of hearing loss in children receiving antibiotic treatment</t>
  </si>
  <si>
    <t>Curtin University | Starship Children's Hospital | Gold Coast University Hospital | Perth Children's Hospital | University of Sydney | Murdoch Children's Research Institute | Sydney Children's Hospital, Randwick | The Royal Children's Hospital Melbourne | University of Melbourne | Monash University | Children's Health Queensland Hospital and Health Service | Children's Hospital at Westmead</t>
  </si>
  <si>
    <t>Australia | New Zealand</t>
  </si>
  <si>
    <t>BIOMEDICAL AND CLINICAL SCIENCES | Clinical sciences | Infectious diseases_x000D_BIOMEDICAL AND CLINICAL SCIENCES | Paediatrics | Paediatrics not elsewhere classified</t>
  </si>
  <si>
    <t>antibiotics | drug toxicity | hearing loss | child | biomarkers</t>
  </si>
  <si>
    <t xml:space="preserve">One in every 10 children admitted to hospital with an infection receives an aminoglycoside antibiotic. A serious risk of these drugs is permanent hearing loss for which no effective prevention method exists. This study will discover how to prevent hearing loss from aminoglycosides in children by finding out the risk of hearing loss with different treatment doses or lengths, identifying if early hearing damage can be detected using novel blood markers, and testing for genetic risk factors. </t>
  </si>
  <si>
    <t>Dr Martin McNamara</t>
  </si>
  <si>
    <t>Dr Martin McNamara | Dr Kerrin Bleicher | Prof Jane Pirkis | Prof Sharon Lawn | Dr Xenia Dolja-Gore | Prof Timothy Slade | Prof Craig Olsson | Prof Matthew Spittal | Prof Cathrine Mihalopoulos | Prof Samuel Harvey</t>
  </si>
  <si>
    <t>The 18 and Up Study: Determining the causes, patterns and implications of intergenerational changes in mental health</t>
  </si>
  <si>
    <t>The Sax Institute</t>
  </si>
  <si>
    <t>https://ror.org/008cfxd05</t>
  </si>
  <si>
    <t>Deakin University | The Sax Institute | University of Sydney | University of Melbourne | Monash University | University of New South Wales</t>
  </si>
  <si>
    <t>HEALTH SCIENCES | Epidemiology | Epidemiological modelling_x000D_HEALTH SCIENCES | Health services and systems | Mental health services_x000D_HEALTH SCIENCES | Public health | Social determinants of health</t>
  </si>
  <si>
    <t>mental health | public health | health economics | multi-generation study | health care utilisation</t>
  </si>
  <si>
    <t xml:space="preserve">Poor mental health is a growing problem in Australia, particularly for young people. There are big gaps in the information we need to understand and tackle these issues. Participants from the 45 and Up Study will invite their children and grandchildren to participate in a new study - the 18 and Up Study - involving almost 300,000 people. The 18 and Up Study will explore the causes and impacts of poor mental health across generations, and identify how Australia can tackle this problem.  </t>
  </si>
  <si>
    <t>Assoc Prof Courtney Ryder</t>
  </si>
  <si>
    <t>0000-0001-6511-1965</t>
  </si>
  <si>
    <t>Assoc Prof Courtney Ryder | Assoc Prof Julieann Coombes | Dr Rhiannon Pilkington | Dr Kathleen Falster | Dr Hayley Williams | Prof Maree Toombs | Dr Murthy Mittinty | Assoc Prof Nicole Williams | Prof Belinda Gabbe | Prof Rebecca Ivers</t>
  </si>
  <si>
    <t>Transforming HEalth and Wellbeing Outcomes from Injury for Aboriginal and Torres Strait IsLander Children - The HEAL Cohort Study</t>
  </si>
  <si>
    <t>HEALTH SCIENCES | Public health | Injury prevention_x000D_INDIGENOUS STUDIES | Aboriginal and Torres Strait Islander health and wellbeing | Aboriginal and Torres Strait Islander epidemiology_x000D_INDIGENOUS STUDIES | Aboriginal and Torres Strait Islander health and wellbeing | Aboriginal and Torres Strait Islander child health and wellbeing</t>
  </si>
  <si>
    <t>aboriginal health | aboriginal child | injury | injury prevention | injury epidemiology</t>
  </si>
  <si>
    <t xml:space="preserve">Indigenous children have high rates of injury, these rates are not decreasing and impact on their family and community. We need new connected data to generate new knowledge on the injury journey for Indigenous children. We will do this is SA and NSW through the HEAL cohort, with &gt;180,000 Indigenous children. The new knowledge we create will allow policy makers and health systems to know when the best place and timing is for Indigenous focussed prevention and support strategies.  </t>
  </si>
  <si>
    <t>Prof Paul Keall | Prof Shalini Vinod | Assoc Prof Sashendra Senthi | Prof Val Gebski | Prof Ricky O'Brien | Assoc Prof Nicholas Hardcastle | Dr Mbathio Dieng | Dr Rebecca Mercieca-Bebber | Prof Amit Sawant | Dr Surein Arulananda</t>
  </si>
  <si>
    <t>A randomised controlled trial investigating ventilation imaging to improve the quality of life for patients with lung cancer</t>
  </si>
  <si>
    <t>RMIT University | University of Sydney | GenesisCare | Peter MacCallum Cancer Centre | Liverpool Cancer Therapy Centre | Alfred Health | University of Maryland, Baltimore | Royal North Shore Hospital</t>
  </si>
  <si>
    <t>BIOMEDICAL AND CLINICAL SCIENCES | Oncology and carcinogenesis | Radiation therapy</t>
  </si>
  <si>
    <t>radiation therapy | non-small cell lung cancer | medical imaging | functional imaging | quality of life</t>
  </si>
  <si>
    <t>This randomised controlled trial will test whether patients receiving healthy lung sparing treatment have better quality of life than patients receiving standard treatment. Additional hypotheses include whether patients will have reduced treatment side-effects, better lung function, and be more likely to receive and complete post-RT immunotherapy. A health economics assessment will provide evidence that will expedite clinical and commercial translation. 165 patients will be recruited.</t>
  </si>
  <si>
    <t>Prof Manuela Ferreira</t>
  </si>
  <si>
    <t>0000-0002-3479-0683</t>
  </si>
  <si>
    <t>Prof Manuela Ferreira | Prof Paulo Ferreira | Prof Chris Maher | Prof Lyn March | Prof Laurent Billot | Prof Michael Nicholas | Dr Giovanni Ferreira | Dr Bethan Richards | Dr Emily Atkins | Prof Paul Hodges</t>
  </si>
  <si>
    <t>RELIEF trial – Radiofrequency ablation for chronic low back pain, a randomised placebo controlled trial</t>
  </si>
  <si>
    <t>BIOMEDICAL AND CLINICAL SCIENCES | Clinical sciences | Anaesthesiology_x000D_BIOMEDICAL AND CLINICAL SCIENCES | Clinical sciences | Rheumatology and arthritis</t>
  </si>
  <si>
    <t>chronic back pain | clinical trial | pain management | efficacy | disability</t>
  </si>
  <si>
    <t>Back pain is highly prevalent in Australia and associated with functional and work loss, and decreased quality of life. While many treatments are offered to manage back pain, only few are known to work. RFA is a popular approach that can lead to pain relief by acting directly on the nerve supply from the joints. But we do not know if this treatment works. The RELIEF trial will test if RFA is better than placebo in terms of pain relief, medication use and increase in function.</t>
  </si>
  <si>
    <t>Assoc Prof Sradha Kotwal</t>
  </si>
  <si>
    <t>0000-0002-3294-4087</t>
  </si>
  <si>
    <t>Assoc Prof Sradha Kotwal | Assoc Prof Clare Arnott | Prof Hiddo Lambers Heerspink | Prof Vlado Perkovic | Prof Laurent Billot | Prof Vivekanand Jha | Ms Vicki Grey | Prof Jose Luis Górriz | Peter Rossing | Dr Enmoore Lin</t>
  </si>
  <si>
    <t>The Chronic kidney disease Adaptive Platform Trial Investigating Various Agents for Therapeutic Effect (CAPTIVATE) – Glucagon-like peptide-1 domain</t>
  </si>
  <si>
    <t>kidney disease | albuminuria | novel therapeutic agents | evidence-based | randomised controlled trial (rct)</t>
  </si>
  <si>
    <t>Chronic kidney disease (CKD) is becoming more common. It can lead to kidney failure, heart problems, disability, and early death. It is important to find medicines that stop CKD from getting worse without spending too much money, using too many resources or taking too long. This project builds on the recently funded CAPTIVATE platform trial. A second medicine, semaglutide, will be added to this trial to test which combination treatments are best.</t>
  </si>
  <si>
    <t>Prof Bala Venkatesh</t>
  </si>
  <si>
    <t>0000-0002-3234-5244</t>
  </si>
  <si>
    <t>Prof Bala Venkatesh | Assoc Prof Naomi Hammond | Prof Simon Finfer | Dr Sarah Sasson | Assoc Prof Jeremy Cohen | Prof Laurent Billot | Prof Sandra Peake | Dr Alisa Higgins | Dr Brett Abbenbroek | Miss Caitlin Alsop</t>
  </si>
  <si>
    <t>CoRticostEroids in SepTic Shock (CREST)</t>
  </si>
  <si>
    <t>BIOMEDICAL AND CLINICAL SCIENCES | Clinical sciences | Intensive care</t>
  </si>
  <si>
    <t>sepsis | corticosteroids | intensive care medicine | mineralocorticoid | septic shock</t>
  </si>
  <si>
    <t>Sepsis is a major global public health problem. Corticosteroids, a commonly used drug in clinical practice, has been evaluated in patients with septic shock with inconsistent results. We propose to conduct a blinded, 2 arm randomized clinical trial: a) Hydrocortisone and b) hydrocortisone plus fludrocortisone in patients with septic shock to determine if there are any differences on survival and functional recovery in patients with septic shock.</t>
  </si>
  <si>
    <t>Prof Brett Manley</t>
  </si>
  <si>
    <t>0000-0003-0212-7956</t>
  </si>
  <si>
    <t>Prof Brett Manley | Dr Clare Whitehead | Dr Kate Hodgson | Prof Peter Davis | Assoc Prof Christopher McKinlay | Assoc Prof Jane Alsweiler | Prof Adrienne Gordon | Ms Melinda Cruz | Prof Jeanie Cheong | Prof Katherine Lee</t>
  </si>
  <si>
    <t>BabyCCINO: An Adaptive Trial of Caffeine Dosing to Improve Outcomes for Very Preterm Infants</t>
  </si>
  <si>
    <t>Murdoch Children's Research Institute | University of Auckland | University of Melbourne | University of Tasmania</t>
  </si>
  <si>
    <t>very preterm birth | neonatal intensive care (nicu) | neonatal respiratory distress syndrome | apnoea of prematurity | neonatal survival</t>
  </si>
  <si>
    <t>Preterm birth (before 37 weeks of pregnancy are complete) is a huge worldwide issue. "Very preterm" infants are those born more than 2 months early and are at the highest risk of complications. Caffeine (yes, as in coffee!) is one of the best medications we have for very preterm babies - it helps with their breathing and has benefits that persist into later childhood. However, we are not sure of the best dose of caffeine for very preterm babies, and the BabyCCINO trial will answer that question.</t>
  </si>
  <si>
    <t>Dr Anna Wood</t>
  </si>
  <si>
    <t>Dr Anna Wood | Prof Louise Maple-Brown | Ms Sian Graham | Prof Christine Connors | Dr Elizabeth Barr | Prof Jonathan Shaw | Prof Alex Brown | Ms Sumaria Corpus | Assoc Prof Federica Barzi | Dr Angela Titmuss</t>
  </si>
  <si>
    <t>Understanding and tackling intergenerational diabetes: PANDORA Wave 3</t>
  </si>
  <si>
    <t>Menzies School of Health Research | Monash Health</t>
  </si>
  <si>
    <t>diabetes mellitus | diabetes prevention | gestational diabetes | indigenous health | health promotion</t>
  </si>
  <si>
    <t>1,139 Aboriginal and non-Indigenous women and their children with and without diabetes in pregnancy from across the NT are in the PANDORA study. We are planning Wave 3 of this study, 12-18 years after pregnancy with clinical assessments on women and their children. We aim to find out how many women and their children have type 2 diabetes or are at risk of diabetes and how much diabetes in pregnancy contributes to this risk for the children.</t>
  </si>
  <si>
    <t>Prof Christine Lu</t>
  </si>
  <si>
    <t>0000-0002-7550-6837</t>
  </si>
  <si>
    <t>Prof Christine Lu | Prof Sallie-Anne Pearson | Dr Benjamin Daniels | Prof Andrew Wilson | Dr Firouzeh Noghrehchi | Dr Jacques Raubenheimer | Prof Stephen Clarke | Prof Chee Khoon Lee | Assoc Prof Alexander Menzies | Assoc Prof Alexander Guminski</t>
  </si>
  <si>
    <t>Real-world risk-benefit balancing in cancer immunotherapy</t>
  </si>
  <si>
    <t>HEALTH SCIENCES | Epidemiology | Epidemiology not elsewhere classified</t>
  </si>
  <si>
    <t>cancer immunotherapy | drug safety | cohort study | population-based | health outcomes</t>
  </si>
  <si>
    <t xml:space="preserve">Immunotherapies have improved the prognosis for many cancer patients but their benefits are tempered by immune-related adverse events. This project will establish the first Australian cohort of patients using immunotherapy in the real-world clinic. Population-based cohort studies will investigate how patient factors and prescribing patterns intersect and affect the health outcomes of patients using immunotherapy so that the benefits of these medicines can be maximised and the harms minimised. </t>
  </si>
  <si>
    <t>Dr James Whittle</t>
  </si>
  <si>
    <t>Dr James Whittle | Prof Georgina Long | Assoc Prof Mustafa Khasraw | Assoc Prof Hao-Wen Sim | Dr Laveniya Satgunaseelan | Prof Katharine Drummond | Dr Saskia Freytag | Prof Misty Jenkins | Dr Joseph Sia | Assoc Prof Emma Link</t>
  </si>
  <si>
    <t>Glioblastoma Immunotherapy Advancement with Nivolumab and Relatlimab</t>
  </si>
  <si>
    <t>Melbourne Health | Melanoma Institute Australia | Chris O'Brien Lifehouse | Peter MacCallum Cancer Centre | Duke University Medical Centre | Royal Prince Alfred Hospital | The Walter and Eliza Hall Institute of Medical Research | Austin Health | Royal North Shore Hospital</t>
  </si>
  <si>
    <t>BIOMEDICAL AND CLINICAL SCIENCES | Immunology | Tumour immunology_x000D_BIOMEDICAL AND CLINICAL SCIENCES | Oncology and carcinogenesis | Cancer therapy (excl. chemotherapy and radiation therapy)_x000D_BIOLOGICAL SCIENCES | Bioinformatics and computational biology | Genomics and transcriptomics</t>
  </si>
  <si>
    <t>glioblastoma | immunotherapy | clinical trial | bioinformatics | neurosurgery</t>
  </si>
  <si>
    <t>Glioblastoma (GBM) is a brain cancer with poor survival rates and no major treatment advancements in 20 years. Immune checkpoint inhibitors (ICIs) have succeeded in other cancers by boosting the immune response. Nivolumab, targeting PD-1, combined with relatlimab, blocking LAG-3, shows promise. The GIANT trial tests this combination in newly diagnosed GBM patients, aiming to improve outcomes by using these drugs before surgery.</t>
  </si>
  <si>
    <t>Prof Pascale Guitera</t>
  </si>
  <si>
    <t>0000-0001-9519-110X</t>
  </si>
  <si>
    <t>Prof Pascale Guitera | Prof Rachael Morton | Assoc Prof Linda Martin | Dr Peter Ferguson | Assoc Prof Serigne Lo | Assoc Prof Victoria Mar | Prof Kiarash Khosrotehrani | Prof Anne Cust | Dr Jordana McLoone | Mr Craig Lawn</t>
  </si>
  <si>
    <t>Skin cancer UNCUT: Beyond 'if in doubt, cut it out'. A randomised controlled trial of adjunctive in vivo reflectance confocal microscopy for skin cancer diagnosis</t>
  </si>
  <si>
    <t>Melanoma Institute Australia | University of Sydney</t>
  </si>
  <si>
    <t>BIOMEDICAL AND CLINICAL SCIENCES | Clinical sciences | Dermatology_x000D_BIOMEDICAL AND CLINICAL SCIENCES | Oncology and carcinogenesis | Cancer diagnosis</t>
  </si>
  <si>
    <t>malignant skin melanoma | non-melanocytic skin cancer | diagnostic techniques | confocal microscopy | cost-effectiveness</t>
  </si>
  <si>
    <t>Skin cancer is Australia's most common and expensive cancer. However, for every skin cancer diagnosed, many benign lesions are unnecessarily removed, causing scarring and expense. This study measures the impact of a special confocal microscope (CM) to diagnose skin cancer without surgery. CM is a highly accurate technology but is not widely available. We will measure the reduction in unnecessary biopsies and cost savings of CM, and aim to improve accurate skin cancer diagnosis in Australia.</t>
  </si>
  <si>
    <t>Dr Bianca Middleton</t>
  </si>
  <si>
    <t>Dr Bianca Middleton | Dr Michael Binks | Prof Thomas Snelling | Prof Anne Chang | Assoc Prof Jane Davies | Prof Margaret Danchin | Dr Kiarna Brown | Mr Mark Mayo | Dr Nicholas Fancourt | Dr Khandoker Shuvo Bakar</t>
  </si>
  <si>
    <t>New passive immunisation, nirsevimab, to prevent severe respiratory infections among First Nations children in the Northern Territory: a pragmatic randomised controlled trial</t>
  </si>
  <si>
    <t>BIOMEDICAL AND CLINICAL SCIENCES | Clinical sciences | Infectious diseases_x000D_INDIGENOUS STUDIES | Aboriginal and Torres Strait Islander health and wellbeing | Aboriginal and Torres Strait Islander child health and wellbeing</t>
  </si>
  <si>
    <t>clinical trial | respiratory syncytial virus | immunotherapy | aboriginal child | rural and remote health</t>
  </si>
  <si>
    <t xml:space="preserve">Respiratory Syncytial Virus (RSV) is a leading cause of severe respiratory infections in children. The NT will fund a new RSV immunisation program (nirsevimab) for all First Nations newborns. Nirsevimab protects against RSV for five months, but First Nations children have high levels of RSV-infections for up to 12 months. We will test if a second dose of nirsevimab at six months, versus no dose (single birth dose only), will better protect First Nations children against respiratory infections. </t>
  </si>
  <si>
    <t>Prof Simon Craig</t>
  </si>
  <si>
    <t>0000-0003-2594-1643</t>
  </si>
  <si>
    <t>Prof Simon Craig | Prof Franz Babl | Prof Stuart Dalziel | Prof Asha Bowen | Dr Natalie Phillips | Assoc Prof Mohammad Asghari-Jafarabadi | Assoc Prof AMIT KOCHAR | Dr Stewart Morrison | Dr Mark Lyttle | Assoc Prof Peter Snelling</t>
  </si>
  <si>
    <t>Optimal Evaluation of Acute Limb Pain in Children Presenting to the Emergency Department</t>
  </si>
  <si>
    <t>BIOMEDICAL AND CLINICAL SCIENCES | Clinical sciences | Emergency medicine_x000D_BIOMEDICAL AND CLINICAL SCIENCES | Clinical sciences | Orthopaedics</t>
  </si>
  <si>
    <t>orthopaedic surgery | child | emergency medicine | diagnosis | arthritis</t>
  </si>
  <si>
    <t>Children sometimes develop a limp, or difficulty moving a limb. Most of the time this is caused by inflammation, which resolves after a few days. However, a small number of children have more serious causes, such as infection, acute rheumatic fever (with Indigenous children at higher risk), or cancer. This project will collect data and follow up children presenting to 18 Emergency Departments across Australia and NZ to identify the best way to make an accurate and rapid diagnosis.</t>
  </si>
  <si>
    <t>Assoc Prof Victoria Mar</t>
  </si>
  <si>
    <t>0000-0001-9423-3435</t>
  </si>
  <si>
    <t>Assoc Prof Victoria Mar | Prof Monika Janda | Prof H Peter Soyer | Prof Anne Cust | Harald Kittler | Assoc Prof Zongyuan Ge | Prof Pablo Fernandez Peñas | Prof Richard Scolyer | Prof Rachael Morton | Prof Rory Wolfe</t>
  </si>
  <si>
    <t>AUTOMATEd risk assessment and screening for MElanoma and skin cancer (AUTOMATE ME)</t>
  </si>
  <si>
    <t>The University of Queensland | University of Sydney | Monash University</t>
  </si>
  <si>
    <t>BIOMEDICAL AND CLINICAL SCIENCES | Oncology and carcinogenesis | Cancer diagnosis_x000D_INFORMATION AND COMPUTING SCIENCES | Artificial intelligence | Planning and decision making_x000D_HEALTH SCIENCES | Health services and systems | Health surveillance</t>
  </si>
  <si>
    <t>artificial intelligence | melanoma | skin cancer | cancer screening | risk assessment</t>
  </si>
  <si>
    <t>Using high-resolution 3D skin imaging data together with clinical data collected in a large scale cohort study across 3 states, we have developed novel artificial intelligence algorithms to automate risk assessments and screening for melanoma. In this cluster randomised trial we will prospectively test the accuracy and acceptability of these models to determine whether components of a melanoma screening intervention can be safely automated.</t>
  </si>
  <si>
    <t>Assoc Prof Alexander Van Akkooi</t>
  </si>
  <si>
    <t>0000-0002-3262-6935</t>
  </si>
  <si>
    <t>Assoc Prof Alexander Van Akkooi | Prof Georgina Long | Prof Richard Scolyer | Assoc Prof Serigne Lo | Assoc Prof Chi Kin Law | Prof Andrew Barbour | Assoc Prof Robyn Saw | Prof Andrew Spillane | Prof Helen Rizos | Dr Julia Lai-Kwon</t>
  </si>
  <si>
    <t>A Phase III, International, Multicentre, Randomised Controlled Trial of Selective Index Lymph Node Resection versus Therapeutic Lymph Node Dissection after Neoadjuvant Immunotherapy for Stage IIIB-D Melanoma (MSLT-3)</t>
  </si>
  <si>
    <t>Melanoma Institute Australia</t>
  </si>
  <si>
    <t>https://ror.org/02jxrhq31</t>
  </si>
  <si>
    <t>Cairns and Hinterland Hospital and Health Service | Melanoma Institute Australia | Royal Adelaide Hospital | Westmead Hospital | Harry Perkins Institute of Medical Research | Calvary Health Care Canberra | Peter MacCallum Cancer Centre | Alfred Health | Princess Alexandra Hospital | Ramsay Health Care | Royal Hobart Hospital</t>
  </si>
  <si>
    <t>BIOMEDICAL AND CLINICAL SCIENCES | Clinical sciences | Pathology (excl. oral pathology)_x000D_BIOMEDICAL AND CLINICAL SCIENCES | Clinical sciences | Surgery_x000D_BIOMEDICAL AND CLINICAL SCIENCES | Oncology and carcinogenesis | Cancer therapy (excl. chemotherapy and radiation therapy)</t>
  </si>
  <si>
    <t>randomised controlled trial (rct) | cutaneous melanoma | surgery | cost-effectiveness | patient outcomes</t>
  </si>
  <si>
    <t>Immunotherapy before surgery has been established as best practice in stage III melanoma. The surgery is extensive, with frequent complications, significantly impacting quality of life (QoL), at high costs to patients &amp; society. The goal of the trial is to demonstrate that the smaller surgery leads to a similar relapse-free survival, while reducing complications, costs &amp; improving QoL. We aim to provide a less invasive treatment option for patients without compromising their outcomes.</t>
  </si>
  <si>
    <t>Prof Peter Vuillermin</t>
  </si>
  <si>
    <t>0000-0002-6580-0346</t>
  </si>
  <si>
    <t>Prof Peter Vuillermin | Prof Anne-Louise Ponsonby | Dr Luba Sominsky | Prof Richard Saffery | Dr Katherine Drummond | Dr Samantha Dawson | Dr Martin O'Hely | Assoc Prof David Stroud | Prof Peter Sly</t>
  </si>
  <si>
    <t>Using placental transcriptomics for molecular detection and improved outcomes in autism</t>
  </si>
  <si>
    <t>Deakin University | Barwon Health | Murdoch Children's Research Institute | Florey Institute of Neuroscience and Mental Health</t>
  </si>
  <si>
    <t>HEALTH SCIENCES | Public health | Community child health_x000D_BIOLOGICAL SCIENCES | Genetics | Gene expression (incl. microarray and other genome-wide approaches)_x000D_BIOMEDICAL AND CLINICAL SCIENCES | Paediatrics | Infant and child health</t>
  </si>
  <si>
    <t>autism spectrum disorders | gene transcription | placental function | mitochondria | neuroendocrine</t>
  </si>
  <si>
    <t>We have followed 85% of 1074 babies in the Barwon Infant Study to 9 years, and more than 7% have been diagnosed with autism spectrum disorder (autism). Gene expression in placental samples of children diagnosed with autism is strikingly different. We now propose a program of research to create knowledge about how modifiable factors during pregnancy, such as exposure to plastic pollutants and diet, impact the risk of autism via placental function.</t>
  </si>
  <si>
    <t>Prof Mark Polizzotto</t>
  </si>
  <si>
    <t>0000-0002-6446-183X</t>
  </si>
  <si>
    <t>Prof Mark Polizzotto | Dr Sarah Pett | Dr Margaret Borok | Aggrey Semeere | Surbhi Grover | Chelsea Morroni | Joseph Lutaakome | Assoc Prof Nhung Nghiem | Dr Syed Adnan Ali | Dr Jonathan Roco Alegre</t>
  </si>
  <si>
    <t>Simple oral immunotherapy versus standard intravenous chemotherapy for Kaposi sarcoma in resource-limited settings: the IMPALA-KS randomised trial of pomalidomide versus liposomal doxorubicin in advanced Kaposi sarcoma</t>
  </si>
  <si>
    <t>University of Edinburgh | University of Zimbabwe | University of Botswana | Australian National University | MRC/UVRI Uganda Research Unit on AIDS | Medical Research Council Clinical Trials Unit | Makerere University</t>
  </si>
  <si>
    <t>Australia | United Kingdom | Botswana | Uganda | Zimbabwe</t>
  </si>
  <si>
    <t>BIOMEDICAL AND CLINICAL SCIENCES | Oncology and carcinogenesis | Cancer therapy (excl. chemotherapy and radiation therapy)_x000D_BIOMEDICAL AND CLINICAL SCIENCES | Oncology and carcinogenesis | Solid tumours_x000D_BIOLOGICAL SCIENCES | Microbiology | Infectious agents</t>
  </si>
  <si>
    <t>kaposi's sarcoma | human immunodeficiency virus (hiv) | cancer immunotherapy | herpes | cancer therapy</t>
  </si>
  <si>
    <t>Kaposi sarcoma (KS) is a common deadly cancer in sub-Saharan Africa. Up to half of people with KS in Africa die within a year, and many survivors are left with long term disability. In rich countries, chemotherapy is used as effective treatment. However, in Africa this too complex and costly. My work showed that a simple oral immune therapy is an effective treatment of Kaposi sarcoma, and it is now used in rich countries. We will compare this new oral therapy to standard chemotherapy in Africa.</t>
  </si>
  <si>
    <t>Dr Uday Yadav</t>
  </si>
  <si>
    <t>0000-0002-6626-1604</t>
  </si>
  <si>
    <t>Dr Uday Yadav | Prof Rohina Joshi | Prof David Peiris | Saruna Ghimire | Dr Son Nghiem | Mr Narendra Bhatta | Bhim Prasad Sapkota | Mr Sabuj Kanti Mistry | Dr Haribondhu Sarma | Rawa Majhi</t>
  </si>
  <si>
    <t>NHMRC-Global Alliance for Chronic Diseases (GACD)</t>
  </si>
  <si>
    <t>2024 GACD Management of Multiple Long-Term Conditions</t>
  </si>
  <si>
    <t>Implementation and evaluation of a novel Codesigned Integrated Multimorbidity Management by Community Health Workers (CIMM-CHW) in eastern Nepal- Type II hybrid implementation trial</t>
  </si>
  <si>
    <t>HEALTH SCIENCES | Health services and systems | Implementation science and evaluation_x000D_HEALTH SCIENCES | Health services and systems | Multimorbidity_x000D_HEALTH SCIENCES | Health services and systems | Primary health care</t>
  </si>
  <si>
    <t>chronic diseases | primary care | implementation | indigenous health | community health care</t>
  </si>
  <si>
    <t>Our novel co-designed community health worker (CHW) model of care will improve the health and well-being of  multimorbidity people from disadvantaged communities in Nepal. The model will enhance the capacity of CHWs to improve patient and family health literacy and confidence for self-management practices and assist with coordination, and referral within primary healthcare. The lessons will inform multimorbidity management policy and practice in Nepal and similar contexts.</t>
  </si>
  <si>
    <t>Prof Catherine Sherrington</t>
  </si>
  <si>
    <t>0000-0001-8934-4368</t>
  </si>
  <si>
    <t>Prof Catherine Sherrington | Monica Rodrigues Perracini | Prof Jaime Miranda | Prof Anne Tiedemann | Assoc Prof Leanne Hassett | Dr Marina de Barros Pinheiro | Prof Andrew Milat | Dr Abigail Haynes | Dr Rik Dawson | Prof Ian Cameron</t>
  </si>
  <si>
    <t>Optimising mobility for older adults with multiple chronic conditions in Brazil: implementation of a co-designed evidence-based digital solution</t>
  </si>
  <si>
    <t>City University of Sao Paulo | University of Sydney | Sydney Local Health District</t>
  </si>
  <si>
    <t>Australia | Brazil</t>
  </si>
  <si>
    <t>HEALTH SCIENCES | Health services and systems | Aged health care_x000D_HEALTH SCIENCES | Epidemiology | Major global burdens of disease</t>
  </si>
  <si>
    <t>chronic diseases | physical activity | immobility | falls prevention | physical disability</t>
  </si>
  <si>
    <t>The applicants collaboratively developed an intervention that improved mobility (i.e., the ability to stand and walk) and prevented falls in people with multiple chronic conditions in Australia. They now plan to collaboratively adapt (i.e., co-design) this program with input from diverse stakeholders, including public health managers, and implement and evaluate it among older people in Brazil with multiple long-term conditions. The program could reach many people with diverse backgrounds.</t>
  </si>
  <si>
    <t>Dr Philipp du Cros</t>
  </si>
  <si>
    <t>Dr Philipp du Cros | Yi dan Lin | Prof William Pomat | Dr Helen Cox | Nalisa Neuendorf | Dr Rowan Martin-Hughes | Kiran Jobanputra | Kudakwashe Chani | Dr Tim Spelman</t>
  </si>
  <si>
    <t>HEAL-PNG Hybrid Effectiveness, feasibility and Acceptability for Long-term conditions in PNG: a hybrid type II effectiveness-implementation stepped-wedge randomised controlled trial</t>
  </si>
  <si>
    <t>Papua New Guinea Institute of Medical Research | Burnet Institute</t>
  </si>
  <si>
    <t>Australia | Papua New Guinea</t>
  </si>
  <si>
    <t>HEALTH SCIENCES | Health services and systems | Health and community services</t>
  </si>
  <si>
    <t>mycobacterium tuberculosis | human immunodeficiency virus (hiv) | randomised controlled trial (rct) | cost-effectiveness | diabetes</t>
  </si>
  <si>
    <t>Non-communicable diseases such as diabetes and heart disease are a major cause of death in Papua New Guinea. We will undertake a study in 2 provinces in Papua New Guinea to assess whether integrating diabetes, heart disease and chronic lung disease care into HIV and TB programs improves care. We will also assess whether the intervention provides value for money. Finally, we will build capacity for non-communicable disease care and research in PNG.</t>
  </si>
  <si>
    <t>Assoc Prof Sarah Bernays</t>
  </si>
  <si>
    <t>0000-0001-7628-8408</t>
  </si>
  <si>
    <t>Assoc Prof Sarah Bernays | Prof Katharina Kranzer | Dr Collins Timire | Dr Joni Lariat</t>
  </si>
  <si>
    <t>Rehabilitation with embedded mental health and diabetes services to address multiple long-term conditions among people with tuberculosis (RESTORE)</t>
  </si>
  <si>
    <t>Biomedical Research and Training Institute | London School of Hygiene &amp; Tropical Medicine | University of Sydney | Liverpool School of Tropical Medicine</t>
  </si>
  <si>
    <t>Australia | United Kingdom | Zimbabwe</t>
  </si>
  <si>
    <t>HEALTH SCIENCES | Health services and systems | Implementation science and evaluation_x000D_HEALTH SCIENCES | Epidemiology | Major global burdens of disease</t>
  </si>
  <si>
    <t>chronic diseases | chronic illness prevention | tuberculosis | randomised controlled trial (rct) | population health</t>
  </si>
  <si>
    <t xml:space="preserve">The RESTORE project aims to reduce the impact of multiple-long-term conditions (MLTCs) on the long-term health and wellbeing of people with TB in Zimbabwe, by integrating a range of treatments for MTLCs within their 6-month TB treatment period.  Usual TB care (control) will be compared to integrated MLTC/TB care (intervention)  to assess whether i)the intervention improves the lives and health of people recovering from TB and ii)implementing integrated care is feasible, acceptable and scalable. </t>
  </si>
  <si>
    <t>Prof Carol Hodgson</t>
  </si>
  <si>
    <t>Prof Carol Hodgson | Dr Angela Jones | Dr Nikolajs Zeps | Prof Grant Russell | Ms Ainslie Cahill | Dr Sandra Reeder | Prof Diana Egerton-Warburton | Prof Velandai Srikanth | Dr Ashley Ng | Robab Abdolkhani</t>
  </si>
  <si>
    <t>Supporting Research Translation Centres</t>
  </si>
  <si>
    <t>2025 Supporting Research Translation Centres</t>
  </si>
  <si>
    <t>Monash Partners</t>
  </si>
  <si>
    <t>Baker Heart and Diabetes Institute | Latrobe Regional Health | Peninsula Health | Eastern Health | Alfred Health | Monash University | Burnet Institute | La Trobe University | Monash Health | Cabrini Health | Outcome Health | Hudson Institute of Medical Research</t>
  </si>
  <si>
    <t>consumer participation | health consumers | health systems | health care worker education | quality improvement</t>
  </si>
  <si>
    <t>Monash Partners, an accredited NHMRC Australian Health Research Alliance member, is recognised for excellence and collaboration in health and medical research, research translation, research-infused education and training, and outstanding healthcare. This grant will enable Monash Partners continue to CONNECT | SUPPORT | IMPACT health services and systems through engaging consumers and community, workforce capacity building, responding to health service priorities in data and transitions in care.</t>
  </si>
  <si>
    <t>Prof Cheryl Jones</t>
  </si>
  <si>
    <t>0000-0001-5363-3694</t>
  </si>
  <si>
    <t>Prof Cheryl Jones | Prof Georgina Hold | Prof Josephine Chow | Assoc Prof Paula Bray | Assoc Prof Philip Cunningham | Prof Janette Perz | Dr Nicola Straiton | Prof Angela Dawson | Prof Michelle Haber | Prof Jason Kovacic</t>
  </si>
  <si>
    <t>NHMRC 2025-26 Supporting RTC_SPHERE</t>
  </si>
  <si>
    <t>HEALTH SCIENCES | Health services and systems | Implementation science and evaluation_x000D_HEALTH SCIENCES | Health services and systems | Implementation science and evaluation_x000D_EDUCATION | Education systems | Professional education and training_x000D_EDUCATION | Education systems | Professional education and training</t>
  </si>
  <si>
    <t>outcomes research | consumer participation | translational research | clinical research | health services research</t>
  </si>
  <si>
    <t xml:space="preserve">SPHERE will build workforce capacity through a refreshed Launchpad Clinician Researcher Fellowship scheme. This initiative continues our ongoing commitment to build capacity among early- to mid-career health professionals. We will also run the RIPE for Translation grant program across partners to improve health outcomes in priority populations. </t>
  </si>
  <si>
    <t>Prof Danny Liew</t>
  </si>
  <si>
    <t>0000-0002-0131-623X</t>
  </si>
  <si>
    <t>Prof Danny Liew | Frank Tracey | Hannah Bloch | Prof Patsy Yates | Prof Maher Gandhi | Prof Fabienne Mackay | Dr David Hansen</t>
  </si>
  <si>
    <t>Health Translation Queensland</t>
  </si>
  <si>
    <t>HEALTH SCIENCES | Health services and systems | Health systems_x000D_HEALTH SCIENCES | Health services and systems | Mental health services_x000D_HEALTH SCIENCES | Health services and systems | Implementation science and evaluation</t>
  </si>
  <si>
    <t>translation | health services research | clinical trial | mental health | consumer participation</t>
  </si>
  <si>
    <t>Health Translation Queensland (HTQ) is a partnership that supports the translation of health research into real-world benefits for Queensland communities. HTQ brings together health care, research, and community partners to remove barriers preventing the translation of research into clinical practice. With support from the NHMRC, HTQ will expand its programs to streamline health research processes, build skills in the workforce, and ensure research delivers better health outcomes for everyone.</t>
  </si>
  <si>
    <t>Dr Debra Turner</t>
  </si>
  <si>
    <t>Dr Debra Turner | Dr Jason Lenzo | Steve Arnott | Prof Romola Bucks | Prof Caroline Finch | Ms Debra Langridge | Prof Desiree Silva | Assoc Prof Stacey Waters</t>
  </si>
  <si>
    <t>Support for Western Australian Health Translation Network</t>
  </si>
  <si>
    <t>translation | translational research | implementation | consumers | consumer participation</t>
  </si>
  <si>
    <t>Following consultation with our Partners, WAHTN will conduct four programs of work that address challenges in the health research translation space. Program 1 focuses on advancing implementation science in WA. Program 2 boosts visibility, connectivity and collaboration across WAHTN. Program 3 targets unmet research translation needs in rural primary care, and Program 4 enhances consumer and community involvement in health research. These initiatives align with WAHTN's updated strategic focus.</t>
  </si>
  <si>
    <t>Prof Maria Makrides</t>
  </si>
  <si>
    <t>Prof Maria Makrides | Ms Sinead O'Brien | Prof Michelle McKay | Ms Liz Prowse | Prof Gillian Harvey | Dr Michael Cusack | Prof Paul Worley | Assoc Prof Scott Clark | Dr Gerry O'Callaghan | Mrs Ellie Hodges</t>
  </si>
  <si>
    <t>Health Translation SA: Accelerating and amplifying the translation of research addressing priority health service issues in SA</t>
  </si>
  <si>
    <t>South Australian Health and Medical Research Institute Limited</t>
  </si>
  <si>
    <t>https://ror.org/03e3kts03</t>
  </si>
  <si>
    <t>mental health services | lived experiences | implementation | collaboration | service delivery</t>
  </si>
  <si>
    <t>Health Translation SA (HTSA) is SA’s statewide NHMRC accredited Research Translation Centre. HTSA will develop a statewide model to accelerate the adoption of evidence-based practices into routine care using the integration of lived experience peer workers in mental health services as a demonstration project. This work will enable HTSA to accelerate the translation of mental health research evidence, while creating a model to drive improvements in other health priority areas in the future.</t>
  </si>
  <si>
    <t>Prof Donald Nutbeam</t>
  </si>
  <si>
    <t>0000-0001-6497-2827</t>
  </si>
  <si>
    <t>Prof Donald Nutbeam | Assoc Prof Angela Todd | Prof Nancy Baxter | Prof Anthony Schembri | Assoc Prof Paula Bray | Prof Clara Chow | Prof Sarah Hilmer | Prof Timothy Shaw | Prof Philip O'Connell | Mr Claude Gauchat</t>
  </si>
  <si>
    <t>Accelerating Sydney Health Partners' strategic priorities</t>
  </si>
  <si>
    <t>HEALTH SCIENCES | Health services and systems | Health systems_x000D_HEALTH SCIENCES | Health services and systems | Implementation science and evaluation_x000D_HEALTH SCIENCES | Health services and systems | Multimorbidity</t>
  </si>
  <si>
    <t>access to health care | evidence-based health care | health care delivery | health consumers | implementation</t>
  </si>
  <si>
    <t xml:space="preserve">Sydney Health Partners is a well-established partnership between five major health organisations, a university and 10 affiliated medical research institutes.  Together the Partnership is working to focus more research on addressing the priorities of health services, clinicians and patients and on accelerating the use of that research to improve health care and health outcomes. This grant proposal aims to help the Partnership make faster progress on its agree strategic priorities. </t>
  </si>
  <si>
    <t>Dr Leisa McCarthy</t>
  </si>
  <si>
    <t>Dr Leisa McCarthy | Ms Tiana McCoy | Mr Sinon Cooney | Rebecca Bond | Ray Matthews | Dr Paul Burgess | Prof Alan Cass | Prof Dominic Upton</t>
  </si>
  <si>
    <t>Strengthening Aboriginal Community-Controlled Health Organisations to lead health research in the Top End of the Northern Territory</t>
  </si>
  <si>
    <t>Danila Dilba Health Service | Katherine West Health Board Aboriginal Corporation | Mala'la Health Service Aboriginal Corporation | Sunrise Health Service</t>
  </si>
  <si>
    <t>INDIGENOUS STUDIES | Aboriginal and Torres Strait Islander health and wellbeing | Aboriginal and Torres Strait Islander health services_x000D_HEALTH SCIENCES | Public health | Health equity_x000D_HEALTH SCIENCES | Health services and systems | Health systems</t>
  </si>
  <si>
    <t>aboriginal health | capacity building | health systems | social determinants of health | community health care</t>
  </si>
  <si>
    <t>Aboriginal Community-Controlled Health Services (ACCHS) have a vital role in improving health outcomes for Aboriginal people across the Top End of the Northern Territory. Working in collaboration with other key government and health services, and the key research institutions of the Northern Territory, TEAHRA is resourcing and strengthening the institutional capacity of ACCHS to lead health research that makes a difference to improve the health and wellbeing of Aboriginal people in the Top End.</t>
  </si>
  <si>
    <t>Assoc Prof Rae Thomas</t>
  </si>
  <si>
    <t>0000-0002-2165-5917</t>
  </si>
  <si>
    <t>Assoc Prof Rae Thomas | Scott Davis | Emer Prof Rhondda Jones | Prof Andrew Mallett | Prof Edward Strivens | Prof Jonathan Golledge | Prof Sarah Larkins | Lee-Ann Farley | Ben Tooth | Natasha Fretwell</t>
  </si>
  <si>
    <t>TAAHC Accelerator: Connecting Research and Research Translation</t>
  </si>
  <si>
    <t>Cairns and Hinterland Hospital and Health Service | Torres and Cape Hospital and Health Service | North West Hospital and Health Service | James Cook University | Northern Queensland Primary Health Network | Queensland Aboriginal and Islander Health Council | Townsville Hospital and Health Service | Mackay Hospital and Health Service | Tropical Australian Academic Health Centre Limited</t>
  </si>
  <si>
    <t>HEALTH SCIENCES | Health services and systems | Rural and remote health services_x000D_HEALTH SCIENCES | Health services and systems | Implementation science and evaluation</t>
  </si>
  <si>
    <t>translational research | capacity building | rural workforce | health care worker education | rural and remote health services</t>
  </si>
  <si>
    <t>The Tropical Australian Academic Health Centre (TAAHC) is based in northern Queensland. TAAHC will build on a strong platform of research and research translation education services to deliver new activities that 1) expand our training to more researchers and target research translation projects; 2) fund research translation projects; and 3) embed community and cultural values into our training. This will to improve the research capacity within NQ health and clinical practice.</t>
  </si>
  <si>
    <t>Dr Lisa McFayden</t>
  </si>
  <si>
    <t>Dr Lisa McFayden | Prof Julian Grant | Prof Christopher Levi | Andrew Bailey | Dr Kerrie Noonan | Prof Megan Smith | Assoc Prof Clara Murray | Mike Edwards | Peter Smith</t>
  </si>
  <si>
    <t>New South Wales Regional Health Partners</t>
  </si>
  <si>
    <t>Hunter New England Local Health District | The University of New England | Western NSW Local Health District | NSW Rural Doctors Network | NSW Regional Health Partners | Mid North Coast Local Health District | Charles Sturt University</t>
  </si>
  <si>
    <t>pain management | health economics | health outcomes | health policy | health services research</t>
  </si>
  <si>
    <t>Research Translation Coordinators embedded in regional LHDs will drive research translation activities to address health service priorities and directly support healthcare workers to undertake projects that address local problems. Seed funding will accelerate research activity and CCI grants will ensure end-user involvement. A project to develop a community-based approach to pain management will address the disproportionately high burden of chronic pain among Aboriginal people in regional areas.</t>
  </si>
  <si>
    <t>Prof John Savill</t>
  </si>
  <si>
    <t>0000-0003-2079-1586</t>
  </si>
  <si>
    <t>Prof John Savill | Prof Harriet Hiscock | Assoc Prof Nicole Rankin | Prof Kim Dalziel | Dr Sanjeevan Muruganandan | Assoc Prof Anita Skandarajah | Prof Rochelle Wynne | Ms Elena Gerstman | Prof David Berlowitz | Timothy Chittleborough</t>
  </si>
  <si>
    <t>Transforming healthcare at the Melbourne Academic Centre for Health</t>
  </si>
  <si>
    <t>Mercy Health | The Royal Women's Hospital | Western Health | Melbourne Health | St Vincent's Hospital Melbourne | Northern Health | The Royal Victorian Eye &amp; Ear Hospital | Peter MacCallum Cancer Centre | The Royal Children's Hospital Melbourne | University of Melbourne | Austin Health</t>
  </si>
  <si>
    <t>health services research | health consumers | health care evaluation | access to health care | health care delivery</t>
  </si>
  <si>
    <t>Consumers of healthcare want to spend less time in hospital, communicate their progress more easily to health professionals and benefit from care pathways made more efficient by data sharing and analysis. To deliver these objectives we will bring together consumers and clinician-researchers to design and test successfully piloted new systems to care for patients that after adoption by healthcare providers will transform routine practice.</t>
  </si>
  <si>
    <t>Prof Warren Payne</t>
  </si>
  <si>
    <t>0000-0001-5046-3992</t>
  </si>
  <si>
    <t>Prof Warren Payne | Mr Drew Aras | Prof Vincent Versace | Assoc Prof Annkarin Wong Shee | Assoc Prof Nicole Mercer | Dr Olivia King | Dr Michael Field | Dr Ella Ottrey | Dr Jessie Adams | Ms Katherine Stanley</t>
  </si>
  <si>
    <t>Western Alliance: Accelerating health research translation</t>
  </si>
  <si>
    <t>Western Alliance</t>
  </si>
  <si>
    <t>rural and remote health services | rural workforce | consumer participation | capacity building | aboriginal health</t>
  </si>
  <si>
    <t>The 'Western Alliance: Accelerating Health Research Translation' project comprises high-priority activities designed to enhance rural and regional research translation efforts across western Victoria. These activities align with the Western Alliance Strategic Plan 2023-26, directly reflecting Alliance Health Service partner priorities. The project focuses on advancing Aboriginal-led research translation and accelerating efforts to involve consumers and community members in research translation.</t>
  </si>
  <si>
    <t>Prof Heather D'Antoine</t>
  </si>
  <si>
    <t>0000-0002-5076-8160</t>
  </si>
  <si>
    <t>Prof Heather D'Antoine | Mr John Huigen | Ms Dallas McKeown | Prof Alan Cass | Mr Stuart McGifford | Dr Richard Johnson</t>
  </si>
  <si>
    <t>Aboriginal-Led Research Translation for Central Australia and the Barkly.</t>
  </si>
  <si>
    <t>Central Australian Aboriginal Congress Aboriginal Corporation</t>
  </si>
  <si>
    <t>Health</t>
  </si>
  <si>
    <t>Researcherenye Wappayalawangka-Central Australia Academic Health Science Network</t>
  </si>
  <si>
    <t>INDIGENOUS STUDIES | Aboriginal and Torres Strait Islander health and wellbeing | Aboriginal and Torres Strait Islander social determinants of health_x000D_HEALTH SCIENCES | Health services and systems | Primary health care_x000D_HEALTH SCIENCES | Public health | Preventative health care</t>
  </si>
  <si>
    <t>aboriginal health | primary care | translational research | health systems | culturally appropriate methodology</t>
  </si>
  <si>
    <t>This project will enhance and strengthen an Aboriginal-led Research Translation Centre (CAAHSN) to improve health, wellbeing, and social outcomes for Aboriginal people in Central Australia and the Barkly regions. It will help to expand practical health research, increase Aboriginal involvement, improve communication and application of findings for real-world impact, and strengthen CAAHSN’s support, training, and research collaboration functions.</t>
  </si>
  <si>
    <t>Prof Stacy Carter</t>
  </si>
  <si>
    <t>0000-0003-2617-8694</t>
  </si>
  <si>
    <t>Prof Stacy Carter | Dr Lisa Eckstein | Prof Farah Magrabi | Dr Yagiz Alp Aksoy | Prof Annette Braunack-Mayer</t>
  </si>
  <si>
    <t>The Research Ethics Plus AI (REP-AI) Project</t>
  </si>
  <si>
    <t>University of Wollongong</t>
  </si>
  <si>
    <t>https://ror.org/00jtmb277</t>
  </si>
  <si>
    <t>University of Wollongong | Macquarie University</t>
  </si>
  <si>
    <t>PHILOSOPHY AND RELIGIOUS STUDIES | Applied ethics | Ethical use of new technology_x000D_INFORMATION AND COMPUTING SCIENCES | Human-centred computing | Fairness, accountability, transparency, trust and ethics of computer systems_x000D_HEALTH SCIENCES | Health services and systems | Health informatics and information systems</t>
  </si>
  <si>
    <t>bioethics | health services research | qualitative research | artificial intelligence | ethics</t>
  </si>
  <si>
    <t>Internationally and in Australia, the rapid advancement of artificial intelligence (AI) research and development is creating significant uncertainty for research governance and ethics review processes in even the best-administered organisations. This project will refine, test and scale solutions to support Human Research Ethics Committees, research governance units, and data access committees to oversee and evaluate health research that uses or develops health AI.</t>
  </si>
  <si>
    <t>Dr Orin Chisholm</t>
  </si>
  <si>
    <t>0000-0002-9749-4160</t>
  </si>
  <si>
    <t>Dr Orin Chisholm | Prof Christine Lu | Assoc Prof Sarah Norris | Dr Franz Pichler | Prof Jean Yang | Prof Leszek Lisowski | Prof Robyn Jamieson | Prof Andrew Wilson | Dr Amanda Rush</t>
  </si>
  <si>
    <t>Establishment of horizon scanning of new medical and health technologies in Australia</t>
  </si>
  <si>
    <t>future therapy | health service decision making | health systems | public health policy | surveillance</t>
  </si>
  <si>
    <t xml:space="preserve">This application proposes to develop a horizon scanning function for Australia, the Health Innovation Observatory-Australia, focused on the key needs of Commonwealth and State government decision-makers. The goal is to support short-term service preparedness and longer-term health system adaptation to emerging disruptive technology, thus helping streamline the review and implementation of new technologies, acting to reduce patient delays in accessing new therapies. </t>
  </si>
  <si>
    <t>Assoc Prof Natasha Brusco</t>
  </si>
  <si>
    <t>0000-0002-8825-5109</t>
  </si>
  <si>
    <t>Assoc Prof Natasha Brusco | Prof Nicholas Taylor | Prof Helen Rawson | Ms Helen Kugler | Prof Alex Collie | Assoc Prof Christina Ekegren | Prof Keith Hill | Prof Terrence Haines | Prof Jessica Kasza | Dr Amelia Crabtree</t>
  </si>
  <si>
    <t>Risk Assessment for moving Individuals SafEly (RAISE) - optimising staff and patient safety</t>
  </si>
  <si>
    <t>St Vincent's Hospital Melbourne | Eastern Health | Monash University | Monash Health | Cabrini Health</t>
  </si>
  <si>
    <t>COMMERCE, MANAGEMENT, TOURISM AND SERVICES | Human resources and industrial relations | Occupational and workplace health and safety_x000D_HEALTH SCIENCES | Health services and systems | Patient safety_x000D_HEALTH SCIENCES | Nursing | Aged care nursing</t>
  </si>
  <si>
    <t>occupational health and safety | patient safety | physical inactivity | injury prevention | training</t>
  </si>
  <si>
    <t>The health and aged care workforce are at risk of workplace injuries during staff-assisted patient or resident movement, and manual handling training alone does not reduce the risk. The new Risk Assessment for moving Individuals SafEly (RAISE) program is different, as RAISE also upskills staff in Dynamic Risk Assessment (DRA), which integrates with organisational systems to reduce or eliminate risks. Our work has shown RAISE-trained staff can effectively embed DRA into clinical practice.</t>
  </si>
  <si>
    <t>Dr Nadia Corsini</t>
  </si>
  <si>
    <t>0000-0002-7614-5041</t>
  </si>
  <si>
    <t>Dr Nadia Corsini | Prof Deborah Turnbull | Assoc Prof Carmel Williams | Prof Marion Eckert | Assoc Prof Fanke Peng | Assoc Prof Ecushla Linedale</t>
  </si>
  <si>
    <t>Spark: A community co-design model to fight loneliness</t>
  </si>
  <si>
    <t>HEALTH SCIENCES | Public health | Health promotion_x000D_HEALTH SCIENCES | Public health | Preventative health care</t>
  </si>
  <si>
    <t>social capital | social health issues | community intervention | community participation | prevention</t>
  </si>
  <si>
    <t xml:space="preserve">Loneliness is an emerging health threat with one in three Australians lonely. Partnering with state government, councils and community organisations, Spark addresses loneliness at the community level by co-designing, supporting and evaluating evidence-based innovations to ignite human connection. Spark creates community capacity through a volunteer network, education and a toolkit to ensure sustainability. Partnering with state government policy-makers bridges the gap from evidence to practice. </t>
  </si>
  <si>
    <t>Prof Victoria Manning</t>
  </si>
  <si>
    <t>0000-0003-3908-5980</t>
  </si>
  <si>
    <t>Prof Victoria Manning | Prof Paul Haber | Prof Daniel Lubman | Prof Patrick Olivier | Prof Adrian Dunlop | Prof Kirsten Morley | Prof Jessica Kasza | Prof Cathrine Mihalopoulos | Prof Malcolm Hopwood | Dr Alex Waddell</t>
  </si>
  <si>
    <t>Implementing Cognitive Bias Modification during inpatient withdrawal treatment to prevent alcohol relapse</t>
  </si>
  <si>
    <t>University of Sydney | University of Melbourne | Monash University | The University of Newcastle</t>
  </si>
  <si>
    <t>HEALTH SCIENCES | Health services and systems | Mental health services</t>
  </si>
  <si>
    <t>alcohol addiction | addiction treatment | cognition | implementation | health services research</t>
  </si>
  <si>
    <t xml:space="preserve">“Cognitive bias modification” (CBM) is a form of computerised brain training that reduces urges to drink alcohol. Multiple clinical trials have found that CBM helps alcohol dependent patients avoid alcohol during the months after leaving inpatient treatment, yet it is still not used in clinical practice. This project will develop and test ways to make it easy for treatment services to routinely offer CBM, both during and after residential treatment to optimise patient outcomes.  </t>
  </si>
  <si>
    <t>Assoc Prof Hannah Moore</t>
  </si>
  <si>
    <t>0000-0001-6434-8290</t>
  </si>
  <si>
    <t>Assoc Prof Hannah Moore | Prof Christopher Blyth | Prof Peter Richmond | Prof Kathryn Glass | Dr Alexandra Hogan | Dr Jeffrey Cannon | Dr Avram Levy | Dr Paul Effler | Prof Kristine Macartney | Mrs Catherine Hughes</t>
  </si>
  <si>
    <t>RISE: Modelling RSV Immunisation Strategies for Evidence-based Policy</t>
  </si>
  <si>
    <t>HEALTH SCIENCES | Epidemiology | Epidemiological modelling_x000D_HUMAN SOCIETY | Policy and administration | Health policy_x000D_BIOMEDICAL AND CLINICAL SCIENCES | Clinical sciences | Infectious diseases</t>
  </si>
  <si>
    <t>respiratory syncytial virus | immunisation | epidemiology | health policy | child health</t>
  </si>
  <si>
    <t xml:space="preserve">Respiratory syncytial virus (RSV) causes significant burden. Immunisation strategies are now available but decisions need to be made for effective policy. The RISE project will guide equitable and efficient RSV immunisation policy by using real-world data and mathematical models. We will assess the health and economic impact of different immunisation strategies, develop communication tools for effective policy advice, and refine these with two-way communication between Partner Organisations. </t>
  </si>
  <si>
    <t>Prof Michelle Giles</t>
  </si>
  <si>
    <t>0000-0003-3007-1822</t>
  </si>
  <si>
    <t>Prof Michelle Giles | Prof Caroline Homer | Prof Helen Marshall | Assoc Prof Bette Liu | Assoc Prof Ryan Hodges | Dr Sandra Reeder | Dr Allison Cairns | Mrs Catherine Hughes | Prof Nigel Crawford | Assoc Prof Zoe Bradfield</t>
  </si>
  <si>
    <t>Optimising maternal and neonatal outcomes through data driven, co-designed initiatives in maternal immunisation programs</t>
  </si>
  <si>
    <t>The Royal Women's Hospital | Sydney Children's Hospitals Network | Women's and Children's Health Network | Murdoch Children's Research Institute | Monash Partners | Monash University | Monash Health</t>
  </si>
  <si>
    <t>HEALTH SCIENCES | Public health | Preventative health care_x000D_HEALTH SCIENCES | Health services and systems | Implementation science and evaluation_x000D_HUMAN SOCIETY | Policy and administration | Health policy</t>
  </si>
  <si>
    <t>pregnancy | vaccination | public health policy | implementation | public health impact</t>
  </si>
  <si>
    <t xml:space="preserve">In Australia there are up to 4 vaccines recommended in pregnancy- influenza, pertussis, COVID-19 and RSV. The aim of this research is to tackle the suboptimal coverage in pregnancy by linking datasets to understand the factors contributing to low uptake, to work with these populations to co-design a maternal vaccine schedule, and to evaluate the implementation, effectiveness, and sustainability of the RSV combination program starting in 2025 to inform future RSV prevention strategies. </t>
  </si>
  <si>
    <t>Prof Li Ming Wen</t>
  </si>
  <si>
    <t>0000-0003-1381-4022</t>
  </si>
  <si>
    <t>Prof Li Ming Wen | Prof Louise Baur | Dr Sarah Marshall | Prof Elizabeth Denney-Wilson | Prof Susan Woolfenden | Assoc Prof Jane Kohlhoff | Prof Philayrath Phongsavan | Ms Eve House | Prof Valsamma Eapen | Dr Sarah Taki</t>
  </si>
  <si>
    <t>Enhancing primary care workforce capacity and cultural competency to optimise early childhood growth: a co-design approach</t>
  </si>
  <si>
    <t>HEALTH SCIENCES | Health services and systems | Implementation science and evaluation_x000D_HEALTH SCIENCES | Public health | Health promotion</t>
  </si>
  <si>
    <t>work capacity evaluation | infant development | participatory action research | community child health | evidence-based health care</t>
  </si>
  <si>
    <t xml:space="preserve">Promoting health behaviours in early childhood is important for child health growth and long-term health benefits, in particular, of children from non-English-speaking backgrounds.   This proposal aims to develop an appropriate training program for improving skills and knowledge of primary healthcare professionals in promoting nutrition and physical activity of young children. This national project will develop policy and practice recommendations for children’s optimal nutrition and growth.   </t>
  </si>
  <si>
    <t>Dr Jane Goller</t>
  </si>
  <si>
    <t>0000-0001-5580-360X</t>
  </si>
  <si>
    <t>Dr Jane Goller | Dr Jacqueline Coombe | Prof Jane Hocking | Prof Lena Sanci | Prof Douglas Boyle | Dr Barbara Hunter | Dr Amalia Karahalios | Prof Jason Ong</t>
  </si>
  <si>
    <t>Innovative digital solution to optimise STI/HIV management in general practice</t>
  </si>
  <si>
    <t>HEALTH SCIENCES | Health services and systems | General practice_x000D_HEALTH SCIENCES | Public health | Preventative health care_x000D_HEALTH SCIENCES | Health services and systems | Primary health care</t>
  </si>
  <si>
    <t>sexually-transmitted infections (sti) | sexual health | primary care | health services research | clinical decision making</t>
  </si>
  <si>
    <t>Sexually transmissible infections (STIs) are rising in Australia and cause serious complications like infertility and infant death. Most people visit a general practice doctor each year. But doctors may not talk about sexual health care if a patient visits for a different reason. This research will develop a digital tool to remind doctors to talk to patients about STI or HIV and link them to the best information. It will find out if doctors like the tool and if it improves STI or HIV care.</t>
  </si>
  <si>
    <t>Prof Lauren Ball</t>
  </si>
  <si>
    <t>0000-0002-5394-0931</t>
  </si>
  <si>
    <t>Prof Lauren Ball | Prof Joy Parkinson | Prof Genevieve Healy | Prof Sarah McNaughton | Prof Tracy Kolbe-Alexander | Dr Jaimon Kelly | Dr Amy Kirkegaard | Dr Isaac Koomson | Mrs Emma Rebolledo -Atherton</t>
  </si>
  <si>
    <t>Helping Those Who Help: A co-created lifestyle intervention for health professionals to maximise retention and performance.</t>
  </si>
  <si>
    <t>The University of Queensland | University of Southern Queensland | Australian Catholic University</t>
  </si>
  <si>
    <t>HEALTH SCIENCES | Public health | Health promotion_x000D_COMMERCE, MANAGEMENT, TOURISM AND SERVICES | Human resources and industrial relations | Workplace wellbeing and quality of working life_x000D_HEALTH SCIENCES | Health services and systems | Health services and systems not elsewhere classified</t>
  </si>
  <si>
    <t>health professionals | health behaviours | wellbeing | nutrition | physical activity</t>
  </si>
  <si>
    <t>This project aims to improve the health and wellbeing of health professionals in Springfield, Queensland. We will design and test an interventions that helps health professionals optimise their diet and physical activity, as well as other lifestyle behaviours deemed important to local health professionals. The results will inform future strategies for creating healthier workplaces and communities, benefiting healthcare professionals and the wider population.</t>
  </si>
  <si>
    <t>Dr Christina Zorbas</t>
  </si>
  <si>
    <t>0000-0002-7343-2424</t>
  </si>
  <si>
    <t>Dr Christina Zorbas | Assoc Prof Jaithri Ananthapavan | Shu Wen Ng | Dr Rebecca Lindberg | Prof Kathryn Backholer | Prof Liliana Orellana | Dr Suzanne Kleve | Dr Anna Chapman | Prof Anna Peeters</t>
  </si>
  <si>
    <t>Developing evidence for the implementation of effective Food Voucher InitiaTives in AustraLia (FOOD VITAL)</t>
  </si>
  <si>
    <t>Deakin University | University of North Carolina at Chapel Hill | Monash University</t>
  </si>
  <si>
    <t>BIOMEDICAL AND CLINICAL SCIENCES | Nutrition and dietetics | Public health nutrition_x000D_HEALTH SCIENCES | Public health | Health equity_x000D_HUMAN SOCIETY | Policy and administration | Health policy</t>
  </si>
  <si>
    <t>public health policy | socioeconomic status | dietary intake | community health | health inequalities</t>
  </si>
  <si>
    <t xml:space="preserve">Australia has a growing food insecurity problem with major implications for access to healthy diets. Our proposal brings together community partners to evaluate novel food voucher programs implemented to support people experiencing food insecurity. This research will bridge key knowledge and practice gaps to establish the impacts, benefits and challenges of these food voucher programs, and inform a universal understanding of program acceptability and scalability in Australia. </t>
  </si>
  <si>
    <t>Prof Manuela Ferreira | Prof Paulo Ferreira | Emer Prof Adrian Bauman | Dr Jillian Eyles | Prof Blake Dear | Prof Emily Callander | Mr Qiang Li | Dr David Anderson | Prof David Beard</t>
  </si>
  <si>
    <t>PRESTIGE: Preoperative Rehabilitation Evaluation and Surgical Treatment Intervention for Enhanced Recovery</t>
  </si>
  <si>
    <t>HEALTH SCIENCES | Allied health and rehabilitation science | Allied health and rehabilitation science not elsewhere classified_x000D_BIOMEDICAL AND CLINICAL SCIENCES | Clinical sciences | Surgery_x000D_PSYCHOLOGY | Clinical and health psychology | Counselling psychology</t>
  </si>
  <si>
    <t>low back pain | rehabilitation | clinical effectiveness | health service utilisation | physical disability</t>
  </si>
  <si>
    <t>Spinal surgery costs Australians almost $1.8 billion/year and does not always result in the benefits people hoped for. We will test new ways to enhance and optimise the surgical pathway to improve function after surgery and reduce hospital stay. We will conduct a large study to test which modernised way to deliver healthcare is more cost-effective.</t>
  </si>
  <si>
    <t>Prof Dion Stub</t>
  </si>
  <si>
    <t>0000-0001-8686-2709</t>
  </si>
  <si>
    <t>Prof Dion Stub | Dr Jocasta Ball | Dr Ziad Nehme | Prof David Kaye | Dr Loren Sher | Prof Jessica Kasza | Dr Ella Zomer | Mark Horrigan | Prof Derek Chew | Dr Susan Cartledge</t>
  </si>
  <si>
    <t>Transforming the delivery of acute cardiac care: Getting the right patient, the right care, at the right time and place</t>
  </si>
  <si>
    <t>Northern Health | Ambulance Victoria | Alfred Health | Monash University</t>
  </si>
  <si>
    <t>HEALTH SCIENCES | Health services and systems | Health systems_x000D_BIOMEDICAL AND CLINICAL SCIENCES | Clinical sciences | Paramedicine_x000D_BIOMEDICAL AND CLINICAL SCIENCES | Cardiovascular medicine and haematology | Cardiology (incl. cardiovascular diseases)</t>
  </si>
  <si>
    <t>health services research | emergency medical service | health systems | continuity of care | cardiac</t>
  </si>
  <si>
    <t>Managing cardiac patients is increasingly complex. We have shown that a delay in ambulance offloading at hospital raises the risk of death and reattendance. With &gt;1 million ambulance calls in Victoria each year, all cardiac patients are taken to hospital regardless of risk which is costly. We're partnering with health services, government and consumers to introduce risk stratification and virtual care, allowing low-risk cardiac patients to stay at home, reducing transports to hospital and costs.</t>
  </si>
  <si>
    <t>Prof Craig Olsson</t>
  </si>
  <si>
    <t>0000-0002-5927-2014</t>
  </si>
  <si>
    <t>Prof Craig Olsson | Prof Matthew Fuller-Tyszkiewicz | Emer Prof Stephen Zubrick | Prof Melissa Green | Dr Christopher Greenwood | Prof Suzanne Robinson | Prof Peter Butterworth | Dr Kate Lycett | Assoc Prof Rebecca Glauert | Martin Guhn</t>
  </si>
  <si>
    <t>A community based participatory research approach to strengthening social and emotional development from early childhood to young adulthood.</t>
  </si>
  <si>
    <t>Mildura Rural City Council | Deakin University | Municipal Association of Victoria | Victorian State Government | North Central Local Learning and Employment Network | YARRA RANGES SHIRE COUNCIL</t>
  </si>
  <si>
    <t>PSYCHOLOGY | Applied and developmental psychology | Child and adolescent development</t>
  </si>
  <si>
    <t>monitoring | young children | adolescence | young adults | mental health promotion</t>
  </si>
  <si>
    <t>The Comprehensive Monitoring System (CMS) was co-designed with communities to support place-based data collection from early childhood to young adulthood. The CMS has been shown to help communities make place-based decisions about where and with whom to place often limited mental health promotion resources. This partnership project extends CMS testing to larger and more complex areas, empowering communities with their own data to drive social change.</t>
  </si>
  <si>
    <t>Prof Louisa Collins</t>
  </si>
  <si>
    <t>0000-0002-3159-4249</t>
  </si>
  <si>
    <t>Prof Louisa Collins | Assoc Prof Michelle Jongenelis | Prof Kerrianne Watt | Assoc Prof Alexander Larcombe | Dr Daniel Lindsay | Dr Anita Lal | Assoc Prof Henry Marshall | Prof Francis Mitrou</t>
  </si>
  <si>
    <t>Evaluating health economic and equity consequences of government regulations of e-cigarette use (E4 study)</t>
  </si>
  <si>
    <t>ECONOMICS | Applied economics | Health economics_x000D_HEALTH SCIENCES | Public health | Health promotion_x000D_HEALTH SCIENCES | Health services and systems | Health systems</t>
  </si>
  <si>
    <t>tobacco control | health policy | health economics | equity | population studies</t>
  </si>
  <si>
    <t>In 2024, laws in Australia were passed so that the manufacture, supply and sales of e-cigarettes for recreational use is now prohibited. Vapes can only be purchased from pharmacies for smoking cessation. This study will evaluate the health, economic and equity impacts of the new e-cigarette reforms. We will work with our partners to construct and implement a detailed mathematical e-cigarette policy model for Australia and assess both the short term (5 year) and long term (30 year) outcomes.</t>
  </si>
  <si>
    <t>Prof Gemma Figtree</t>
  </si>
  <si>
    <t>0000-0002-5080-6083</t>
  </si>
  <si>
    <t>Prof Gemma Figtree | Prof Clara Chow | Prof Stuart Grieve | Prof Peter Psaltis | Assoc Prof Leisa-Maree Toms | Prof Jochen Mueller | Dr Sandra Nilsson | Prof Jean Yang | Dr Margaret Kay | Prof Kazuaki Negishi</t>
  </si>
  <si>
    <t>Developing an evidence-based clinical pathway for reducing coronary artery disease risks related to per- and polyfluoroalkyl substances (PFAS) in firefighters and communities with high exposure levels</t>
  </si>
  <si>
    <t>The University of Queensland | University of Sydney</t>
  </si>
  <si>
    <t>cardiovascular disease | environmental health | biomarkers | systems biology | health outcomes</t>
  </si>
  <si>
    <t>This research aims to reduce heart disease risk linked to "forever chemicals" called PFAS, found in the environment and in people, especially firefighters and communities with high exposure. By studying heart scans and blood data from 4,000 Australians, we will develop screening and treatment options, including testing the effect of blood reduction strategies on heart health. The project will help set guidelines for testing, managing, and treating PFAS exposure.</t>
  </si>
  <si>
    <t>Dr Anna Balabanski</t>
  </si>
  <si>
    <t>Dr Anna Balabanski | Dr Angela Dos Santos | Prof Stephen Davis | Prof Geoffrey Donnan | Prof Timothy Kleinig | Prof Dominique Cadilhac | Prof Leonid Churilov | Dr Joosup Kim | Mr Brian Gonzales | Dr Zoe Schofield</t>
  </si>
  <si>
    <t>Revolutionising Prehospital Stroke Care: Imaging, Connectivity and World’s First Air Stroke Ambulance</t>
  </si>
  <si>
    <t>Royal Flying Doctor Service of Australia | The University of Adelaide | University of Melbourne | Monash University</t>
  </si>
  <si>
    <t>HEALTH SCIENCES | Health services and systems | Rural and remote health services_x000D_BIOMEDICAL AND CLINICAL SCIENCES | Cardiovascular medicine and haematology | Cardiology (incl. cardiovascular diseases)_x000D_BIOMEDICAL AND CLINICAL SCIENCES | Medical biotechnology | Medical biotechnology not elsewhere classified</t>
  </si>
  <si>
    <t>acute stroke | brain imaging | rural and remote health services | access to health care | indigenous health</t>
  </si>
  <si>
    <t xml:space="preserve">The Australian Stroke Alliance (ASA) is addressing the unmet need of urgent stroke treatment in regional and remote Australia by reshaping prehospital care. In partnership with technology company Micro-X Ltd, the ASA have developed a lightweight brain scanner to detect stroke. We will undertake a world-first study using these brain scanners in air ambulances in remote Australia. This innovation has the potential to transform prehospital stroke care delivery on a national and global scale. </t>
  </si>
  <si>
    <t>Assoc Prof Kate Smith</t>
  </si>
  <si>
    <t>0000-0003-4077-1996</t>
  </si>
  <si>
    <t>Assoc Prof Kate Smith | Dr Pamela Roach | Prof Dawn Bessarab | Ms Roslyn Malay | Dr Daniel Hunt | Prof Dina LoGiudice | Assoc Prof Sarah Russell | Prof Leon Flicker | Assoc Prof Carmela Pestell | Ms Lianne Gilchrist</t>
  </si>
  <si>
    <t>NHMRC-Canadian Institutes of Health Research (CIHR)</t>
  </si>
  <si>
    <t>Co-design of Indigenous dementia Resources in Canada and AustraLia (CIRCLE): Enhancing health communication for Indigenous peoples along the dementia journey</t>
  </si>
  <si>
    <t>James Cook University | University of Calgary | University of Melbourne | University of Western Australia</t>
  </si>
  <si>
    <t>INDIGENOUS STUDIES | Aboriginal and Torres Strait Islander health and wellbeing | Aboriginal and Torres Strait Islander health services_x000D_HEALTH SCIENCES | Health services and systems | Aged health care_x000D_INDIGENOUS STUDIES | Aboriginal and Torres Strait Islander health and wellbeing | Aboriginal and Torres Strait Islander health and wellbeing not elsewhere classified</t>
  </si>
  <si>
    <t>aboriginal health | aged health | dementia | cognitive assessment | community preferences</t>
  </si>
  <si>
    <t>CIRCLE aims to improve the quality of dementia care for Indigenous peoples in Australia and Canada. This project will collaboratively develop community-informed resources for culturally responsive and respectful health communication along the dementia journey, enhancing the accessibility and quality of health care. CIRCLE directly addresses a crucial dementia care priority identified by Indigenous Elders, enabling better health and quality of life outcomes for Indigenous peoples internationally.</t>
  </si>
  <si>
    <t>Prof Dina LoGiudice</t>
  </si>
  <si>
    <t>0000-0002-0391-3898</t>
  </si>
  <si>
    <t>Prof Dina LoGiudice | Jennifer Walker | Prof Sean Taylor | Dr Jesse Zanker | Dr Ebony Lewis | Assoc Prof Kate Smith | Mr Harold Douglas | Ms Joanne Luke | Prof Leon Flicker | Dr Huong Nguyen</t>
  </si>
  <si>
    <t>Strengths-based approaches to cognitive impairment, dementia and frailty in older First Nations people in Canada and Australia</t>
  </si>
  <si>
    <t>James Cook University | University of Melbourne | McMaster University | University of New South Wales</t>
  </si>
  <si>
    <t>HEALTH SCIENCES | Health services and systems | Multimorbidity_x000D_INDIGENOUS STUDIES | Other Indigenous studies | Other Indigenous studies not elsewhere classified_x000D_BIOMEDICAL AND CLINICAL SCIENCES | Clinical sciences | Geriatrics and gerontology</t>
  </si>
  <si>
    <t>aboriginal health | dementia | frailty | community preferences | geriatric assessment</t>
  </si>
  <si>
    <t>The overall goal of this collaborative project between First Nations in Canada and Australia is to develop strength-based approaches to assessing and measuringcognitive impairment, dementia, and frailtythat are rooted in First Nations understandings of aging, health, and frailty and informed by clinical understandings of frailty, cognition, and dementia. In addition, this proposal will lead to increased collaboration between First Nations researchers and communities in Australia and Canada.</t>
  </si>
  <si>
    <t>Prof Luke Wolfenden | Emer Prof Adrian Bauman | Assoc Prof Nicole Nathan | Prof Anna Lene Seidler | Prof Helena Teede | Assoc Prof Rachel Sutherland | Assoc Prof Rachel Shelton | Prof John Wiggers | Prof Tari Turner | Dr Melanie Kingsland</t>
  </si>
  <si>
    <t>Centres of Research Excellence</t>
  </si>
  <si>
    <t>Public and Population Health Research</t>
  </si>
  <si>
    <t>2025 Centres of Research Excellence</t>
  </si>
  <si>
    <t>Optimising implementation for chronic disease prevention</t>
  </si>
  <si>
    <t>implementation | population health | prevention | health systems | health promotion</t>
  </si>
  <si>
    <t>If interventions we know are effective were implemented we could prevent half of all cancer occurring today. However, health agencies like government departments do not have the information they need to implement effective interventions. This CRE will work with these agencies to develop systems to identify what interventions need to be better implemented, how they currently do this, and how it could be improved. Agencies will use this to improve implementation of their initiatives.</t>
  </si>
  <si>
    <t>Prof Katherine Andrews</t>
  </si>
  <si>
    <t>0000-0002-1591-8979</t>
  </si>
  <si>
    <t>Prof Katherine Andrews | Assoc Prof Danielle Stanisic | Assoc Prof Rohan Davis | Prof Diana Hansen | Prof Wei Shi | Assoc Prof Mariusz Skwarczynski | Prof Anthony Cunningham | Prof Si Ming Man | Dr John Ryan | Dr Craig Morton</t>
  </si>
  <si>
    <t>CRE in Vaccine Adjuvant Discovery and Development (Vaccine-ADD)</t>
  </si>
  <si>
    <t>The University of Queensland | University of Sydney | Australian National University | Monash University | Griffith University | CSIRO Manufacturing Flagship</t>
  </si>
  <si>
    <t xml:space="preserve">BIOLOGICAL SCIENCES | Biochemistry and cell biology | Biochemistry and cell biology not elsewhere classified </t>
  </si>
  <si>
    <t>adjuvant | immune modulation | vaccine candidate molecules | cell biology | immunogenicity</t>
  </si>
  <si>
    <t>Over the past 50 years, vaccines have protected &gt;150 million lives, ~6 lives every minute. Many vaccines contain components called “adjuvants” that help them work better or last longer. However, there are only seven adjuvants used in licenced vaccines which limits the choices of adjuvants for different vaccines and for people with reduced responsiveness (e.g., children and older people). Our project is addressing this by discovering novel adjuvants to improve vaccine development.</t>
  </si>
  <si>
    <t>Prof Rebecca Guy</t>
  </si>
  <si>
    <t>0000-0002-2929-4634</t>
  </si>
  <si>
    <t>Prof Rebecca Guy | Dr Tanya Applegate | Dr Susan Matthews | Prof Jason Grebely | Dr Dawn Casey | Prof Andrew Vallely | Prof Asha Bowen | Prof Virginia Wiseman | Prof Gregory Fox | Prof Angela Kelly-Hanku</t>
  </si>
  <si>
    <t>RAPID 2.0: Centre for Research Excellence in the scale up of point-of-care testing for infectious diseases</t>
  </si>
  <si>
    <t>Western Highlands Provincial Health Authority, Papua New Guinea. | Flinders University | National Aboriginal Community Controlled Health Organisation | The University of Queensland | University of Sydney | Sebelas Maret University | Monash University | University of New South Wales | University of Western Australia</t>
  </si>
  <si>
    <t>Australia | Papua New Guinea | Indonesia</t>
  </si>
  <si>
    <t>HEALTH SCIENCES | Public health | Preventative health care_x000D_
HEALTH SCIENCES | Epidemiology | Major global burdens of disease_x000D_
HEALTH SCIENCES | Health services and systems | Rural and remote health services</t>
  </si>
  <si>
    <t>infectious diseases | epidemiology | health services research | diagnostic assay | disease prevention</t>
  </si>
  <si>
    <t>Half the world has little to no access to quality infectious disease tests which are the gateway to effective treatments.  The past decade has seen major advances in point-of-care tests presenting an opportunity to shift testing from centralised laboratories to health services and the community and reach those in need. We will implement and evaluate interventions to support scale up of POC testing in Australia and Asia Pacific countries, leading to reductions in disease burden and morbidity.</t>
  </si>
  <si>
    <t>Prof Elizabeth Elliott</t>
  </si>
  <si>
    <t>0000-0002-6501-5487</t>
  </si>
  <si>
    <t>Prof Elizabeth Elliott | Prof Alexandra Martiniuk | Assoc Prof Louise Mewton | Assoc Prof Heather Shepherd | Assoc Prof Nick Scott | Assoc Prof Delyse Hutchinson | Prof Heather D'Antoine | Prof Kirsten Black | Dr Fiona Robards | Dr Lauren Rice</t>
  </si>
  <si>
    <t>A Centre of Research Excellence in Fetal Alcohol Spectrum Disorder (FASD-CRE): Promoting prevention and improving health outcomes</t>
  </si>
  <si>
    <t>Deakin University | Menzies School of Health Research | University of Sydney | Burnet Institute | The University of Newcastle</t>
  </si>
  <si>
    <t xml:space="preserve">BIOMEDICAL AND CLINICAL SCIENCES | Paediatrics | Infant and child health_x000D_
INDIGENOUS STUDIES | Aboriginal and Torres Strait Islander health and wellbeing | Aboriginal and Torres Strait Islander midwifery and paediatrics_x000D_
BIOMEDICAL AND CLINICAL SCIENCES | Reproductive medicine | Obstetrics and gynaecology </t>
  </si>
  <si>
    <t>fetal alcohol syndrome | prevention | diagnosis | epidemiology | health policy</t>
  </si>
  <si>
    <t>Fetal alcohol spectrum disorder is a devastating but potentially preventable disorder, resulting from exposure of the unborn child to alcohol. It causes learning, development and behaviour problems with lifelong consequences, including with education, the law, independent living and substance use. Our experienced national CRE team is committed to supporting children and families through innovations in diagnosis and treatment, understanding the burden of disease and preventing FASD.</t>
  </si>
  <si>
    <t>Ms Joanne Hedges</t>
  </si>
  <si>
    <t>Ms Joanne Hedges | Prof Lisa Jamieson | Prof Yin Paradies | Assoc Prof Tamara Mackean | Dr Jessica Manuela | Jayde Fuller | Ms Catherine Leane | Dr Nicolas Reid | Mr James Newman | Ms Kelli Owen</t>
  </si>
  <si>
    <t>CRE in Indigenous Australian oral health advancement through clinical trials, cohort studies and surveillance</t>
  </si>
  <si>
    <t>Deakin University | Flinders University | The University of Adelaide</t>
  </si>
  <si>
    <t>indigenous health | access to dental care | dental public health | population health | aboriginal child</t>
  </si>
  <si>
    <t xml:space="preserve">Culturally safe dental care for Indigenous Australians is a fundamental human right. We will develop novel strategies to harness the unique relationships we have had for 20+ years with key Indigenous oral health peak bodies and stakeholder groups to utilise a range of methodologies to best meet the needs of Indigenous Australians moving forward. Our programs are Indigenous-led, and supported by multidisciplinary teams of academics, clinicians and consumers. </t>
  </si>
  <si>
    <t>Prof Christopher Davey</t>
  </si>
  <si>
    <t>0000-0003-1431-3852</t>
  </si>
  <si>
    <t>Prof Christopher Davey | Prof Colleen Loo | Prof Benjamin Harrison | Assoc Prof Jess Nithianantharajah | Prof Nicholas Glozier | Prof Cathrine Mihalopoulos | Prof Anthony Rodgers | Dr Orli Schwartz | Ms Clare Walton | Dr Stevan Nikolin</t>
  </si>
  <si>
    <t>Clinical Research</t>
  </si>
  <si>
    <t>Centre for Next-Generation Treatments for Mood Disorders</t>
  </si>
  <si>
    <t>University of Sydney | The George Institute for Global Health | Black Dog Institute | University of Melbourne | Monash University | Florey Institute of Neuroscience and Mental Health</t>
  </si>
  <si>
    <t xml:space="preserve">BIOMEDICAL AND CLINICAL SCIENCES | Clinical sciences | Psychiatry (incl. psychotherapy) </t>
  </si>
  <si>
    <t>major depression | clinical pharmacology | psychotherapy | neuroscience | brain imaging</t>
  </si>
  <si>
    <t>Low-dose ketamine has emerged as a new treatment option for the many Australians who are experiencing depression that has not responded to other treatments. We are learning more about depression by establishing how it works, and have new ways of extending its effectiveness. The treatment is difficult to access and remains out of reach for most Australians. With this CRE we aim to learn more about ketamine as a treatment and increase its availability to the many people who might benefit from it.</t>
  </si>
  <si>
    <t>Prof Fran Baum</t>
  </si>
  <si>
    <t>0000-0002-2294-1368</t>
  </si>
  <si>
    <t>Prof Fran Baum | Prof Sharon Friel | Assoc Prof Toby Freeman | Assoc Prof Ashley Schram | Assoc Prof Beth Nosworthy | Dr Katherine Cullerton | Dr Connie Musolino | Dr Nicholas Frank | Prof Jodie Conduit | Assoc Prof Susan Stone</t>
  </si>
  <si>
    <t>Centre of Research Excellence on Shaping Markets for Health Equity</t>
  </si>
  <si>
    <t>The University of Adelaide | The University of Queensland | University of South Australia | Australian National University</t>
  </si>
  <si>
    <t>HEALTH SCIENCES | Public health | Health equity_x000D_
HEALTH SCIENCES | Public health | Social determinants of health_x000D_
HEALTH SCIENCES | Public health | Health promotion</t>
  </si>
  <si>
    <t>social determinants of health | social disadvantage | public health policy | socioeconomic status | social health issues</t>
  </si>
  <si>
    <t xml:space="preserve">This CRE will examine the ways in which market activities affect human health and health equity. We will examine how: 1) investments for profit can undermine the quality of services; 2) privatisation of government services can weaken human wellbeing; 3) business practices can impact on health for consumers and employees. We will devise solutions to shape markets so that their health damaging practices are minimised and population health equity is maximised.  </t>
  </si>
  <si>
    <t>Prof Carol Hodgson | Prof David J (Jamie) Cooper | Prof Rinaldo Bellomo | Prof Sandra Peake | Prof Allen Cheng | Prof Andrea Marshall | Dr Alisa Higgins | Prof Andrew Udy | Dr Ary Serpa Neto | Dr Emily See</t>
  </si>
  <si>
    <t>A Centre of Research Excellence for Value Based Care in Critically Ill Patients (CRE-VALUE-ICU)</t>
  </si>
  <si>
    <t>Curtin University | Queen Elizabeth Hospital SA | Monash Partners | Alfred Health | Monash University | Monash Health | Austin Health | Griffith University</t>
  </si>
  <si>
    <t xml:space="preserve">BIOMEDICAL AND CLINICAL SCIENCES | Clinical sciences | Intensive care </t>
  </si>
  <si>
    <t>intensive care medicine | patient safety | patient outcomes | cost-effectiveness | costs</t>
  </si>
  <si>
    <t>Patients who are admitted to intensive care and require invasive life support account for over 100,000 ICU admissions and 10,000 deaths each year in Australia, higher than the national road toll. This CRE will transform outcomes for patients by using data within registries and electronic medical records to perform high-impact, low cost clinical trials, generating new knowledge to inform safe clinical practice, national guidelines and policies and training the next generation of researchers.</t>
  </si>
  <si>
    <t>Prof Stuart Mazzone</t>
  </si>
  <si>
    <t>0000-0001-5270-1333</t>
  </si>
  <si>
    <t>Prof Stuart Mazzone | Assoc Prof Yet Khor | Prof Vaughan Macefield | Prof William Donald | Assoc Prof Anne Vertigan | Assoc Prof David Szmulewicz | Prof Adam Vogel | Amanda Richards | Dr Aung Aung Kywe Moe | Prof Laurie Slovarp</t>
  </si>
  <si>
    <t>Centre for Investigating Mechanisms, Peripheral And Central Traits (IMPACT) in Chronic Cough</t>
  </si>
  <si>
    <t>University of Montana | Hunter Medical Research Institute | University of Melbourne | Monash University | The University of Newcastle | University of New South Wales</t>
  </si>
  <si>
    <t xml:space="preserve">BIOMEDICAL AND CLINICAL SCIENCES | Neurosciences | Autonomic nervous system _x000D_
BIOMEDICAL AND CLINICAL SCIENCES | Cardiovascular medicine and haematology | Respiratory diseases </t>
  </si>
  <si>
    <t>cough | hypersensitivity | central nervous system (cns) | neuroinflammation | peripheral nervous system (pns)</t>
  </si>
  <si>
    <t>Cough is one of the most common reasons that people seek medical advice. For millions of Australians, cough can be a burdensome problem impacting the quality of their lives for decades, as clinical options for management are limited and healthcare providers are often unaware of best management practices. The IMPACT Chronic Cough program will advance the understanding of chronic cough causes, educate and train scientists and healthcare providers and support people living with chronic cough.</t>
  </si>
  <si>
    <t>Prof Zoe McQuilten</t>
  </si>
  <si>
    <t>Prof Zoe McQuilten | Prof Erica Wood | Prof Claire Rickard | Prof Meera Agar | Prof Eliza Hawkes | Assoc Prof Andrea Henden | Prof Jason Roberts | Prof Dennis Petrie | Assoc Prof Claudia Rutherford | Dr Thao Thi Phuong Le</t>
  </si>
  <si>
    <t>A Centre of Research Excellence in Supportive Care for People with Blood Cancers</t>
  </si>
  <si>
    <t>haematological malignancy | blood transfusion | bacterial infection | feeding and nutrition | palliative care</t>
  </si>
  <si>
    <t>Blood cancers are the third most commonly diagnosed type of cancer and the second leading cause of cancer death in Australia. Many types of blood cancers required intensive therapy, which can lead to complications such as low blood counts, increased risk of infection and require long hospital admissions. The BloodCare CRE is national program of research addressing how we prevent and treat these complications, which will lead to improved patient outcomes, including survival and quality of life.</t>
  </si>
  <si>
    <t>Assoc Prof Leanne Sakzewski</t>
  </si>
  <si>
    <t>0000-0001-5395-544X</t>
  </si>
  <si>
    <t>Assoc Prof Leanne Sakzewski | Prof Roslyn Boyd | Assoc Prof Zephanie Tyack | Prof Steven McPhail | Assoc Prof Koa Whittingham | Dr Sarah McIntyre | Prof Jozef Gecz | Dr Kerstin Pannek | Prof Gulam Khandaker | Assoc Prof Jasneek Chawla</t>
  </si>
  <si>
    <t>Australasian Cerebral Palsy Health Network (Aus-CPHealthNet)</t>
  </si>
  <si>
    <t>Queensland University of Technology | The University of Adelaide | The University of Queensland | University of Sydney | CSIRO Australian e-Health Research Centre</t>
  </si>
  <si>
    <t xml:space="preserve">BIOMEDICAL AND CLINICAL SCIENCES | Paediatrics | Infant and child health_x000D_
HEALTH SCIENCES | Allied health and rehabilitation science | Allied health and rehabilitation science not elsewhere classified_x000D_
HEALTH SCIENCES | Public health | Community child health </t>
  </si>
  <si>
    <t>cerebral palsy | cerebral palsy treatments | motor rehabilitation | community participation | health</t>
  </si>
  <si>
    <t>Cerebral Palsy (CP) is a life-long disability with immense burden (0.14% GDP, $1.47b p.a.).  Our CRE is co-created with caregivers and people with lived experience to address their priorities and empower implementation of evidence-based interventions. We will identify CP early to enable prevention, implementation of personalised medicine and translate our &gt;20 efficacious interventions to increase motor capacity, participation, improve mental health that reduce severity and improve independence.</t>
  </si>
  <si>
    <t>Prof Kwun Fong</t>
  </si>
  <si>
    <t>Prof Kwun Fong | Dr Henry Marshall | Prof Karen Canfell | Assoc Prof Renee Manser | Dr Sue Crengle | Assoc Prof Marianne Weber | Prof Patsy Yates | Prof Gail Garvey | Dr Annette McWilliams | Prof Ian Yang</t>
  </si>
  <si>
    <t>CuRE Centre of Research Excellence to prevent and detect curable lung cancer</t>
  </si>
  <si>
    <t>Fiona Stanley Hospital | Melbourne Health | The Prince Charles Hospital | Queensland University of Technology | University of Otago | The University of Queensland | University of Sydney | University of Melbourne | Cancer Council NSW | University of Western Australia</t>
  </si>
  <si>
    <t>BIOMEDICAL AND CLINICAL SCIENCES | Cardiovascular medicine and haematology | Respiratory diseases _x000D_
BIOMEDICAL AND CLINICAL SCIENCES | Oncology and carcinogenesis | Oncology and carcinogenesis not elsewhere classified_x000D_
HEALTH SCIENCES | Health services and systems | Health surveillance</t>
  </si>
  <si>
    <t>lung cancer | early detection | cancer screening | biomarkers | smoking cessation</t>
  </si>
  <si>
    <t>Our collaborative research team aims to address the critical scientific and clinical gaps to improve patient lung cancer outcomes. Our CRE will focus research on enhancing smoking cessation strategies, increasing access to lung cancer CT screening for priority populations, the feasibility of lung cancer screening in never/light smokers, trialling virtual multidisciplinary team management for suspicious pulmonary nodules, and optimising bronchoscopy techniques to diagnose lung cancer.</t>
  </si>
  <si>
    <t>Prof Peter Azzopardi | Prof Susan Sawyer | Dr Elissa Kennedy | Mrs Angelica Ojinnaka-Psillakis | Prof Craig Olsson | Assoc Prof Nick Scott | Assoc Prof Holly Erskine | Assoc Prof Stephen Bell | Prof Ngiare Brown | Dr S Ghazaleh Dashti</t>
  </si>
  <si>
    <t>Effective Action for Adolescent Health: A new CRE to define responsive, evidence-based, efficient, and accountable action for adolescent health in Australia and the Asia Pacific.</t>
  </si>
  <si>
    <t>UNICEF East Asia and Pacific | University of San Carlos | Deakin University | Papua New Guinea Institute of Medical Research | United Nations Population Fund | The University of Queensland | World Health Organisation | Murdoch Children's Research Institute | University of Melbourne | Australian National University | Burnet Institute | Ministry of Health, Fiji | Hasanuddin University | The Kids Research Institute Australia | World Federation for United Nations Associations</t>
  </si>
  <si>
    <t>Australia | Papua New Guinea | Fiji | Switzerland | Thailand | Indonesia | Philippines | United States of America</t>
  </si>
  <si>
    <t>BIOMEDICAL AND CLINICAL SCIENCES | Paediatrics | Adolescent health_x000D_
HEALTH SCIENCES | Public health | Health equity</t>
  </si>
  <si>
    <t>adolescent health | mental health | sexual health | population health | equity</t>
  </si>
  <si>
    <t>This CRE will advance collaborative research to define responsive, evidence-based, efficient and accountable actions for adolescent health in the Asia Pacific. Our focus is Australia (including Indigenous adolescents) and four DFAT-priority countries (Fiji, PNG, Indonesia, and the Philippines) to ensure a healthy and prosperous region. Our CRE will coordinate research efforts in the region and develop research capacity to build the adolescent research workforce.</t>
  </si>
  <si>
    <t>Prof Stephanie Gras</t>
  </si>
  <si>
    <t>0000-0001-7416-038X</t>
  </si>
  <si>
    <t>Prof Stephanie Gras | Prof Kirsty Short | Prof Kim Good-Jacobson | Assoc Prof Corey Smith | Prof Sudha Rao | Dr Emily Eriksson | Dr Sarah Annesley | Prof Elaine Holmes | Prof Simon Broadley | Prof David Watters</t>
  </si>
  <si>
    <t>Centre of Research Excellence PAVING: Post-Acute Viral Infection diseases Group,  the way to novel therapeutics</t>
  </si>
  <si>
    <t>Deakin University | The Council of the Queensland Institute of Medical Research | The University of Queensland | Monash University | La Trobe University | The Walter and Eliza Hall Institute of Medical Research | Murdoch University | Griffith University</t>
  </si>
  <si>
    <t>BIOMEDICAL AND CLINICAL SCIENCES | Clinical sciences | Infectious diseases_x000D_
BIOMEDICAL AND CLINICAL SCIENCES | Immunology | Innate immunity_x000D_
BIOMEDICAL AND CLINICAL SCIENCES | Immunology | Cellular immunology</t>
  </si>
  <si>
    <t>long covid | multiple sclerosis (ms) | immune response | chronic fatigue syndrome | post-infective</t>
  </si>
  <si>
    <t>Recent research shows COVID can cause ‘Long COVID’ where symptoms can last over 3 months after COVID. Other viruses have been associated with diseases like multiple sclerosis, lupus and Myalgic Encephalomyelitis chronic fatigue syndrome. Although we know that viruses can cause these diseases, how this happens is still unclear, hindering treatment development. We aim to find markers for these diseases and test potential treatments, while building workforce skills to improved health outcomes.</t>
  </si>
  <si>
    <t>Assoc Prof James Breen</t>
  </si>
  <si>
    <t>0000-0001-6184-0925</t>
  </si>
  <si>
    <t>Assoc Prof James Breen | Prof Alex Brown | Assoc Prof Kalinda Griffiths | Dr Scott Winch | Prof Daniel MacArthur | Dr Boris Guennewig | Mr Adam Heterick | Dr Hardip Patel | Nathan Taylor | Mrs Azure Hermes</t>
  </si>
  <si>
    <t>Centre of Research Excellence in Translational Data Sciences for Indigenous Precision Medicine</t>
  </si>
  <si>
    <t>Poche Centre for Indigenous Health | The Sax Institute | The Garvan Institute of Medical Research | University of Sydney | Aboriginal Health and Medical Research Council of NSW | Australian National University | The Kids Research Institute Australia</t>
  </si>
  <si>
    <t>INDIGENOUS STUDIES | Aboriginal and Torres Strait Islander health and wellbeing | Aboriginal and Torres Strait Islander health services_x000D_
INDIGENOUS STUDIES | Aboriginal and Torres Strait Islander sciences | Aboriginal and Torres Strait Islander genomics _x000D_
BIOLOGICAL SCIENCES | Bioinformatics and computational biology | Translational and applied bioinformatics</t>
  </si>
  <si>
    <t>translational research | data linkage | bioinformatics | indigenous health | health services research</t>
  </si>
  <si>
    <t>Indigenous Australians are impacted disproportionately by common diseases (T2D, cardiovascular disease etc) compared to non-Indigenous citizens. New genome-sequencing screening tools have the ability to bridge healthcare gaps by identifying the best course of action to treat and prevent disease that is specifically designed to the unique genome of Indigenous Australians. This CRE aims to establish pathways to develop and use new tools in the healthcare system to reduce health disparities.</t>
  </si>
  <si>
    <t>Prof Melissa Baysari</t>
  </si>
  <si>
    <t>0000-0003-1645-9126</t>
  </si>
  <si>
    <t>Prof Melissa Baysari | Prof Robyn Clay-Williams | Prof Paul Salmon | Prof Andrew Georgiou | Assoc Prof Gemma Read | Prof Sarah Hilmer | Assoc Prof Magdalena Raban | Dr Mirela Prgomet | Prof Thomas Snelling | Assoc Prof Amina Tariq</t>
  </si>
  <si>
    <t>Centre of Research Excellence in Human Factors and AI-enabled Clinical Decision Support</t>
  </si>
  <si>
    <t>University of the Sunshine Coast | University of Sydney | Macquarie University</t>
  </si>
  <si>
    <t>HEALTH SCIENCES | Health services and systems | Health informatics and information systems_x000D_
BUILT ENVIRONMENT AND DESIGN | Design | Ergonomics design_x000D_
HEALTH SCIENCES | Health services and systems | Implementation science and evaluation</t>
  </si>
  <si>
    <t>computer-based decision support | artificial intelligence | ergonomics | patient safety | electronic health information</t>
  </si>
  <si>
    <t>The CRE in Human Factors and artificial Intelligence (AI)-enabled clinical decision support (CDS) will create a paradigm shift in the way AI-enabled CDS is designed, implemented and evaluated, ensuring CDS systems are designed around the capabilities, limitations, needs and preferences of users. A multi-disciplinary team of leaders in Human Factors and Ergonomics (HFE), CDS and AI will take a systems thinking approach to maximise the benefits and minimise the risks of AI-enabled CDS.</t>
  </si>
  <si>
    <t>Prof Prashanthan Sanders</t>
  </si>
  <si>
    <t>0000-0003-3803-8429</t>
  </si>
  <si>
    <t>Prof Prashanthan Sanders | Prof Jonathan Kalman | Prof Peter Kistler | Prof Diane Fatkin | Prof Debra Rowett | Prof Hannah Keage | Prof Dominik Linz | Assoc Prof Rajeev Pathak | Assoc Prof Adrian Elliott | Dr Melissa Middeldorp</t>
  </si>
  <si>
    <t>Centre of Research Excellence for Atrial Fibrillation (AF-CARE) to Reduce Burden of Disease</t>
  </si>
  <si>
    <t>Victor Chang Cardiac Research Institute Limited | Melbourne Health | The University of Adelaide | University of South Australia | Australian National University | Monash University</t>
  </si>
  <si>
    <t>cardiac arrhythmia | atrial fibrillation | evidence-based clinical practice | cardiovascular risk factors | prevention</t>
  </si>
  <si>
    <t>Atrial fibrillation, (AF) is a heart rhythm disorder that is common in Australians, caused by prevalent risk factors such as obesity and high blood pressure, and causes stroke, heart failure and dementia. This program brings together a world class, interdisciplinary team to lead innovation in the treatment of risk factors to prevent AF, develop novel pathways to reduce stroke, improve the treatment of symptoms and complications, and reduce AF-related hospitalisations.</t>
  </si>
  <si>
    <t>Prof Gillian Harvey</t>
  </si>
  <si>
    <t>0000-0003-0937-7819</t>
  </si>
  <si>
    <t>Prof Gillian Harvey | Prof Maria Inacio | Prof Tracy Comans | Prof Alison Hutchinson | Prof Gillian Caughey | Prof Kate Laver | Prof Lily Dongxia Xiao | Assoc Prof Rachel Milte | Mr Shane D'Angelo | Assoc Prof Frances Batchelor</t>
  </si>
  <si>
    <t>Optimising Health Care in the Home for Older Australians</t>
  </si>
  <si>
    <t>Deakin University | Flinders University | South Australian Health and Medical Research Institute Limited | Silverchain | National Ageing Research Institute</t>
  </si>
  <si>
    <t>HEALTH SCIENCES | Health services and systems | Aged health care</t>
  </si>
  <si>
    <t>aged care | health systems | implementation | data linkage | translational research</t>
  </si>
  <si>
    <t>Older people want to live in their own home as long as possible. To do this, they need coordinated health care. This requires the health and aged care sectors to work together to reduce fragmentation of care, which is not good for older people or their carers and can lead to unnecessary hospital visits. The new Centre of Research Excellence in Optimising Health Care in the Home for Older Australians will develop and translate evidence to inform high quality, long-term home care for older people.</t>
  </si>
  <si>
    <t>Prof Glenn Browning</t>
  </si>
  <si>
    <t>0000-0002-0903-2469</t>
  </si>
  <si>
    <t>Prof Glenn Browning | Assoc Prof Kadek Karang Agustina | Dr Pamela Toliman | Prof Rebecca Traub | Assoc Prof Laura Hardefeldt | Prof James Gilkerson | Dr Mauricio Coppo Diez | Assoc Prof Dieter Bulach | Dr Anke Wiethoelter | Dr Kirsten Bailey</t>
  </si>
  <si>
    <t>One Health Research</t>
  </si>
  <si>
    <t>Building Resilient One Health Communities: Preventing zoonoses, reducing AMR and improving food security</t>
  </si>
  <si>
    <t>City University of Hong Kong | University of Melbourne | Udayana University | Burnet Institute</t>
  </si>
  <si>
    <t>Australia | United Kingdom | Indonesia | Timor-Leste | China</t>
  </si>
  <si>
    <t>HEALTH SCIENCES | Health services and systems | One health</t>
  </si>
  <si>
    <t>antibiotic use | zoonotic infectious disease | implementation | under-nutrition | community health</t>
  </si>
  <si>
    <t>This CRE will work with village communities in low- and middle-income countries to develop approaches to controlling diseases in animals that have an impact on human health and welfare, on the environment, and on food safety and security. It will determine how effective measures that consider the interactions between humans and their domestic animals are in preventing resistance to antibiotics by reducing their unnecessary use and in spread of diseases from domestic animals into humans.</t>
  </si>
  <si>
    <t>Prof Irina Vetter</t>
  </si>
  <si>
    <t>0000-0002-3594-9588</t>
  </si>
  <si>
    <t>Prof Irina Vetter | Prof Glenn King | Assoc Prof Julian White | Prof Raymond Norton | Prof Jamie Seymour | Prof Graham Neely | Prof Norelle Daly | Dr Jared Miles | Dr Mark Little | Dr Angela Rowland</t>
  </si>
  <si>
    <t>Curse &amp; Cure: The Deadly Venom Project</t>
  </si>
  <si>
    <t>Women's and Children's Health Network | Cairns Hospital | The University of Adelaide | James Cook University | The University of Queensland | University of Sydney | Monash University</t>
  </si>
  <si>
    <t xml:space="preserve">BIOMEDICAL AND CLINICAL SCIENCES | Pharmacology and pharmaceutical sciences | Basic pharmacology _x000D_
BIOLOGICAL SCIENCES | Biochemistry and cell biology | Receptors and membrane biology_x000D_
BIOMEDICAL AND CLINICAL SCIENCES | Pharmacology and pharmaceutical sciences | Toxicology (incl. clinical toxicology) </t>
  </si>
  <si>
    <t>venom | envenomation | clinical pharmacology | drug development | community survey</t>
  </si>
  <si>
    <t>Australia’s venomous animals and plants pose both health risks and medical opportunities. Venoms cause significant health challenges, particularly in rural and Indigenous communities, yet they also contain molecules with incredible potential to treat diseases. The Deadly Venom Project will combine traditional knowledge and cutting-edge science to address envenomation incidents and develop venom-based treatments, aiming to improve health outcomes and drive medical innovation.</t>
  </si>
  <si>
    <t>Prof Grant Dewson</t>
  </si>
  <si>
    <t>0000-0003-4251-8898</t>
  </si>
  <si>
    <t>Prof Grant Dewson | Prof Glenda Halliday | Prof David Komander | Dr Andrew Evans | Prof Michael Lazarou | Prof Clare Parish | Prof Melanie Bahlo | Dr Nicolas Dzamko | Prof Carolyn Sue | Prof Jane Alty</t>
  </si>
  <si>
    <t>CRE for Parkinson’s Disease: Advancing Precision Medicine</t>
  </si>
  <si>
    <t>Melbourne Health | University of Sydney | The Walter and Eliza Hall Institute of Medical Research | Monash Health | Florey Institute of Neuroscience and Mental Health | University of Tasmania | Neuroscience Research Australia</t>
  </si>
  <si>
    <t xml:space="preserve">BIOMEDICAL AND CLINICAL SCIENCES | Neurosciences | Central nervous system </t>
  </si>
  <si>
    <t>parkinson disease | cell death | apoptosis of neurons | mitochondria | biomarkers</t>
  </si>
  <si>
    <t>Parkinson’s disease is a complex, progressive and debilitating condition estimated to effect more than 200,000 Australians. The number of people diagnosed with Parkinson's is increasing faster than any other neurodegenerative condition. Currently there are no drugs that slow disease progression or tests to accurately diagnose Parkinson's. This CRE brings together complementary expertise to address these major challenges and change the lives of those living with Parkinson's and their families.</t>
  </si>
  <si>
    <t>Prof Joshua Francis</t>
  </si>
  <si>
    <t>0000-0001-9302-4543</t>
  </si>
  <si>
    <t>Prof Joshua Francis | Assoc Prof Jennifer Yan | Mrs Joanita Jong | Mrs Merita Antonia Armindo Monteiro | Dr Shawn Ting | Prof Nelson Martins | Dr Robyn Alders | Assoc Prof Katherine Anders | Prof Martyn Kirk | Prof Alan Cass</t>
  </si>
  <si>
    <t>Research Excellence and Surveillance to Promote One health Solutions for Timor-Leste And the region (RESPOSTA)</t>
  </si>
  <si>
    <t>Ministry of Agriculture, Livestock, Forestry and Fisheries of Timor-Leste | Animal Health and Veterinary Services, Nusa Tenggara Timur | National University of Timor-Leste | Menzies School of Health Research | National Institute of Public Health | University of Oxford | Australian National University | Monash University</t>
  </si>
  <si>
    <t>Australia | United Kingdom | Indonesia | Timor-Leste | Mexico</t>
  </si>
  <si>
    <t>epidemiology | population health | zoonotic infectious disease | arbovirus diseases | antimicrobial resistance</t>
  </si>
  <si>
    <t>A new Centre for Research Excellence (CRE) called Research Excellence and Surveillance to Promote One health Solutions for Timor-Leste And the region (RESPOSTA) will strengthen One Health research partnerships across Timor-Leste, Australia and Indonesia. RESPOSTA will respond to One Health (human, animal and environmental health) challenges that are regional priorities, including antibiotic resistance, infections that spread between animals and people (eg. rabies, bird flu), and food production.</t>
  </si>
  <si>
    <t>Prof Bruce Neal | Dr Kathy Trieu | Prof Aletta Schutte | Prof Jaime Miranda | Dr Dike Ojji | Prof Anthony Rodgers | Dr Matti Marklund | Dr Maoyi Tian | Assoc Prof Alexandra Jones | Dr Liping Huang</t>
  </si>
  <si>
    <t>Switching the world's salt supply for cardiovascular prevention</t>
  </si>
  <si>
    <t>BIOMEDICAL AND CLINICAL SCIENCES | Nutrition and dietetics | Public health nutrition_x000D_
BIOMEDICAL AND CLINICAL SCIENCES | Cardiovascular medicine and haematology | Cardiovascular medicine and haematology not elsewhere classified</t>
  </si>
  <si>
    <t>dietary salt | cardiovascular disease | public health | nutrition | kidney disease</t>
  </si>
  <si>
    <t>Too much salt in the diet is a main cause of high blood pressure, stroke, heart attack and kidney failure.  Efforts to cut salt intake have mostly failed because people find it too hard to accept a less salty taste.  Adding potassium to regular salt leaves the taste the same but lowers blood pressure and reduces risks.  Our Centre will work out how to switch the world from using regular salt to using potassium-enriched salt and prevent five million strokes and heart attacks every year.</t>
  </si>
  <si>
    <t>Prof Andrew Wei</t>
  </si>
  <si>
    <t>0000-0002-7514-3298</t>
  </si>
  <si>
    <t>Prof Andrew Wei | Prof Mark Dawson | Prof Andrew Roberts | Dr Chong Chyn Chua | Assoc Prof Piers Blombery | Dr Nadia Davidson | Dr Lucy Fox | Assoc Prof Ashish Bajel | Dr Sun Loo</t>
  </si>
  <si>
    <t>CRE in Acute Myeloid Leukaemia</t>
  </si>
  <si>
    <t>Melbourne Health | Peter MacCallum Cancer Centre | Alfred Health | Monash Medical Centre | The Walter and Eliza Hall Institute of Medical Research</t>
  </si>
  <si>
    <t>BIOMEDICAL AND CLINICAL SCIENCES | Oncology and carcinogenesis | Cancer cell biology</t>
  </si>
  <si>
    <t>acute myeloid leukaemia (aml) | drug resistance | acute leukaemia | haematology | haematological malignancy</t>
  </si>
  <si>
    <t>Acute myeloid leukaemia (AML) is an aggressive and lethal blood cancer. Five-year survival is only 26%. We propose establishment of a Centre for Research Excellence bringing together basic scientists, molecular pathologists and clinicians to create a diverse team of research investigators with expertise in discovery biology, mouse models of leukaemia, molecular diagnosis, measurement of residual disease and design and conduct of investigator and industry-led clinical trials.</t>
  </si>
  <si>
    <t>Ms Joanne Hedges | Prof Lisa Jamieson | Prof Yin Paradies | Ms Kelli Owen | Ms Catherine Leane | Dr Nicolas Reid | Assoc Prof Sanjeewa Kularatna</t>
  </si>
  <si>
    <t>Targeted Calls for Research</t>
  </si>
  <si>
    <t>Targeted Call for Research (TCR) into Oral Health Care in Australia</t>
  </si>
  <si>
    <t>A silver diamine fluoride intervention to reduce oral health inequities and improve social and emotional wellbeing among Indigenous youth</t>
  </si>
  <si>
    <t>indigenous | access to dental care | dental caries | young children | dental public health</t>
  </si>
  <si>
    <t xml:space="preserve">Our findings have potential to change the way in which the oral health of Indigenous children and young people is managed, with desired impacts including cost-savings on expensive dental treatments; improved social and emotional wellbeing, nutrition, social and learning outcomes; and improved quality of life for both children/young people and their carers/broader Indigenous community.  </t>
  </si>
  <si>
    <t>Dr Tami Yap</t>
  </si>
  <si>
    <t>Dr Tami Yap | Prof Michael McCullough | Dr Marlena Klaic | Prof Julie SATUR | Dr Kit Huckvale | Dr Jacqueline Cotton | Assoc Prof Virginia Dickson-Swift | Dr Elizabeth Sari | Dr Hamid Ghaderi | Dr Kristen Glenister</t>
  </si>
  <si>
    <t>Enabling oral cancer screening in Australian Agricultural Communities</t>
  </si>
  <si>
    <t>Deakin University | La Trobe University Bendigo | University of Melbourne | West Wimmera Health Service</t>
  </si>
  <si>
    <t>BIOMEDICAL AND CLINICAL SCIENCES | Dentistry | Oral medicine and pathology_x000D_
HEALTH SCIENCES | Epidemiology | Disease surveillance_x000D_
HEALTH SCIENCES | Health services and systems | Rural and remote health services</t>
  </si>
  <si>
    <t>cancer screening | oral health | rural and remote health | oral pathology | head and neck cancer</t>
  </si>
  <si>
    <t>Oral cancer is a significant global issue.  In Australia, new cases are rising, but mortality rates remain high due to late detection, despite early detection leading to much better survival. This proposal aims to improve access to specialist oral cancer expertise for Australian agricultural communities using a tele-health solution, partnering with rural providers to enhance prevention, early detection, and access to specialist evaluation in these underserved communities.</t>
  </si>
  <si>
    <t>Assoc Prof Sobia Zafar</t>
  </si>
  <si>
    <t>0000-0001-5551-8147</t>
  </si>
  <si>
    <t>Assoc Prof Sobia Zafar | Emer Prof Laurence Walsh | Dr Mansoureh Nickbakht | Assoc Prof Asad Khan | Prof Lauren Ball | Prof Alina Morawska | Dr Yvonne Lai | Dr Kingsley Wong | Prof Marc Tennant | Assoc Prof Jonathan Broadbent</t>
  </si>
  <si>
    <t>Bridging the Gap: Improving Access to Equitable Dental Care for Children from Culturally and Linguistically Diverse Background</t>
  </si>
  <si>
    <t>University of Otago | Women's and Children's Health Network | The University of Queensland | The Kids Research Institute Australia | University of Western Australia</t>
  </si>
  <si>
    <t xml:space="preserve">BIOMEDICAL AND CLINICAL SCIENCES | Dentistry | Paedodontics_x000D_
BIOMEDICAL AND CLINICAL SCIENCES | Dentistry | Dentistry not elsewhere classified </t>
  </si>
  <si>
    <t>young children | oral health | dental caries | access to dental care | dental public health</t>
  </si>
  <si>
    <t>Early childhood caries impacts children’s health and quality of life, costing $5.3 billion annually. Cultural barriers limit access to oral health. This project involves close collaboration with Culturally and Linguistically Diverse (CALD) communities to address barriers, co-design solutions, and implement interventions. It aims to reduce inequalities in oral health and establish national strategies for equitable, culturally safe oral health services for CALD children.</t>
  </si>
  <si>
    <t>Prof Ajesh George</t>
  </si>
  <si>
    <t>0000-0002-6795-2546</t>
  </si>
  <si>
    <t>Prof Ajesh George | Assoc Prof Amit Arora | Prof Hanny Calache | Assoc Prof Phyllis Lau | Assoc Prof Vincent Wong | Prof Suzanne Robinson | Prof Kingsley Agho | Assoc Prof Shilpi Ajwani | Prof Alison Hutchinson | Dr Bradley Christian</t>
  </si>
  <si>
    <t>The Diabetes Oral Health-Dental Service (DIOH-DS): A randomised controlled trial to investigate the effectiveness and implementation of a novel model of care to improve oral health and diabetes outcomes</t>
  </si>
  <si>
    <t>Deakin University | South Western Sydney Local Health District | Barwon Health | University of Sydney | Sydney Local Health District | La Trobe University | Ingham Institute for Applied Medical Research</t>
  </si>
  <si>
    <t xml:space="preserve">BIOMEDICAL AND CLINICAL SCIENCES | Clinical sciences | Endocrinology_x000D_
HEALTH SCIENCES | Health services and systems | Health and community services_x000D_
BIOMEDICAL AND CLINICAL SCIENCES | Dentistry | Dentistry not elsewhere classified </t>
  </si>
  <si>
    <t>oral health | diabetes | interdisciplinary | health services | general practice</t>
  </si>
  <si>
    <t>This research will test a new model of care that will train Diabetes Care providers and equip them with resources to educate their patients about oral health, identify if they are at risk of gum disease and refer them to accessible dental care services. We anticipate this model of care will improve oral health outcomes, blood glucose control, oral health knowledge and quality of life of people living with diabetes and will be acceptable as well as economically feasible for roll-out nationally.</t>
  </si>
  <si>
    <t>Dr Diep Ha</t>
  </si>
  <si>
    <t>Dr Diep Ha | Dr Adam Hulme | Dr Helena Schuch | Prof Sarah Baker | Assoc Prof Son Nghiem | Dr Vinh Bui | Dr Kirstine Shrubsole | Dr Kristiana Ludlow | Prof Lisa Nissen | Prof Loc Do</t>
  </si>
  <si>
    <t>Leveraging state-of-the-art theories and practices to deliver optimal and equitable dental healthcare for children</t>
  </si>
  <si>
    <t>Southern Cross University | The University of Queensland | Australian National University | University of Sheffield</t>
  </si>
  <si>
    <t>BIOMEDICAL AND CLINICAL SCIENCES | Dentistry | Dentistry not elsewhere classified _x000D_
HEALTH SCIENCES | Health services and systems | Health systems_x000D_
HEALTH SCIENCES | Health services and systems | Health services and systems not elsewhere classified</t>
  </si>
  <si>
    <t>dental service utilisation | dental public health | health systems | information systems/decision support systems | resource allocation</t>
  </si>
  <si>
    <t>The overarching aim of this research is to identify societal, community, and individual level factors and their interactions that influence use of child dental care use. The project will investigate the effects of the inter-relationships of those factors on the use of dental care by children. A practical tool will be developed using modern complex systems science and machine learning methods to allow for equitable dental care and reduce socioeconomic inequalities in child oral health.</t>
  </si>
  <si>
    <t>Dr Siobhan Loughnan</t>
  </si>
  <si>
    <t>0000-0002-8763-2822</t>
  </si>
  <si>
    <t>Dr Siobhan Loughnan | Prof David Ellwood | Assoc Prof Frances Boyle | Prof Vicki Flenady | Prof Adrienne Gordon | Ms Kirstine Sketcher-Baker | Dr Christine Andrews | Assoc Prof Miranda Davies-Tuck | Assoc Prof Sean Seeho | Assoc Prof Scott White</t>
  </si>
  <si>
    <t>Pathways to best care after perinatal loss</t>
  </si>
  <si>
    <t>The University of Queensland | University of Sydney | University of Western Australia | Griffith University | Hudson Institute of Medical Research</t>
  </si>
  <si>
    <t>BIOMEDICAL AND CLINICAL SCIENCES | Reproductive medicine | Obstetrics and gynaecology _x000D_
HEALTH SCIENCES | Midwifery | Psychosocial aspects of childbirth and perinatal mental health_x000D_
HEALTH SCIENCES | Health services and systems | Implementation science and evaluation</t>
  </si>
  <si>
    <t>stillbirth | early pregnancy loss | bereavement | maternal mental health | implementation</t>
  </si>
  <si>
    <t>The death of a baby during pregnancy or soon after birth devastates thousands of families each year in Australia, and has long-lasting impacts on families, communities, and healthcare professionals, extending into future pregnancies and beyond. This project unites state and territory health departments, maternity services, and parent support groups to develop a national Perinatal Loss Care Pathway. The goal is to make sure all families get the best possible care after the loss of a baby.</t>
  </si>
  <si>
    <t>Prof Asha Bowen</t>
  </si>
  <si>
    <t>0000-0002-3242-1155</t>
  </si>
  <si>
    <t>Prof Asha Bowen | Dr Bernadette Ricciardo | Dr Noel Nannup | Ms Dale Tilbrook | Prof Fiona Wood | Dr Stephanie Weston | Dr Jeffrey Cannon | Dr Matthew Cooper | Melanie Robinson | Dr Rachel Burgess</t>
  </si>
  <si>
    <t>Moorditj Marp (strong skin) - SHARE: developing an Aboriginal Health Practitioner-led Skin  Health Assessment &amp; Research Evaluation initiative for Aboriginal children and young people</t>
  </si>
  <si>
    <t>BIOMEDICAL AND CLINICAL SCIENCES | Clinical sciences | Dermatology_x000D_
BIOMEDICAL AND CLINICAL SCIENCES | Clinical sciences | Infectious diseases_x000D_
INDIGENOUS STUDIES | Aboriginal and Torres Strait Islander health and wellbeing | Aboriginal and Torres Strait Islander health services</t>
  </si>
  <si>
    <t>aboriginal health | skin | assessment | dermatology | paediatric</t>
  </si>
  <si>
    <t xml:space="preserve">Skin conditions that can lead to bacterial infections are common among Aboriginal children, reducing their quality of life and sometimes leading to serious illness. There is an urgent need for better skin health services for Aboriginal children. We have worked closely with Aboriginal Elders and community members to design SHARE: a service led by an Aboriginal Health Practitioner that will identify and treat harmful skin conditions in Aboriginal children visiting Perth Children’s Hospital. </t>
  </si>
  <si>
    <t>Prof Tracy Reibel</t>
  </si>
  <si>
    <t>0000-0002-1879-4799</t>
  </si>
  <si>
    <t>Prof Tracy Reibel | Ms Josie Ford | Prof Rhonda Marriott | Ms Petrovia Fisher | Mrs Tracy Martin | Assoc Prof Khurshid Alam | Dr Akilew Awoke Adane | Prof Sally Kendall | Prof Helen Skouteris</t>
  </si>
  <si>
    <t>A systems pathway to culturally safe maternity and child health care</t>
  </si>
  <si>
    <t>Murdoch University</t>
  </si>
  <si>
    <t>https://ror.org/00r4sry34</t>
  </si>
  <si>
    <t>maternal health | aboriginal health | health care evaluation | health care delivery | health systems</t>
  </si>
  <si>
    <t xml:space="preserve">This project will address a known problem of inequity in Aboriginal mothers and infants birth outcomes. A strong and healthy start to life is the foundation of a healthy life. When Aboriginal women are routinely supported during pregnancy and the early years following their infants births by culturally safe maternity and child health services, there is a high likelihood that overall equity with the non-Aboriginal population maternal and infant outcomes can be achieved. </t>
  </si>
  <si>
    <t>Prof Lei Zhang</t>
  </si>
  <si>
    <t>0000-0003-2343-084X</t>
  </si>
  <si>
    <t>Prof Lei Zhang | Prof Richard Hillman | Prof Jason Ong | Assoc Prof Zongyuan Ge | Assoc Prof Justin Yeung | Jiajun Sun | Reshi Suthakaran | Debra Scott</t>
  </si>
  <si>
    <t>Targeted Call for Research (TCR) into Anal Cancer</t>
  </si>
  <si>
    <t>Using Artificial Intelligence to improve tolerability, accuracy and availability of High-Resolution Anoscopy</t>
  </si>
  <si>
    <t>HEALTH SCIENCES | Epidemiology | Epidemiological modelling_x000D_
INFORMATION AND COMPUTING SCIENCES | Artificial intelligence | Modelling and simulation_x000D_
BIOMEDICAL AND CLINICAL SCIENCES | Oncology and carcinogenesis | Cancer diagnosis</t>
  </si>
  <si>
    <t>human papillomavirus (hpv) | early diagnosis | artificial intelligence | epidemiological research methods | health economics</t>
  </si>
  <si>
    <t>Anal cancer is a growing health concern in Australia, particularly among HIV high-risk groups and immunocompromised individuals. High-resolution anoscopy is effective in diagnosing HSIL but its use is limited. This project will develop AI-assisted diagnostic and prognostic tools to improve early detection and management of HSIL. Implementing AI tools will reduce late-stage anal cancer diagnoses, improve clinical efficiency and cost-effectiveness, and generate evidence to inform health policies.</t>
  </si>
  <si>
    <t>Dr Isobel Poynten</t>
  </si>
  <si>
    <t>Dr Isobel Poynten | Prof Andrew Grulich | Prof Richard Hillman | Prof Jason Ong | Dr Jennifer Roberts | Dr Fengyi (Jeff) Jin | Mrs Renske Steenbergen | Jane Costello | Dr Clare Dyer | Prof Anthony Kelleher</t>
  </si>
  <si>
    <t>Optimising the uptake and accuracy of anal cancer screening in people living with HIV in Australia</t>
  </si>
  <si>
    <t>St Vincents Hospital &amp; Mater Health | Douglass Hanly Moir Pathology | University of New South Wales</t>
  </si>
  <si>
    <t>BIOMEDICAL AND CLINICAL SCIENCES | Oncology and carcinogenesis | Molecular targets_x000D_
HEALTH SCIENCES | Epidemiology | Epidemiological methods_x000D_
HEALTH SCIENCES | Public health | Preventative health care</t>
  </si>
  <si>
    <t>human papillomavirus (hpv) | anal cancer | human immunodeficiency virus (hiv) | cancer screening | dna methylation</t>
  </si>
  <si>
    <t>Australian anal cancer screening guidelines for people living with HIV were released in 2025.  Swab-based screening strategies result in many false positive tests and stigma is a barrier to anal swab collection. We will compare self-collection with clinician-collection as a strategy to increase screening uptake and investigate a new molecular test which may increase the accuracy of screening. This research will provide a platform for guideline development for all groups at high anal cancer risk.</t>
  </si>
  <si>
    <t>Assoc Prof Claudia Rutherford</t>
  </si>
  <si>
    <t>0000-0002-4637-4572</t>
  </si>
  <si>
    <t>Assoc Prof Claudia Rutherford | Ms Mary Hayes | Prof Kathryn White | Dr Mary Birdsall | Assoc Prof George Hruby | Assoc Prof Purnima Sundaresan | Mrs Gabrielle Vigar | Dr Roya Merie | Ms Jenni Bruce | Dr Linda Taoube</t>
  </si>
  <si>
    <t>WISER Study- Women's Initiative for Sexual health, Education and Raising awareness of anal cancer</t>
  </si>
  <si>
    <t>Crown Princess Mary Cancer Centre, Westmead Hospital | Blacktown Hospital | Royal Adelaide Hospital | University of Sydney | GenesisCare | ICON Cancer Foundation</t>
  </si>
  <si>
    <t>anal cancer | sexual function | unmet needs | quality of life | quality of care</t>
  </si>
  <si>
    <t>Rates of anal cancer are increasing and affect more women than men. Treatment for anal cancer can affect sexual function and intimacy (SFI) but many women and healthcare providers have low awareness and understanding of the potential impacts of anal cancer treatment on female SFI. To address these gaps, we will implement an information resource for women with anal cancer within radiation oncology departments and evaluate whether it improves women’s information needs, SFI and quality of life.</t>
  </si>
  <si>
    <t>Assoc Prof Jonathan Hallett</t>
  </si>
  <si>
    <t>0000-0003-0136-5426</t>
  </si>
  <si>
    <t>Assoc Prof Jonathan Hallett | Assoc Prof Jenny McCloskey | Dr Daniel Vujcich | Dr Anthony Smith | Dr Renee Carey | Prof Sharyn Burns | Prof Sepehr Tabrizi</t>
  </si>
  <si>
    <t>PREVENT Anal Cancer: Assessing HPV Prevalence Reduction with Extended Vaccination in Non-HPV Naïve MSM - A Natural Experiment</t>
  </si>
  <si>
    <t>Curtin University | WA AIDS Council | University of New South Wales | University of Western Australia | Royal Perth Hospital</t>
  </si>
  <si>
    <t>HEALTH SCIENCES | Public health | Preventative health care_x000D_
BIOMEDICAL AND CLINICAL SCIENCES | Clinical sciences | Infectious diseases_x000D_
HEALTH SCIENCES | Health services and systems | Health surveillance</t>
  </si>
  <si>
    <t>anal cancer | human papillomavirus (hpv) | homosexuality | vaccination | sexual health</t>
  </si>
  <si>
    <t>This research investigates whether HPV vaccination helps prevent anal cancer in gay, bisexual, queer men and non-binary people who have sex with men (GBMSM) aged over 35. Using mixed-methods combining biological testing, interviews, and collaborative knowledge translation, we will gather evidence to develop practical policy recommendations and determine if vaccination should be funded for adult GBMSM and support the design of effective prevention programs to reduce anal cancer rates.</t>
  </si>
  <si>
    <t>Prof Ruth Hubbard</t>
  </si>
  <si>
    <t>0000-0002-8688-5836</t>
  </si>
  <si>
    <t>Prof Ruth Hubbard | Dr Adrienne Young | Dr F Shaun Hosein | Prof Simon Conroy | Assoc Prof Srinivas Kondalsamy Chennakesavan | Prof Elizabeth Reymond | Elizabeth Miller | Prof Mark Morgan | Prof Tracy Comans | Dr Kristiana Ludlow</t>
  </si>
  <si>
    <t>Targeted Call for Research (TCR) into Addressing the Needs of People with High Healthcare Service Utilisation</t>
  </si>
  <si>
    <t>EMPOWER: A consumer-driven approach to transform care  for older community-dwellers living with frailty</t>
  </si>
  <si>
    <t>Metro South Hospital and Health Service | Royal London Hospital | Queensland Health | Bond University Limited | The University of Queensland | National Ageing Research Institute</t>
  </si>
  <si>
    <t>BIOMEDICAL AND CLINICAL SCIENCES | Clinical sciences | Geriatrics and gerontology _x000D_
ECONOMICS | Applied economics | Health economics _x000D_
HEALTH SCIENCES | Public health | Preventative health care</t>
  </si>
  <si>
    <t>health care delivery | frailty | rural and remote health services | ageing population | implementation</t>
  </si>
  <si>
    <t>Older Australians are among the highest users of the Australian healthcare system, frequently relying on hospitals and ambulances to access care required for potentially preventable issues linked to their age-related frailty. Consumers report current care as impersonal and reactive. The proposed, co-designed Frailty Response Framework seeks to deliver proactive, holistic, community-based care with continuous support and enhanced access, addressing both systemic and rural challenges.</t>
  </si>
  <si>
    <t>Prof Jane Pirkis</t>
  </si>
  <si>
    <t>0000-0002-2538-4472</t>
  </si>
  <si>
    <t>Prof Jane Pirkis | Prof Matthew Spittal | Prof Jo Robinson | Prof Cathrine Mihalopoulos | Assoc Prof Meredith Harris | Assoc Prof Mark Larsen | Dr Bridget Bassilios | Dr Michelle Lim | Assoc Prof Annette Erlangsen</t>
  </si>
  <si>
    <t>Meeting the needs of Lifeline Australia’s frequent help-seekers</t>
  </si>
  <si>
    <t>telephone counselling | mental health services | health services research | mental health | suicide prevention</t>
  </si>
  <si>
    <t>Our project will examine a model for working with Lifeline Australia’s frequent help-seekers (the Frequent Help-seeker Outcomes, Needs and Expectations [FHONE] model). We will conduct a trial to test whether frequent help-seekers whose calls are taken by specially trained crisis supporters subsequently make fewer calls to Lifeline than their counterparts who receive standard care. We will also examine the ease with which the model is implemented, and analyse whether it provides value for money.</t>
  </si>
  <si>
    <t>Dr Chontel Gibson</t>
  </si>
  <si>
    <t>0000-0002-9783-1489</t>
  </si>
  <si>
    <t>Dr Chontel Gibson | Prof Pat Dudgeon | Dr Louise Lavrencic | Ms Donna Stanley | Assoc Prof Kylie Radford | Assoc Prof Adrienne Withall | Prof Yin Paradies | Assoc Prof Kate Smith | Prof Kim Delbaere | Prof Kaarin Anstey</t>
  </si>
  <si>
    <t>Co-designing and integrating older Aboriginal voices into strengths-based models of care</t>
  </si>
  <si>
    <t>Neuroscience Research Australia</t>
  </si>
  <si>
    <t>HEALTH SCIENCES | Health services and systems | Aged health care_x000D_
INDIGENOUS STUDIES | Aboriginal and Torres Strait Islander health and wellbeing | Aboriginal and Torres Strait Islander health and wellbeing not elsewhere classified_x000D_
INDIGENOUS STUDIES | Aboriginal and Torres Strait Islander health and wellbeing | Aboriginal and Torres Strait Islander social determinants of health</t>
  </si>
  <si>
    <t>ageing | aboriginal health | culturally appropriate methodology | health service utilisation | health literacy</t>
  </si>
  <si>
    <t>Older Aboriginal people experience complex health and ageing issues, leading to higher service utilisation. However, service providers lack the skills to offer strengths-based support. Our team will work with Aboriginal elders, community and government organisations to create approaches that improve their social and emotional wellbeing. Using co-design research, we will develop resources for service providers that are culturally safe, trauma-informed, and aligned with Indigenous human rights.</t>
  </si>
  <si>
    <t>Prof Suzanne Nielsen</t>
  </si>
  <si>
    <t>0000-0001-5341-1055</t>
  </si>
  <si>
    <t>Prof Suzanne Nielsen | Prof Daniel Lubman | Dr Hester Wilson | Prof Dennis Petrie | Assoc Prof Sarah Larney | Assoc Prof Geoffrey Spurling | Dr Amanda Roxburgh | Mr Sione Crawford | Assoc Prof Leah Heiss | Dr Ali Cheetham</t>
  </si>
  <si>
    <t>Transforming opioid dependence treatment through data-driven co-design</t>
  </si>
  <si>
    <t>The University of Queensland | Monash University</t>
  </si>
  <si>
    <t>BIOMEDICAL AND CLINICAL SCIENCES | Clinical sciences | Psychiatry (incl. psychotherapy) _x000D_
HEALTH SCIENCES | Health services and systems | General practice_x000D_
HEALTH SCIENCES | Health services and systems | Health systems</t>
  </si>
  <si>
    <t>addiction treatment | opioid dependence | health service utilisation | primary care | community health</t>
  </si>
  <si>
    <t xml:space="preserve">This project will use co-design approaches to inform key analyses of national data and innovative care models to improve opioid agonist dependence treatment access in Australia. In partnership with consumers and other key stakeholders we will identify system gaps and collaboratively create more effective, sustainable treatment models that reduce healthcare costs and improve outcomes for people with opioid dependence. </t>
  </si>
  <si>
    <t>Prof Jianhua Guo</t>
  </si>
  <si>
    <t>Prof Jianhua Guo | Dr Ji Lu | Dr Lyman Ngiam</t>
  </si>
  <si>
    <t>NHMRC-e-ASIA</t>
  </si>
  <si>
    <t>AMR climate change</t>
  </si>
  <si>
    <t>University of Tokyo | The University of Queensland | National University of Singapore | North Carolina State University | University of Indonesia</t>
  </si>
  <si>
    <t>Australia | Indonesia | Singapore | Japan | United States of America</t>
  </si>
  <si>
    <t>HEALTH SCIENCES | Epidemiology | Environmental epidemiology_x000D_
ENGINEERING | Chemical engineering | Wastewater treatment processes_x000D_
BIOLOGICAL SCIENCES | Microbiology | Infectious agents</t>
  </si>
  <si>
    <t>antimicrobial resistance | climate change | risk assessment | environmental epidemiology | disinfection</t>
  </si>
  <si>
    <t>This project aims to evaluate how climate change-driven environmental changes influence the spread of antimicrobial resistance (AMR) across five Asia-Pacific countries. Employing a One Health framework, we will investigate the spatiotemporal dynamics of climate change in shaping AMR patterns and induce infection risk. Outcomes of this project will identify intervention strategies to  inform policies and develop water disinfection approaches to minimize the spread of AMR caused by climate change.</t>
  </si>
  <si>
    <t>Prof Suresh Mahalingam</t>
  </si>
  <si>
    <t>0000-0003-3141-8410</t>
  </si>
  <si>
    <t>Prof Suresh Mahalingam | Prof Nicholas King | Assoc Prof Quan Nguyen | Dr Xiang Liu</t>
  </si>
  <si>
    <t>Advancing Broad-Spectrum Antivirals, Diagnostics and Viral Pathophysiology for Encephalitic Flaviviruses</t>
  </si>
  <si>
    <t>The Council of the Queensland Institute of Medical Research | University of Sydney | Griffith University</t>
  </si>
  <si>
    <t xml:space="preserve">BIOMEDICAL AND CLINICAL SCIENCES | Medical microbiology | Medical virology </t>
  </si>
  <si>
    <t>flavivirus encephalitis | dengue virus | japanese encephalitis virus | virus pathogenesis | novel therapies</t>
  </si>
  <si>
    <t>Flavivirus encephalitis is a severe illness caused by viruses like dengue (DENV) and Japanese encephalitis (JEV). It can lead to brain complications, and there is no treatment. Both viruses are major concerns in Asia and Oceania. Dengue affects about 390 million people a year, while JEV causes 100,000 cases annually with a death rate of up to 30%. This project, with Asian collaborators, aims to develop better diagnostics, treatments, and prevention, and train scientists in outbreak preparedness.</t>
  </si>
  <si>
    <t>Prof Erik Thompson</t>
  </si>
  <si>
    <t>0000-0002-9723-4924</t>
  </si>
  <si>
    <t>Prof Erik Thompson | Prof Gabrielle Belz | Dr Matt Johansen | Prof Sudha Rao | Assoc Prof Lucy Burr | Dr Helle Bielefeldt-Ohmann | Dr Wenjuan Tu | Prof Gang Liu | Xiaoyuan Chenq</t>
  </si>
  <si>
    <t>Broad-Spectrum Antiviral Effects and Immune Regulation Mechanisms of Cold Atmospheric Plasma Based on Immunotheranostics</t>
  </si>
  <si>
    <t>Queensland University of Technology | The Council of the Queensland Institute of Medical Research | The University of Queensland | University of Technology Sydney</t>
  </si>
  <si>
    <t>BIOLOGICAL SCIENCES | Biochemistry and cell biology | Systems biology_x000D_
BIOMEDICAL AND CLINICAL SCIENCES | Medical microbiology | Medical virology _x000D_
PHYSICAL SCIENCES | Nuclear and plasma physics | Nuclear physics</t>
  </si>
  <si>
    <t>respiratory viruses | viral immunology | treatment strategies | covid-19 | influenza virus</t>
  </si>
  <si>
    <t>Respiratory viruses like influenza and COVID-19 keep evolving, making treatments less effective. We’re engineering a new treatment approach using Cold Atmospheric Plasma (CAP), an accessible drug-free technology that kills viruses and boosts the body's natural defences. Unlike vaccines, CAP works regardless of new mutations that may occur. Our research will fine-tune CAP and uncover how it strengthens immunity, paving the way for a fast, broad antiviral solution to improve global health.</t>
  </si>
  <si>
    <t>Dr Rhea Longley</t>
  </si>
  <si>
    <t>0000-0002-4510-5602</t>
  </si>
  <si>
    <t>Dr Rhea Longley | Prof Leanne Robinson | Prof Ivo Mueller | Dr Lauren Smith | Mrs Rachael Farquhar</t>
  </si>
  <si>
    <t>The importance of targeting Plasmodium vivax for elimination of malaria in the Philippines in the context of an ongoing resurgence and a diverse ecological setting</t>
  </si>
  <si>
    <t>Burnet Institute | The Walter and Eliza Hall Institute of Medical Research</t>
  </si>
  <si>
    <t>HEALTH SCIENCES | Epidemiology | Disease surveillance_x000D_
BIOMEDICAL AND CLINICAL SCIENCES | Medical microbiology | Medical parasitology _x000D_
BIOMEDICAL AND CLINICAL SCIENCES | Immunology | Humoural immunology and immunochemistry</t>
  </si>
  <si>
    <t>malaria | serology | surveillance | diagnostic | qualitative research</t>
  </si>
  <si>
    <t>We aim to generate an evidence-based Plasmodium vivax-inclusive strategy to achieve the Philippines goal of malaria elimination. We will apply novel P. vivax serological markers that can detect hidden P. vivax infections, for both surveillance and as an intervention. Key outcomes include updated data on the extent of P. vivax transmission, feasibility and usability of novel point-of-care serological tools, and community acceptability and health systems readiness of the proposed intervention.</t>
  </si>
  <si>
    <t>Prof Mark Blaskovich</t>
  </si>
  <si>
    <t>0000-0001-9447-2292</t>
  </si>
  <si>
    <t>Prof Mark Blaskovich | Prof Lachlan Coin | Dr Sanjaya KC | Assoc Prof Nicholas West | Dr Tanuka Sen</t>
  </si>
  <si>
    <t>Nanoparticle-Enhanced Rapid Tuberculosis Diagnostics and Drug Resistance Identification</t>
  </si>
  <si>
    <t>The University of Queensland | University of Melbourne</t>
  </si>
  <si>
    <t>BIOMEDICAL AND CLINICAL SCIENCES | Medical biotechnology | Medical biotechnology diagnostics (incl. biosensors)_x000D_
BIOMEDICAL AND CLINICAL SCIENCES | Medical microbiology | Medical bacteriology _x000D_
CHEMICAL SCIENCES | Medicinal and biomolecular chemistry | Medicinal and biomolecular chemistry not elsewhere classified</t>
  </si>
  <si>
    <t>antimicrobial resistance | mycobacterium tuberculosis | diagnostic assay | immunodiagnostic technique | dna sequencing</t>
  </si>
  <si>
    <t>The project will develop nanotechnologies to identify and characterize Tuberculosis (TB) from clinical samples, making it quicker to diagnose drug-resistant TB (DR-TB) in Southeast Asian countries. Technologies to capture and sequester TB from clinical samples to avoid the time-consuming culture step will be developed and deployed for a quicker turnout of the results. Chemical probes will be synthesised and utilized to rapidly identify DR-TB, which will further be verified by DNA sequencing.</t>
  </si>
  <si>
    <t>Prof Alistair Forrest</t>
  </si>
  <si>
    <t>0000-0003-4543-1675</t>
  </si>
  <si>
    <t>Prof Alistair Forrest | Dr Rui Hou</t>
  </si>
  <si>
    <t>Immune dynamics of dengue infection</t>
  </si>
  <si>
    <t>Harry Perkins Institute of Medical Research</t>
  </si>
  <si>
    <t>BIOMEDICAL AND CLINICAL SCIENCES | Immunology | Cellular immunology_x000D_
BIOLOGICAL SCIENCES | Bioinformatics and computational biology | Biological network analysis_x000D_
BIOLOGICAL SCIENCES | Genetics | Genomics</t>
  </si>
  <si>
    <t>cell-cell communication | systems biology | immune response | dengue | immunogenetics</t>
  </si>
  <si>
    <t>In the last two years, dengue has soared (&gt;17 million infections/13,000 deaths). It is endemic in SE Asia and with climate change, there's concern it may establish in Australia. Travel-related cases are rising and mosquitoes that can spread the virus exist in northern Australia. Here with researchers from Thailand and Japan we will apply advanced methods to map the immune response to dengue to better understand why some patients go on to develop life threatening dengue haemorrhagic fever.</t>
  </si>
  <si>
    <t>Prof Steven Stacker</t>
  </si>
  <si>
    <t>0000-0003-4096-9273</t>
  </si>
  <si>
    <t>Prof Steven Stacker | Dr Rae Farnsworth</t>
  </si>
  <si>
    <t>Ideas Grants</t>
  </si>
  <si>
    <t>Harnessing early anti-metastatic responses of the vasculature to combat metastasis</t>
  </si>
  <si>
    <t>University of Melbourne | Monash University | The Walter and Eliza Hall Institute of Medical Research</t>
  </si>
  <si>
    <t>BIOLOGICAL SCIENCES | Biochemistry and cell biology | Biochemistry and cell biology not elsewhere classified _x000D_
BIOLOGICAL SCIENCES | Biochemistry and cell biology | Signal transduction_x000D_
BIOMEDICAL AND CLINICAL SCIENCES | Oncology and carcinogenesis | Cancer cell biology</t>
  </si>
  <si>
    <t>vascular biology | cancer biology | cancer metastasis | blood vessels | lymphatics</t>
  </si>
  <si>
    <t>The ability of cancer to co-opt the body’s blood and lymphatic vessels to spread to other organs drives most cancer-related deaths. This project will unravel how the primary tumour manipulates the vessels of distant organs to promote future infiltration by tumour cells, and how vessels fight back. We will use cutting-edge technologies to reveal the timing, locations and cellular signals involved. Understanding these mechanisms will lead to new ways to predict and prevent cancer progression.</t>
  </si>
  <si>
    <t>Dr Ina Rudloff</t>
  </si>
  <si>
    <t>0000-0002-7885-110X</t>
  </si>
  <si>
    <t>Dr Ina Rudloff | Prof Marcel Nold | Ms Sara Di Simone | Dr Steven Shian Chin Cho | Assoc Prof Ramesh Nataraja</t>
  </si>
  <si>
    <t>Integrating immunomodulatory and probiotic strategies to prevent necrotising enterocolitis</t>
  </si>
  <si>
    <t>Monash Children's Hospital. | Monash University | Hudson Institute of Medical Research</t>
  </si>
  <si>
    <t>intestine | immune regulation | cytokine modifying agents | gut immunity | inflammatory diseases</t>
  </si>
  <si>
    <t>Modern intensive care improved the outcome of extremely preterm infants, but now they face a severe gut disease, claiming the lives of up to 65% of affected babies. A specific treatment or cure is not available, despite decades of research. We have made groundbreaking discoveries of dysregulated immune functions and abnormal microbes involved in the disease. Now, we investigate novel strategies to balance the immune system and gut microbes to provide the first treatment for our tiny patients.</t>
  </si>
  <si>
    <t>Prof Kate Sutherland</t>
  </si>
  <si>
    <t>Uncovering the molecular determinants driving metastasis in small cell lung cancer</t>
  </si>
  <si>
    <t>BIOMEDICAL AND CLINICAL SCIENCES | Oncology and carcinogenesis | Solid tumours_x000D_
BIOMEDICAL AND CLINICAL SCIENCES | Oncology and carcinogenesis | Cancer cell biology</t>
  </si>
  <si>
    <t>lung cancer | cancer biology | small cell lung cancer | cancer metastasis | plasticity</t>
  </si>
  <si>
    <t>This research aims to unravel the mysteries of how lung cancer spreads to other organs, a process known as metastasis, which accounts for over 90% of cancer-related deaths. By combining state-of-the-art technologies with innovative laboratory models, we will identify the molecular mechanisms that enable lung cancer cells to travel and establish new cancers in specific organs. Unveiling these processes will discover novel therapeutic targets to stop the deadly spread of this devastating disease.</t>
  </si>
  <si>
    <t>Dr Nicholas Hindley</t>
  </si>
  <si>
    <t>Dr Nicholas Hindley | Dr Chun-Chien Shieh | Assoc Prof Dan Ruan | Paul Segars | Assoc Prof Magdalena Bazalova-Carter | Dr Chandrima Sengupta</t>
  </si>
  <si>
    <t>Less toxicity, fewer hospital visits and improved clinician confidence: The future of liver cancer treatment with motion-adaptive radiation therapy</t>
  </si>
  <si>
    <t>University of California Los Angeles | Duke University | University of Sydney | University of Wollongong | University of Victoria | Royal North Shore Hospital</t>
  </si>
  <si>
    <t>Australia | Canada | United States of America</t>
  </si>
  <si>
    <t>radiotherapy | image processing | liver cancer | image analysis | cancer care</t>
  </si>
  <si>
    <t>Liver cancer is the third most common cause of cancer-related death. However, clinicians report the lowest confidence in treating liver cancer with radiation therapy, since liver tumours can move several centimetres as patients breathe. To address this issue, this project will advance Voxelmap, a deep learning system for tumour and healthy tissue tracking during radiation therapy. Our 3-year vision harnesses Voxelmap to demonstrate the clinical feasibility of motion-adaptive liver treatments.</t>
  </si>
  <si>
    <t>Dr Elizabeth Christie</t>
  </si>
  <si>
    <t>0000-0002-9959-7024</t>
  </si>
  <si>
    <t>Identifying the key to treatment resistance in ovarian cancer</t>
  </si>
  <si>
    <t>BIOLOGICAL SCIENCES | Bioinformatics and computational biology | Genomics and transcriptomics_x000D_
INFORMATION AND COMPUTING SCIENCES | Applied computing | Spatial data and applications_x000D_
BIOMEDICAL AND CLINICAL SCIENCES | Oncology and carcinogenesis | Molecular targets</t>
  </si>
  <si>
    <t>ovarian cancer | resistance | sequencing | gene expression | oncology</t>
  </si>
  <si>
    <t xml:space="preserve">Ovarian cancer is challenging to treat because small numbers of cells are not killed by chemotherapy and survive to cause relapse and death.  In this study we will identify cells which survive until patient death, since by definition this is what primary resistant cells must look like. We will examine the features of these cells and how they interact with immune cells and other cells surrounding the cancer, to seek new strategies to treat this to successfully eradicate all cancer cells. </t>
  </si>
  <si>
    <t>Assoc Prof Renee Turner</t>
  </si>
  <si>
    <t>0000-0003-4278-8302</t>
  </si>
  <si>
    <t>Assoc Prof Renee Turner | Prof Mark Jenkinson | Assoc Prof Tracy Farr | Dr Lin Kooi Ong | Dr Rebecca Hood | Dr Courtney Cross | Dr Annabel Sorby-Adams | Assoc Prof Daniel Lin | Miss Shannon Stuckey</t>
  </si>
  <si>
    <t>The SND-FMT study: Targeting the microbiota-gut-brain axis to break the cycle of post-stroke secondary neurodegeneration</t>
  </si>
  <si>
    <t>Saint Louis University | University of Edinburgh | South Australian Health and Medical Research Institute Limited | The University of Adelaide | University of Southern Queensland</t>
  </si>
  <si>
    <t>Australia | United Kingdom | United States of America</t>
  </si>
  <si>
    <t xml:space="preserve">BIOMEDICAL AND CLINICAL SCIENCES | Cardiovascular medicine and haematology | Cardiology (incl. cardiovascular diseases)_x000D_
BIOMEDICAL AND CLINICAL SCIENCES | Neurosciences | Central nervous system </t>
  </si>
  <si>
    <t>ischaemic stroke | translational research | cognition | inflammation | biomarkers</t>
  </si>
  <si>
    <t>Brain tissue dies post-stroke due to lack of blood supply. However, brain tissue loss in regions remote to the original stroke also occurs, associated with memory decline and poor outcome, but what drives this process is unknown. There is growing evidence that disturbances to bacterial composition and gut integrity influence stroke outcome. We will: 1) determine the timeline of delayed brain tissue loss and gut-related changes;  2) assess faecal matter transplant as a novel stroke treatment.</t>
  </si>
  <si>
    <t>Dr Malcolm Starkey</t>
  </si>
  <si>
    <t>0000-0002-7359-7464</t>
  </si>
  <si>
    <t>Dr Malcolm Starkey | Assoc Prof Aniruddh Deshpande | Assoc Prof Nicole De Nisco | Indira Mysorekar | Andrew Mckenzie</t>
  </si>
  <si>
    <t>Therapeutic targeting of interleukin-33 for severe paediatric urinary tract infections</t>
  </si>
  <si>
    <t>MRC Laboratory of Molecular Biology | Monash University | The University of Texas at Dallas | Children's Hospital at Westmead | Baylor College of Medicine</t>
  </si>
  <si>
    <t>BIOMEDICAL AND CLINICAL SCIENCES | Clinical sciences | Nephrology and urology _x000D_
BIOLOGICAL SCIENCES | Microbiology | Bacteriology _x000D_
BIOMEDICAL AND CLINICAL SCIENCES | Immunology | Immunology not elsewhere classified</t>
  </si>
  <si>
    <t>urinary tract infection (uti) | urogenital disorders | inflammatory cytokines | bacterial infection | kidney disease</t>
  </si>
  <si>
    <t>Urinary tract infections are among the most common bacterial infections globally and are associated with the development of chronic kidney disease. The bacteria that cause these infections are becoming increasingly resistant to antibiotic therapy. Therefore, new strategies that target the immune system rather than the bacteria are urgently needed. This study will provide evidence for re-purposing immunotherapies targeting the protein interleukin-33 that are being developed for other diseases.</t>
  </si>
  <si>
    <t>Dr Denisse Leyton</t>
  </si>
  <si>
    <t>0000-0003-4808-9289</t>
  </si>
  <si>
    <t>Dr Denisse Leyton | Dr Emily Furlong | Dr Benjamin Schwessinger</t>
  </si>
  <si>
    <t>Development of a delivery system for the targeted release of nanobodies in the gut</t>
  </si>
  <si>
    <t>BIOLOGICAL SCIENCES | Microbiology | Bacteriology _x000D_
BIOLOGICAL SCIENCES | Biochemistry and cell biology | Synthetic biology_x000D_
BIOLOGICAL SCIENCES | Biochemistry and cell biology | Structural biology (incl. macromolecular modelling)</t>
  </si>
  <si>
    <t>bacterial biofilm | drug delivery systems | urinary tract infection (uti) | antibody therapy | protein biochemistry</t>
  </si>
  <si>
    <t xml:space="preserve">Recurrent UTIs occur when uropathogenic E. coli (UPEC) reservoirs in the gut, that have survived antibiotic treatment, make their way into the urinary tract and form dense bacterial masses. UPEC contain surface proteins that project outwards and interact with the same surface proteins expressed on neighbouring UPEC cells to promote formation of the bacterial masses. This project aims to inactivate these surface proteins to deplete UPEC from the gut and simultaneously prevent recurrent UTIs. </t>
  </si>
  <si>
    <t>Dr Matilde Balbi</t>
  </si>
  <si>
    <t>Dr Matilde Balbi | Susanne van Veluw | Tommaso Patriarchi | Dr Dongsheng Xiao | Phoebe Mayne</t>
  </si>
  <si>
    <t>Non-invasive modulation of astrocyte-mediated fluid exchange to improve stroke outcome</t>
  </si>
  <si>
    <t>The University of Queensland | Harvard Medical School | University of Zurich</t>
  </si>
  <si>
    <t>Australia | Switzerland | United States of America</t>
  </si>
  <si>
    <t>stroke | neurons | neuromodulation | astrocytes | cerebrospinal fluid</t>
  </si>
  <si>
    <t>We hypothesise that induced brain oscillations (rhythmic patterns of brain activity) improve outcome after stroke by enhancing mechanisms of waste clearance in the brain. Using imaging and stimulation techniques our goal is to define the contribution of brain oscillations on clearance of neurotoxic waste after stroke and uncover the mechanisms responsible for such effects. We propose a novel approach to stroke treatment revolutionizing our understanding of neurodegeneration and tissue damage.</t>
  </si>
  <si>
    <t>Prof Chen Davidovich</t>
  </si>
  <si>
    <t>0000-0002-1085-6094</t>
  </si>
  <si>
    <t>Why do proteins mimic the repressive mark H3K27me3?</t>
  </si>
  <si>
    <t>BIOLOGICAL SCIENCES | Genetics | Epigenetics (incl. genome methylation and epigenomics)_x000D_
BIOLOGICAL SCIENCES | Genetics | Genome structure and regulation_x000D_
BIOLOGICAL SCIENCES | Biochemistry and cell biology | Structural biology (incl. macromolecular modelling)</t>
  </si>
  <si>
    <t>gene silencing | epigenetics | transcriptional regulation | chromatin | gene regulation</t>
  </si>
  <si>
    <t>When genes are turned off, they are marked by silencing tags that ensure these genes will not become active. Some proteins mimic these silencing tags, but it is not known why they are doing so. The project intends to discover why certain proteins mimic gene silencing tags, how they carry out their function and what happens when this process goes wrong in diseases. This knowledge will reveal how genes are controlled and pave the way for new medical diagnostic approaches and treatments.</t>
  </si>
  <si>
    <t>Prof Michael Piper</t>
  </si>
  <si>
    <t>0000-0002-6759-2560</t>
  </si>
  <si>
    <t>Prof Michael Piper | Dr Jessica Cale</t>
  </si>
  <si>
    <t>Developing a preclinical model for Malan syndrome</t>
  </si>
  <si>
    <t>The University of Queensland | Murdoch University</t>
  </si>
  <si>
    <t>BIOMEDICAL AND CLINICAL SCIENCES | Neurosciences | Central nervous system _x000D_
BIOMEDICAL AND CLINICAL SCIENCES | Neurosciences | Cellular nervous system</t>
  </si>
  <si>
    <t>mouse models | neuronal development | nervous system disorders | stem cells | neurodevelopmental disorders</t>
  </si>
  <si>
    <t xml:space="preserve">This work will develop a new preclinical disease model for Malan syndrome, an overgrowth and intellectual disability (OGID) disorder arising from heterozygous loss-of-function mutations to the gene NFIX. The impact of the work will be to define the cellular and behavioural drivers of Malan syndrome, and to devise approaches to mitigate disease symptoms. </t>
  </si>
  <si>
    <t>Prof John Hooper</t>
  </si>
  <si>
    <t>0000-0003-1054-8486</t>
  </si>
  <si>
    <t>Prof John Hooper | Kathryn Middleton | Dr Tahleesa Cuda | Dr Jobichen Chacko | Dr Cheng Liu</t>
  </si>
  <si>
    <t>Harnessing the biology of a cell surface receptor to target poor outcome breast cancer</t>
  </si>
  <si>
    <t>Queensland Health | The University of Queensland | Austin Health | Mater Health Services</t>
  </si>
  <si>
    <t>BIOMEDICAL AND CLINICAL SCIENCES | Oncology and carcinogenesis | Cancer cell biology_x000D_
BIOMEDICAL AND CLINICAL SCIENCES | Oncology and carcinogenesis | Cancer therapy (excl. chemotherapy and radiation therapy)</t>
  </si>
  <si>
    <t>breast cancer | cell surface receptor | positron emission tomography (pet) | antibody cancer therapy | protein structure</t>
  </si>
  <si>
    <t xml:space="preserve">The goal of this study is to optimise a new approach to detect then treat aggressive breast cancers. We will achieve this by targeting a receptor that is enriched on the surface of breast cancer cells. We have developed ways to target this receptor to deliver "payloads" to breast cancer cells. When the payload is a positron-emitting radioactive particle we can use PET scans to accurately detect breast cancer. We can then switch the payload to a cytotoxin and treat the breast cancer. </t>
  </si>
  <si>
    <t>Assoc Prof Daniel Gough</t>
  </si>
  <si>
    <t>0000-0001-6479-1735</t>
  </si>
  <si>
    <t>Assoc Prof Daniel Gough | Dr Daniel Garama | Dr Sungyoung Shin | Dusan Bogunovic</t>
  </si>
  <si>
    <t>Redefining signalling to integrate emerging STAT3 activities</t>
  </si>
  <si>
    <t>Columbia University Medical Center | The University of Adelaide | Hudson Institute of Medical Research</t>
  </si>
  <si>
    <t>BIOLOGICAL SCIENCES | Biochemistry and cell biology | Signal transduction_x000D_
BIOLOGICAL SCIENCES | Biochemistry and cell biology | Systems biology_x000D_
BIOLOGICAL SCIENCES | Biochemistry and cell biology | Cell metabolism</t>
  </si>
  <si>
    <t>jak/stat pathway | intracellular signal transduction | protein-protein interaction | cytokine signalling | systems biology</t>
  </si>
  <si>
    <t>The ability of a cell to respond to its environment is determined by intracellular protein signalling networks. The fidelity of which is essential to maintain tissue balance and avoid diseases. However, we now appreciate that our current models are far too simplistic and must be re-defined. In this study we take advantage of recent technological advances to address this shortfall. Our data will generate new models to understand disease and will be publicly released as a web-based application.</t>
  </si>
  <si>
    <t>Dr Johanna Fraser</t>
  </si>
  <si>
    <t>0000-0002-8020-2985</t>
  </si>
  <si>
    <t>Dr Johanna Fraser | Dr Nicholas Eyre | Dr Robson Kriiger Loterio</t>
  </si>
  <si>
    <t>Combatting dengue with emerging interventions</t>
  </si>
  <si>
    <t>Flinders University | Burnet Institute | The Walter and Eliza Hall Institute of Medical Research</t>
  </si>
  <si>
    <t xml:space="preserve">BIOLOGICAL SCIENCES | Microbiology | Virology _x000D_
BIOLOGICAL SCIENCES | Biochemistry and cell biology | Biochemistry and cell biology not elsewhere classified </t>
  </si>
  <si>
    <t>dengue virus | drug resistance | antiviral | antiviral agents | mechanism of action</t>
  </si>
  <si>
    <t>Cases of the mosquito-transmitted viral disease, dengue, are surging. No antiviral therapeutics are approved for use but two have demonstrated efficacy in Phase 2 clinical trials. We will define the molecular mechanism of one of these drugs, and determine its potential use in combination therapy. We will also test if mosquito-targeting interventions complement the use of antiviral therapeutics. Ultimately, these findings will aid in reducing the global mosquito-borne disease burden.</t>
  </si>
  <si>
    <t>Dr Jemima Beissbarth</t>
  </si>
  <si>
    <t>Dr Jemima Beissbarth | Dr Brianna Atto | Prof Peter Morris | Dr Suresh Mahendran | Dr Hemi Patel</t>
  </si>
  <si>
    <t>Atypical bacteria in chronic suppurative otitis media</t>
  </si>
  <si>
    <t>Papua New Guinea Institute of Medical Research | Menzies School of Health Research | University of Tasmania</t>
  </si>
  <si>
    <t>BIOMEDICAL AND CLINICAL SCIENCES | Clinical sciences | Clinical microbiology_x000D_
BIOMEDICAL AND CLINICAL SCIENCES | Clinical sciences | Infectious diseases_x000D_
BIOMEDICAL AND CLINICAL SCIENCES | Paediatrics | Infant and child health</t>
  </si>
  <si>
    <t>otitis media | antimicrobial resistance | microbiology | bacterial pathogenesis | aboriginal health</t>
  </si>
  <si>
    <t>Chronic suppurative otitis media (CSOM) is a serious middle ear infection, which can cause hearing loss, and long-term impacts on speech and language development. Genomic analysis of CSOM ear discharge has revealed a bacterial genus not usually associated with middle ear infections, called Oligella. We aim to determine if Oligella can or cause contribute to infection, develop new ways to test for Oligella, and determine its prevalence in CSOM in the Northern Territory, NSW and Papua New Guinea.</t>
  </si>
  <si>
    <t>Assoc Prof Aaron Schindeler</t>
  </si>
  <si>
    <t>Assoc Prof Aaron Schindeler | Dr Alexandra O'Donohue</t>
  </si>
  <si>
    <t>Gene therapy to correct achondroplasia (dwarfism)</t>
  </si>
  <si>
    <t>Sydney Children's Hospitals Network | University of Sydney | Westmead Institute for Medical Research</t>
  </si>
  <si>
    <t xml:space="preserve">BIOMEDICAL AND CLINICAL SCIENCES | Medical biotechnology | Gene and molecular therapy </t>
  </si>
  <si>
    <t>achondroplasia | knockout mouse | gene targeting | adeno-associated virus | chondrocytes</t>
  </si>
  <si>
    <t>Achondroplasia (ACH) is the leading cause of dwarfism, severely impacting health and quality of life. Current treatments are costly and manage symptoms without curing the genetic cause. This project develops a groundbreaking, single-dose CRISPR gene therapy, precisely correcting the ACH mutation, offering a permanent cure and significantly better patient outcomes.</t>
  </si>
  <si>
    <t>Assoc Prof Susan Woods</t>
  </si>
  <si>
    <t>Assoc Prof Susan Woods | Dr Josephine Wright | Assoc Prof Amir Zarrinpar | Dr Omar Din | Assoc Prof Tarik Sammour</t>
  </si>
  <si>
    <t>TARGETING HIGH-RISK MICROBIOMES TO PREVENT COLORECTAL CANCER</t>
  </si>
  <si>
    <t>Central Adelaide Local Health Network Incorporated | South Australian Health and Medical Research Institute Limited | The University of Adelaide | University of California San Diego</t>
  </si>
  <si>
    <t>colorectal cancer | gastroenterology | genetic engineering | bacterial genetics | mouse models</t>
  </si>
  <si>
    <t>Bowel cancer causes over 5,000 deaths in Australia each year, with rising rates in younger people. We study how gut bacteria change in cancer, whether these changes contribute to disease, and if they can be used to improve screening. We’re also developing new ways to modify the bacterial ecosystem in our gut from a harmful state to a healthier one, helping to prevent bowel cancer.</t>
  </si>
  <si>
    <t>Prof Tania de Koning-Ward</t>
  </si>
  <si>
    <t>0000-0001-5810-8063</t>
  </si>
  <si>
    <t>Elucidating the complete rhoptry proteome to discover novel targets for malaria intervention</t>
  </si>
  <si>
    <t>Deakin University | University of Melbourne | Burnet Institute</t>
  </si>
  <si>
    <t>BIOMEDICAL AND CLINICAL SCIENCES | Medical microbiology | Medical parasitology _x000D_
BIOLOGICAL SCIENCES | Biochemistry and cell biology | Protein trafficking</t>
  </si>
  <si>
    <t>malaria | conditional gene targeting | protein trafficking | invasion | malaria vaccine</t>
  </si>
  <si>
    <t>Malaria parasites must secrete proteins from its rhoptry organelle to get into and renovate a host cell. We aim to determine the proteins secreted from the rhoptry to identify new vaccine candidates. We also aim to determine how proteins get to the rhoptry and how they are secreted from the rhoptry as these pathways also provide potential drug targets. Novel malaria drug and vaccine targets are required to combat malaria due to drug resistance and lack of a highly efficacious malaria vaccine.</t>
  </si>
  <si>
    <t>Prof Kairi Kolves</t>
  </si>
  <si>
    <t>Prof Kairi Kolves | Luke Bayliss | Assoc Prof Carla Meurk | Assoc Prof Jacinta Hawgood | Dr Katelyn Kerr | Dr Nikki Jamieson | Prof Julie Cerel</t>
  </si>
  <si>
    <t>Does alcohol use fuel suicidal thoughts or facilitate suicide attempts for Australian veterans? A real-time monitoring study</t>
  </si>
  <si>
    <t>The University of Queensland | Griffith University</t>
  </si>
  <si>
    <t>HEALTH SCIENCES | Epidemiology | Behavioural epidemiology_x000D_
HEALTH SCIENCES | Health services and systems | Mental health services_x000D_
HEALTH SCIENCES | Health services and systems | Digital health</t>
  </si>
  <si>
    <t>suicide risk | mental health services | suicide prevention | monitoring | epidemiology</t>
  </si>
  <si>
    <t xml:space="preserve">Military service and alcohol use are linked with increased risk of suicidal thoughts and behaviours among Australian veterans. To address this significant public health concern, this project will collect real-time information on when and how suicidality interacts with alcohol use via smart technologies (wristbands and smartphones). The project will help us understand the best ways to deliver future interventions to prevent suicide attempts and deaths, informed by the veterans themselves. </t>
  </si>
  <si>
    <t>Prof Hayley Newton</t>
  </si>
  <si>
    <t>0000-0002-9240-2001</t>
  </si>
  <si>
    <t>Towards Reprogramming Cell Death at the Host-Pathogen Interface</t>
  </si>
  <si>
    <t>Monash University | The Walter and Eliza Hall Institute of Medical Research | University of Sao Paulo</t>
  </si>
  <si>
    <t xml:space="preserve">BIOLOGICAL SCIENCES | Biochemistry and cell biology | Cell development, proliferation and death_x000D_
BIOLOGICAL SCIENCES | Microbiology | Bacteriology </t>
  </si>
  <si>
    <t>cell death | bacterial pathogenesis | coxiella burnetii | host/pathogen interaction | bacterial virulence factors</t>
  </si>
  <si>
    <t>Bacterial infections pose a significant health burden on the population worldwide. Cell death is a crucial defence mechanism against bacterial pathogens however, many have developed weaponry to evade or delay cell death. This project will investigate how the bacterial pathogen, Coxiella burnetii, manipulates host cell death signalling. Understanding these mechanisms will aid the development of novel therapeutic strategies against persistent Coxiella infections that are challenging to treat.</t>
  </si>
  <si>
    <t>Assoc Prof Adrienne Harvey</t>
  </si>
  <si>
    <t>0000-0002-8294-7382</t>
  </si>
  <si>
    <t>Assoc Prof Adrienne Harvey | Dr Ingrid Honan | Dr Carolyn Berryman | Mrs Meredith Smith | Mrs Nadine Smith | Dr Simon Paget | Miss Georgina Henry | Dr Simon Garbellini | Dr Abirami Thirumanickam | Assoc Prof Giuliana Antolovich</t>
  </si>
  <si>
    <t>PainED-CP: Co-Creating an Innovative Pain Education Intervention for Children with Cerebral Palsy</t>
  </si>
  <si>
    <t>Perth Children's Hospital | The University of Adelaide | Murdoch Children's Research Institute | Cerebral Palsy Alliance</t>
  </si>
  <si>
    <t>BIOMEDICAL AND CLINICAL SCIENCES | Clinical sciences | Pain_x000D_
BIOMEDICAL AND CLINICAL SCIENCES | Paediatrics | Infant and child health_x000D_
HEALTH SCIENCES | Health services and systems | People with disability</t>
  </si>
  <si>
    <t>cerebral palsy | cerebral palsy treatments | chronic pain | health education | pain management</t>
  </si>
  <si>
    <t xml:space="preserve">Up to 77% of children with cerebral palsy experience chronic pain. Chronic pain is poorly managed in this group who have unique and complex challenges; our priority is to change this. Pain education, an essential part of effective management, is not available for children with cerebral palsy. We will partner with children and caregivers to develop new and engaging ways to provide chronic pain education for children with diverse abilities, aiming to improve important child and family outcomes. </t>
  </si>
  <si>
    <t>Assoc Prof Susan Woods | Prof Jeff Hasty | Dr Omar Din | Assoc Prof Tarik Sammour</t>
  </si>
  <si>
    <t>Targeted E. coli Nissle missiles for treatment of advanced colorectal cancer</t>
  </si>
  <si>
    <t>Central Adelaide Local Health Network Incorporated | South Australian Health and Medical Research Institute Limited | The University of Adelaide</t>
  </si>
  <si>
    <t>colorectal cancer treatment | probiotics | bacterial genetics | mouse models | gastroenterology</t>
  </si>
  <si>
    <t>Bowel cancer kills over 5000 Australians each year. Current treatments produce significant side-effects and ultimately fail for most patients with advanced disease. A new, very different approach is needed. We are investigating the use of probiotics engineered to selectively release drugs direct to tumours. This allows drug delivery to tumours while minimising unwanted side-effects. We also incorporate safety modifications to the engineered probiotics for clinical translation of this technology.</t>
  </si>
  <si>
    <t>Prof Christopher McDevitt</t>
  </si>
  <si>
    <t>0000-0003-1596-4841</t>
  </si>
  <si>
    <t>Prof Christopher McDevitt | Prof Megan Maher | Assoc Prof Jeffrey Harmer</t>
  </si>
  <si>
    <t>Deciphering the molecular architecture of the pneumococcal manganese transport for new therapeutics</t>
  </si>
  <si>
    <t xml:space="preserve">BIOLOGICAL SCIENCES | Biochemistry and cell biology | Biochemistry and cell biology not elsewhere classified _x000D_
BIOMEDICAL AND CLINICAL SCIENCES | Medical microbiology | Medical bacteriology </t>
  </si>
  <si>
    <t>streptococcus pneumoniae | manganese | membrane transport | metals | ion transport</t>
  </si>
  <si>
    <t>Streptococcus pneumoniae is the world’s foremost bacterial pathogen. In Australia, bacterial infections are responsible for more than 9,000 deaths every year, and the economic burden associated with treating diseases due to S. pneumoniae infections is more than $1 billion annually. This proposal aims to define how manganese, an essential trace element, is scavenged by S. pneumoniae during infection and then use a novel antimicrobial therapeutic strategy to block this pathway and prevent disease.</t>
  </si>
  <si>
    <t>Dr Zhoujie Ding</t>
  </si>
  <si>
    <t>0000-0001-8765-8814</t>
  </si>
  <si>
    <t>Dr Zhoujie Ding | Prof Alberta Hoi</t>
  </si>
  <si>
    <t>Resetting plasma cells in autoimmunity for sustained remission</t>
  </si>
  <si>
    <t>BIOMEDICAL AND CLINICAL SCIENCES | Immunology | Cellular immunology_x000D_
BIOMEDICAL AND CLINICAL SCIENCES | Immunology | Autoimmunity _x000D_
BIOMEDICAL AND CLINICAL SCIENCES | Immunology | Humoural immunology and immunochemistry</t>
  </si>
  <si>
    <t>autoantibodies | chronic inflammation | humoral immunology | autoimmunity | b cells</t>
  </si>
  <si>
    <t>Autoimmune diseases are caused by self-reactive autoantibodies attacking our own cells and currently lack a cure. Plasma cells are the only type of immune cells that produce antibodies. Understanding autoantibody-secreting plasma cells is thus key to overcoming treatment resistance and achieving long-term remission. Our innovative project aims to study these cells, disrupt their harmful activity, and improve treatments. Success could revolutionise how we manage these chronic autoimmune diseases.</t>
  </si>
  <si>
    <t>Prof Hayley Newton | Dr Laura Edgington-Mitchell</t>
  </si>
  <si>
    <t>Pathogen-Mediated Manipulation of the Human Lysosome: A Target for Infection Control</t>
  </si>
  <si>
    <t>University of Melbourne | Monash University</t>
  </si>
  <si>
    <t>BIOLOGICAL SCIENCES | Microbiology | Bacteriology _x000D_
BIOLOGICAL SCIENCES | Biochemistry and cell biology | Enzymes_x000D_
BIOLOGICAL SCIENCES | Biochemistry and cell biology | Protein trafficking</t>
  </si>
  <si>
    <t>lysosome biology | coxiella burnetii | protease | lysosomes | host/pathogen interaction</t>
  </si>
  <si>
    <t xml:space="preserve">The lysosome is the recycling centre of our cells and its function is essential for human health. Cancers, neurodegenerative diseases and many inherited diseases are caused by lysosome dysfunction. We have discovered that the bacteria that causes the human infection Q fever manipulates the lysosome. We will uncover the molecular details of how bacteria manipulate the lysosome. This knowledge will provide new insights into how lysosomes can become damaged and how to stop Q fever. </t>
  </si>
  <si>
    <t>Dr Isabelle Munoz</t>
  </si>
  <si>
    <t>Dr Isabelle Munoz | Dr Yu Kuan (Tony) Huang | Mr Jim Middelburg</t>
  </si>
  <si>
    <t>Enhancing the Efficacy and Safety of “Armoured” CAR T Cells for Solid Tumour Treatment</t>
  </si>
  <si>
    <t xml:space="preserve">BIOMEDICAL AND CLINICAL SCIENCES | Immunology | Applied immunology (incl. antibody engineering, xenotransplantation and t-cell therapies)_x000D_
BIOMEDICAL AND CLINICAL SCIENCES | Immunology | Immunology not elsewhere classified_x000D_
BIOMEDICAL AND CLINICAL SCIENCES | Immunology | Tumour immunology </t>
  </si>
  <si>
    <t>t cell immunotherapy | cd8 t cells | cancer immunology | cancer immunotherapy | t cell immunity</t>
  </si>
  <si>
    <t>CAR T cells are patients’ own immune cells educated to kill tumour cells. This therapy is effective for treating blood cancers but not for solid cancers due to a failure of these CAR T cells to function long-term. Here we have developed a novel approach to armour CAR T cells not only to overcome the current limitations but to also improve their safety profile. Our product will be significantly more effective, safer and holds exciting potential to translate into the clinic.</t>
  </si>
  <si>
    <t>Dr Chandrima Sengupta</t>
  </si>
  <si>
    <t>0000-0002-8271-9777</t>
  </si>
  <si>
    <t>Dr Chandrima Sengupta | Dr Robert Finnegan | Andre Kyme | Laura Bear | Dr Nicholas Hindley | Phillip Cuculich | Assoc Prof Saurabh Kumar | Dr Michael Jameson | Assoc Prof Oliver Blanck | Dr Geoffrey Hugo</t>
  </si>
  <si>
    <t>Tracking the beating heart: Enabling safe and effective radiotherapy for cardiac arrhythmia</t>
  </si>
  <si>
    <t>Westmead Hospital | University of Sydney | GenesisCare Radiation Oncology</t>
  </si>
  <si>
    <t>ENGINEERING | Biomedical engineering | Medical devices_x000D_
BIOMEDICAL AND CLINICAL SCIENCES | Clinical sciences | Radiology and organ imaging</t>
  </si>
  <si>
    <t>medical imaging | image processing | radiotherapy | cardiac arrhythmia | image analysis</t>
  </si>
  <si>
    <t xml:space="preserve">Ventricular Tachycardia (VT) affects &gt;15K Australians each year. Patients not eligible for invasive treatment procedures due to comorbidities have limited to no treatment options left leading to decreased quality-of-life, recurrent hospitalisations and a one-year survival of </t>
  </si>
  <si>
    <t>Prof Kathryn Burdon</t>
  </si>
  <si>
    <t>0000-0001-8217-1249</t>
  </si>
  <si>
    <t>Prof Kathryn Burdon | Dr Johanna Jones | Assoc Prof Michael O'Connor | Dr Sandra Staffieri | Dr Jonathan Ruddle</t>
  </si>
  <si>
    <t>Genomic Diagnosis in Paediatric Cataract: Providing Answers for Every Family</t>
  </si>
  <si>
    <t>Western Sydney University | Centre for Eye Research Australia Limited | University of Tasmania</t>
  </si>
  <si>
    <t>BIOMEDICAL AND CLINICAL SCIENCES | Ophthalmology and optometry | Ophthalmology_x000D_
BIOMEDICAL AND CLINICAL SCIENCES | Clinical sciences | Medical genetics (excl. cancer genetics)_x000D_
BIOLOGICAL SCIENCES | Genetics | Gene mapping</t>
  </si>
  <si>
    <t>clinical genetics | genetic testing | cataract | ophthalmology | genomics</t>
  </si>
  <si>
    <t>Genetic tests are an important part of diagnosing and managing inherited childhood cataract, but nearly half of children tested have an inconclusive result. This is partly because we do not know all the genes to test for, or which variants in those genes are causative. This project will improve the success rate of genetic tests for this potentially blinding disease by identifying the genes involved in and understanding which variants in those genes lead to cataract.</t>
  </si>
  <si>
    <t>Assoc Prof Melanie Eckersley-Maslin</t>
  </si>
  <si>
    <t>0000-0002-0168-0373</t>
  </si>
  <si>
    <t>Assoc Prof Melanie Eckersley-Maslin | Eleanor Glancy</t>
  </si>
  <si>
    <t>Discovering how cancer plasticity is regulated for therapeutic innovation</t>
  </si>
  <si>
    <t>BIOLOGICAL SCIENCES | Genetics | Epigenetics (incl. genome methylation and epigenomics)_x000D_
BIOLOGICAL SCIENCES | Genetics | Genome structure and regulation_x000D_
BIOMEDICAL AND CLINICAL SCIENCES | Oncology and carcinogenesis | Cancer cell biology</t>
  </si>
  <si>
    <t>epigenetics | breast cancer | chromatin | gene regulation | cancer cell biology</t>
  </si>
  <si>
    <t>A key obstacle to a cure for cancer is that cancer cells are very adaptable. Their plasticity allows them to metastasise and resist treatment which is thought to underpin high mortality rates. This work uses new molecular technologies and research tools developed by the team to understand how plasticity is regulated in breast cancer cells. By understanding how these regulators function we will pave the way for therapeutic innovation required to improve patient outcomes.</t>
  </si>
  <si>
    <t>Dr Hayley Bullen</t>
  </si>
  <si>
    <t>0000-0003-4923-3019</t>
  </si>
  <si>
    <t>Dr Hayley Bullen | Prof Darren Creek | Dr Fiona Angrisano | Dr William Nguyen</t>
  </si>
  <si>
    <t>Fast tracking new antimalarials by repurposing anti-infective drugs</t>
  </si>
  <si>
    <t>Monash University | Burnet Institute | The Walter and Eliza Hall Institute of Medical Research</t>
  </si>
  <si>
    <t>BIOLOGICAL SCIENCES | Microbiology | Infectious agents</t>
  </si>
  <si>
    <t>plasmodium falciparum | metabolomics | plasmodium | antimalarial | proteomics</t>
  </si>
  <si>
    <t xml:space="preserve">Malaria remains a pathogen of significance and resistance has arisen to all antimalarials. Major bottlenecks of antimalarial discovery are poor pharmacokinetics of novel compounds and overlapping modes of action with current antimalarials. Our approach of compound repurposing addresses these bottlenecks. This grant will generate highly valuable data demonstrating the parasite-killing properties of these repurposed compounds, which will be important for their downstream development. </t>
  </si>
  <si>
    <t>Prof Allison Abendroth</t>
  </si>
  <si>
    <t>Defining the tug-of-war between herpesviruses and innate-like unconventional T cells</t>
  </si>
  <si>
    <t>herpes | herpes simplex virus (hsv) | virus pathogenesis | viral infection | immune modulation</t>
  </si>
  <si>
    <t>Varicella zoster virus (VZV) and Herpes simplex virus (HSV) are herpesviruses that cause significant human disease, but how they may control, or be controlled, by "unconventional" immune cells is poorly understood. These cells include iNKT cells and MAIT cells. We will build on our novel discoveries to define the interaction of VZV an HSV with these immune cells. This project will identfy novel immune evasion strategies employed by these herpesviruses to control iNKT and/or MAIT cells.</t>
  </si>
  <si>
    <t>Prof Graeme Polglase</t>
  </si>
  <si>
    <t>Prof Graeme Polglase | Dr Sharmony Kelly | Dr Robert Galinsky | Prof James Pearson | Prof Georg Schmolzer | Ms Alison Thiel</t>
  </si>
  <si>
    <t>Reducing Cerebrovascular Injury in Extremely Preterm Infants</t>
  </si>
  <si>
    <t>BIOMEDICAL AND CLINICAL SCIENCES | Paediatrics | Neonatology_x000D_
BIOMEDICAL AND CLINICAL SCIENCES | Reproductive medicine | Foetal development and medicine</t>
  </si>
  <si>
    <t>very preterm birth | apnoea of prematurity | chorioamnionitis | resuscitation | neonatal respiratory distress syndrome</t>
  </si>
  <si>
    <t xml:space="preserve">The preterm brain is particularly vulnerable to injury resulting in bleeding, which increases the risk of death and disability. We have established that the way we provide newborn resuscitation at birth greatly increases the risk of bleeding in the preterm brain. Using a world-first imaging technique at the Australian Synchrotron, we will determine the best way to provide resuscitation to preterm infants at birth, which reduces bleeding within the vulnerable preterm brain. </t>
  </si>
  <si>
    <t>Assoc Prof Gila Moalem-Taylor</t>
  </si>
  <si>
    <t>0000-0003-3828-9527</t>
  </si>
  <si>
    <t>Assoc Prof Gila Moalem-Taylor | Assoc Prof Paul Austin | Dr Kerrie Sandgren | Prof Pascal Carrive</t>
  </si>
  <si>
    <t>Decoding neuroimmune crosstalk in lymph nodes: a new frontier in peripheral neuropathy</t>
  </si>
  <si>
    <t>University of Sydney | Westmead Institute for Medical Research | University of New South Wales</t>
  </si>
  <si>
    <t>BIOMEDICAL AND CLINICAL SCIENCES | Neurosciences | Peripheral nervous system_x000D_
BIOMEDICAL AND CLINICAL SCIENCES | Neurosciences | Sensory systems_x000D_
BIOMEDICAL AND CLINICAL SCIENCES | Immunology | Cellular immunology</t>
  </si>
  <si>
    <t>peripheral nerve injury | lymph node | peripheral neuropathy | neuropathic pain | neuroimmunology</t>
  </si>
  <si>
    <t>Lymph nodes are critical organs that contain immune cells combating diseases and injuries. They also have innervating neurons that can modulate immunity. This project investigates changes in mouse and human lymph node innervation, nerve fibre-immune cell interactions, and neural modulation of immune activity in response to nerve damage. Findings will advance our understanding of neuroimmune interactions in lymph nodes, potentially guiding the development of therapies for nerve damage disorders.</t>
  </si>
  <si>
    <t>Assoc Prof Matthew Sunderland</t>
  </si>
  <si>
    <t>0000-0001-8452-364X</t>
  </si>
  <si>
    <t>Assoc Prof Matthew Sunderland | Prof Philip Batterham | Dr Natacha Carragher | Dr Deanna Varley | Prof Andrew Baillie | Asst Prof Katherine Jonas | Dr Jillian Halladay</t>
  </si>
  <si>
    <t>New models and new measures for mental health: Developing more meaningful assessment and diagnostic tools</t>
  </si>
  <si>
    <t>University of Sydney | Australian National University</t>
  </si>
  <si>
    <t>PSYCHOLOGY | Applied and developmental psychology | Testing, assessment and psychometrics_x000D_
HEALTH SCIENCES | Health services and systems | Implementation science and evaluation</t>
  </si>
  <si>
    <t>psychometrics | psychopathology | implementation | mental health | applied statistics</t>
  </si>
  <si>
    <t>The project aims to improve the efficiency, precision, and utility of assessing multiple mental disorders across diverse clinical and research settings. The project team will achieve this by using modern statistical methods, an empirical-informed framework of mental disorders, co-design, implementation science, and computerised administration to develop a user-centred adaptive system that assesses multiple disorders with a high degree of precision in as little time as possible.</t>
  </si>
  <si>
    <t>Prof Adam Walker</t>
  </si>
  <si>
    <t>0000-0001-7954-5801</t>
  </si>
  <si>
    <t>Prof Adam Walker | Benedetta Bolognesi</t>
  </si>
  <si>
    <t>Protection against neurodegeneration by protein sequestration</t>
  </si>
  <si>
    <t>The University of Queensland | University of Sydney | University of Wollongong | Macquarie University | Institute for Bioengineering of Catalonia</t>
  </si>
  <si>
    <t>Australia | Spain</t>
  </si>
  <si>
    <t>BIOLOGICAL SCIENCES | Biochemistry and cell biology | Cell neurochemistry</t>
  </si>
  <si>
    <t>protein aggregation | acetylation | protein degradation | protein biochemistry | protein phosphorylation</t>
  </si>
  <si>
    <t>In people with neurodegenerative diseases such as motor neuron disease (MND) and dementia, specific proteins aberrantly clump together within nerves, and this is considered a hallmark of disease. However, how this process of protein clumping affects the function and survival of nerves remains unclear. Rather than being detrimental, this project proposes that this clumping process may be protective, and understanding these mechanisms may therefore reveal new ways to develop disease therapies.</t>
  </si>
  <si>
    <t>Prof Gary Housley</t>
  </si>
  <si>
    <t>0000-0002-8413-588X</t>
  </si>
  <si>
    <t>Prof Gary Housley | Dr Dominik Froehlich | Dr Jeremy Pinyon | Dr Georg von Jonquieres | Dr Frederic von Wegner | Dr Timothy Scott | Dr David Housley | Miss Lily Pearson | Mr Edward Crawford</t>
  </si>
  <si>
    <t>Neuromuscular BaDGE - Electrotransfer of Naked Neurotrophin Gene-based Therapeutics for Accelerated Nerve Regeneration and Muscle Reinnervation</t>
  </si>
  <si>
    <t>BIOMEDICAL AND CLINICAL SCIENCES | Medical biotechnology | Gene and molecular therapy _x000D_
BIOMEDICAL AND CLINICAL SCIENCES | Medical biotechnology | Regenerative medicine (incl. stem cells)_x000D_
BIOMEDICAL AND CLINICAL SCIENCES | Neurosciences | Neurology and neuromuscular diseases</t>
  </si>
  <si>
    <t>targeted gene delivery | muscle regeneration | gene therapy | nerve regeneration | rna</t>
  </si>
  <si>
    <t>Repair of severed nerves to restore sensation and muscle function is a major clinical challenge. This study develops the UNSW BaDGE® vector-free DNA / RNA delivery technology to enable spatiotemporally precise expression of the neurotrophins BNDF and NT3 in nerve and muscle targets to accelerate re-growth and reinnervation. Nerve growth rates, cellular and molecular responses to the gene therapy and sensorimotor rescue will be optimized. The program enables rapid translation to clinical trial.</t>
  </si>
  <si>
    <t>Prof Harshal Nandurkar</t>
  </si>
  <si>
    <t>0000-0002-8767-116X</t>
  </si>
  <si>
    <t>Prof Harshal Nandurkar | Prof Simon Robson | Dr Maithili Sashindranath | Dr Ioanna Savvidou | Assoc Prof Hamsa Puthalakath | Dr Abbey Willcox</t>
  </si>
  <si>
    <t>Targeting systemic inflammatory response syndrome to improve outcomes for sepsis.</t>
  </si>
  <si>
    <t>BIOMEDICAL AND CLINICAL SCIENCES | Clinical sciences | Infectious diseases_x000D_
BIOMEDICAL AND CLINICAL SCIENCES | Cardiovascular medicine and haematology | Cardiovascular medicine and haematology not elsewhere classified</t>
  </si>
  <si>
    <t>bacterial sepsis | multiple organ failure syndrome | acute inflammation | acute respiratory distress syndrome (ards) | purinergic transmission</t>
  </si>
  <si>
    <t>Severe inflammation is noted in bacterial sepsis and is detrimental as it causes failure of lungs, heart and kidneys. We have invented a novel treatment called 'Anti-VCAM-CD39' that we have shown to be effective in suppressing severe inflammation and improving outcomes. In this grant, we will study the utility of this treatment in preclinical models of human disease, thereby creating a path for human use.</t>
  </si>
  <si>
    <t>Prof Christina Bursill</t>
  </si>
  <si>
    <t>0000-0002-0682-8760</t>
  </si>
  <si>
    <t>Prof Christina Bursill | Prof Gang Zheng</t>
  </si>
  <si>
    <t>Novel atheroprotective properties of Diroximel Fumarate</t>
  </si>
  <si>
    <t>South Australian Health and Medical Research Institute Limited | University Health Network | The University of Adelaide</t>
  </si>
  <si>
    <t>BIOMEDICAL AND CLINICAL SCIENCES | Cardiovascular medicine and haematology | Cardiovascular medicine and haematology not elsewhere classified</t>
  </si>
  <si>
    <t>atherosclerosis | anti-inflammatory agents | cardiovascular disease | nanotechnology | antioxidant therapy</t>
  </si>
  <si>
    <t>Our team has discovered that the drug diroximel fumarate slows the growth of fatty blockages in the blood vessels of the heart that cause heart attacks. DRF does this by boosting antioxidant defences and suppressing inflammation. Despite the benefits of DRF, it causes some side effects such as gastrointestinal issues. To bypass these, this project will use nanotechnology to deliver DRF directly to the fatty blockages in heart where it is needed, creating a new strategy to reduce heart disease.</t>
  </si>
  <si>
    <t>Dr Nicole de Weerd</t>
  </si>
  <si>
    <t>0000-0002-7985-189X</t>
  </si>
  <si>
    <t>Dr Nicole de Weerd | Assoc Prof Meredith O'Keeffe | Prof Paul Hertzog | Prof Philip Bardin | Dr Belinda Thomas | Dr Daniel Garama | Dr Paul Leong</t>
  </si>
  <si>
    <t>Novel interferon treatment to mitigate serious viral infections</t>
  </si>
  <si>
    <t>Monash University | Monash Health | Hudson Institute of Medical Research</t>
  </si>
  <si>
    <t>interferon (ifn) | respiratory viruses | antiviral agents | cytokine biology | antiviral therapy</t>
  </si>
  <si>
    <t>Viral respiratory infections are a major global health issue leading to morbidity and even death in susceptible people. An effective immune response in the lung is critical for viral clearance and recovery from infection. We propose to determine the potency and efficacy of a broad-spectrum, naturally occurring, antiviral protein for suitability as a therapeutic biologic agent for a range of viral respiratory infections.</t>
  </si>
  <si>
    <t>Assoc Prof Martin Donnelley</t>
  </si>
  <si>
    <t>0000-0002-5320-7756</t>
  </si>
  <si>
    <t>Assoc Prof Martin Donnelley | Assoc Prof Andrew Tai | Dr Dhani Dharmaprani | Dr Ronan Smith | Dr Nicole Reyne | Assoc Prof David Parsons | Dr Jennie Louise | Dr Nina Eikelis</t>
  </si>
  <si>
    <t>Improving Paediatric Respiratory Outcomes Using X-ray Velocimetry Functional Imaging</t>
  </si>
  <si>
    <t>South Australian Health and Medical Research Institute Limited | Women's and Children's Health Network | The University of Adelaide | Sydney Children's Hospital, Randwick</t>
  </si>
  <si>
    <t>BIOMEDICAL AND CLINICAL SCIENCES | Paediatrics | Infant and child health_x000D_
BIOMEDICAL AND CLINICAL SCIENCES | Cardiovascular medicine and haematology | Respiratory diseases _x000D_
BIOMEDICAL AND CLINICAL SCIENCES | Clinical sciences | Radiology and organ imaging</t>
  </si>
  <si>
    <t>cystic fibrosis | animal model | medical imaging | lung function assessment | clinical decision making</t>
  </si>
  <si>
    <t>X-ray Velocimetry (XV) enables assessment of lung ventilation in patients from infancy to adulthood. It can detect early changes in lung disease prior to standard lung function tests, providing opportunities to diagnose disease earlier and measure treatment responses. This project will build on pre-clinical XV studies, measure its utility in three children’s lung conditions, explore the effects of treatment on disease progression, and develop AI approaches to mine the large datasets acquired.</t>
  </si>
  <si>
    <t>Prof Scott Wilson</t>
  </si>
  <si>
    <t>0000-0002-0357-1373</t>
  </si>
  <si>
    <t>Prof Scott Wilson | Assoc Prof Kun Zhu | Miss Suzanne Brown | Dr Dhanya Sooraj | Dr Bernd Willems | Prof Frank Dudbridge | Prof Jordana Bell | Prof John Walsh</t>
  </si>
  <si>
    <t>Revolutionising discovery and characterisation of genomic elements underlying osteoporosis</t>
  </si>
  <si>
    <t>osteoporosis | complex genetic disease | osteoblast | osteoclast | functional genomics</t>
  </si>
  <si>
    <t>Numerous osteoporosis risk variants, implicated in bone cell biology, have been identified through genome-wide association studies and partially characterised by our group. We now aim to fully elucidate their functional mechanisms by integrating massively parallel reporter assays (MPRAs) with TAP-seq (i.e. leveraging locus-specific CRISPR perturbations and single-cell transcriptomics in bone cell models), to resolve causal regulatory elements and effector genes with high precision.</t>
  </si>
  <si>
    <t>Dr Chia Lun Wu</t>
  </si>
  <si>
    <t>0000-0002-4039-4409</t>
  </si>
  <si>
    <t>Dr Chia Lun Wu | Prof Lining (Arnold) Ju | Dr Xuyu Liu | Dr Yao Wang | Dr Timothy Ang</t>
  </si>
  <si>
    <t>Beyond White Clots: Decoding RBC Mechanosensing in Carotid Web Thrombosis for Innovative Stroke Prediction and Prevention</t>
  </si>
  <si>
    <t>Heart Research Institute | University of Sydney | Royal Prince Alfred Hospital</t>
  </si>
  <si>
    <t>BIOMEDICAL AND CLINICAL SCIENCES | Cardiovascular medicine and haematology | Cardiology (incl. cardiovascular diseases)_x000D_
ENGINEERING | Biomedical engineering | Mechanobiology</t>
  </si>
  <si>
    <t>ischaemic stroke | mechanotransduction | thrombosis | arterial flow dynamics | cutaneous mechanoreceptors</t>
  </si>
  <si>
    <t>Stroke remains a leading cause of death and disability worldwide. Some people have a shelf-like growth in their neck artery called a "carotid web" that dramatically increases stroke risk. Current treatments target blood clotting cells (platelets) but often fail to prevent recurrent strokes in these patients. Our research has discovered that red blood cells, not just platelets, actively contribute to clot formation at carotid webs. This project develops new treatments targeting red blood cells.</t>
  </si>
  <si>
    <t>Prof H Peter Soyer</t>
  </si>
  <si>
    <t>0000-0002-4770-561X</t>
  </si>
  <si>
    <t>Prof H Peter Soyer | Dr Zhen Yu | Ms Katie Lee | Harald Kittler | Brock Christensen</t>
  </si>
  <si>
    <t>Tracking melanoma at the pixel level: deep image analysis guided by spatial molecular profiling</t>
  </si>
  <si>
    <t>Dartmouth College | The University of Queensland | Medical University of Vienna | Monash University</t>
  </si>
  <si>
    <t>Australia | Austria | United States of America</t>
  </si>
  <si>
    <t>BIOMEDICAL AND CLINICAL SCIENCES | Clinical sciences | Dermatology_x000D_
BIOMEDICAL AND CLINICAL SCIENCES | Oncology and carcinogenesis | Predictive and prognostic markers _x000D_
BIOLOGICAL SCIENCES | Genetics | Genomics</t>
  </si>
  <si>
    <t>malignant skin melanoma | image analysis | early detection | genomics | molecular diagnosis</t>
  </si>
  <si>
    <t>Our skin is damaged by sunlight which leads to alterations in our DNA and RNA. In most cases, a benign mole will form rather then a melanoma. Mostly however, melanoma forms on the skin without any signs of a mole. Identifying skin regions that are melanoma prone is the goal of this project. We will combine 3D body photography, artificial intelligence, and genomics to train image algorithms to permit clinicians to focus their attention on problem areas, to detect melanoma in its earliest stages.</t>
  </si>
  <si>
    <t>Dr John Lock</t>
  </si>
  <si>
    <t>0000-0002-3880-4106</t>
  </si>
  <si>
    <t>Dr John Lock | Assoc Prof Therese Becker | Assoc Prof Tara Roberts | Dr Abhijit Pal | Dr Daniel Brungs | Mr Timothy Mann | Dr Po Yee Yip | Dr Pei Ding | Dr Victoria Bray | Dr Steven Kao</t>
  </si>
  <si>
    <t>Next-generation liquid biopsy for treatment-optimisation in newly diagnosed resectable non-small cell lung cancer</t>
  </si>
  <si>
    <t>Western Sydney University | University of New South Wales | Ingham Institute for Applied Medical Research</t>
  </si>
  <si>
    <t>BIOMEDICAL AND CLINICAL SCIENCES | Oncology and carcinogenesis | Predictive and prognostic markers _x000D_
BIOMEDICAL AND CLINICAL SCIENCES | Oncology and carcinogenesis | Liquid biopsies</t>
  </si>
  <si>
    <t>cancer biology | artificial intelligence | biomarkers | predictive | cancer immunotherapy</t>
  </si>
  <si>
    <t xml:space="preserve">Lung cancer causes 20% of Australian cancer deaths. We're developing a blood test to predict therapy response in patients with curable disease, to maximise their chances for successful treatment. Via a world-first approach, we record &gt;50 ‘biomarkers’ in cancer &amp; immune cells from simple blood sampling, using this data to train artificial intelligence to predict treatment effects. This will help to personalise and optimise therapy selection for lung cancer patients via a safe, non-invasive test. </t>
  </si>
  <si>
    <t>Prof Brian Oldenburg</t>
  </si>
  <si>
    <t>0000-0002-7712-5413</t>
  </si>
  <si>
    <t>Prof Brian Oldenburg | Prof Lisa Brophy | Prof Wei Xiang | Dr Jean Spinks | Dr Chris Lynch | Prof Leeanne Carey | Antonia Ypsilanti | Dr Myron Anthony Godinho | Dr Yingting Cao | Ms Renza Scibilia</t>
  </si>
  <si>
    <t>Connect4Health: Digitally Enabled Social Prescribing to Improve the Health and Well-being of People with Cardiometabolic Conditions.</t>
  </si>
  <si>
    <t>Curve Tomorrow Pty Ltd | Baker Heart and Diabetes Institute | The University of Queensland | La Trobe University</t>
  </si>
  <si>
    <t>HEALTH SCIENCES | Public health | Social determinants of health_x000D_
HEALTH SCIENCES | Health services and systems | Digital health_x000D_
HEALTH SCIENCES | Health services and systems | Health and community services</t>
  </si>
  <si>
    <t>social support | control of diabetes | chronic illness management | psychosocial factors | artificial intelligence</t>
  </si>
  <si>
    <t>Connect4Health is a digital enabled program to help people with long-term health conditions by connecting them to services like walking groups, social clubs, and counselling. Connecting people with chronic disease to these services and programs, supports overall health and wellbeing. Connect4Health works with doctors and other healthcare workers to address the social factors to improve both physical and mental health, reduce inequalities, and help people feel more connected to their community.</t>
  </si>
  <si>
    <t>Assoc Prof Mohit Shivdasani</t>
  </si>
  <si>
    <t>0000-0002-0692-4971</t>
  </si>
  <si>
    <t>Assoc Prof Mohit Shivdasani | Prof Gene Fridman | Dr Tianruo Guo | Prof Michael Kalloniatis | Dr Felix Aplin</t>
  </si>
  <si>
    <t>Selective Activation of Retinal Bipolar Cells Using Freeform Electrical Stimulation: Towards High Acuity Vision Restoration</t>
  </si>
  <si>
    <t>University of New South Wales | Johns Hopkins University</t>
  </si>
  <si>
    <t>BIOMEDICAL AND CLINICAL SCIENCES | Neurosciences | Central nervous system _x000D_
ENGINEERING | Biomedical engineering | Biofabrication</t>
  </si>
  <si>
    <t>retinal degeneration | patch clamp | electrophysiology | disease modelling | neuromodulation</t>
  </si>
  <si>
    <t>Blindness due to progressive degeneration of retinal neurons affects millions globally. Treatments such as electronic implants and gene therapies aim to restore vision; however high-resolution vision is a major challenge. In this project, we will to conduct seminal neuroscience research to selectively activate neurons with high precision using a new approach termed "freeform stimulation". Success in this project will spark further development of a new high-resolution vision restoration device.</t>
  </si>
  <si>
    <t>Dr Clare van Eyk</t>
  </si>
  <si>
    <t>0000-0003-0345-9944</t>
  </si>
  <si>
    <t>Dr Clare van Eyk | Prof David Rowitch</t>
  </si>
  <si>
    <t>Patient-derived cellular models of white matter injury in cerebral palsy</t>
  </si>
  <si>
    <t>Cedars Sinai | The University of Adelaide | CSIRO Australian e-Health Research Centre</t>
  </si>
  <si>
    <t>BIOLOGICAL SCIENCES | Genetics | Neurogenetics_x000D_
BIOMEDICAL AND CLINICAL SCIENCES | Neurosciences | Neurology and neuromuscular diseases_x000D_
BIOMEDICAL AND CLINICAL SCIENCES | Paediatrics | Infant and child health</t>
  </si>
  <si>
    <t>cerebral palsy | complex genetic disease | disease modelling | nervous system disorders | oligodendrocytes</t>
  </si>
  <si>
    <t xml:space="preserve">Lesional injury is the most frequent finding on MRI in patients with cerebral palsy. This project investigates the mechanisms leading to these changes by modelling the function of oligodendrocytes (white matter producing cells) derived from people with cerebral palsy. </t>
  </si>
  <si>
    <t>Prof Ricky O'Brien</t>
  </si>
  <si>
    <t>0000-0002-6586-7356</t>
  </si>
  <si>
    <t>Prof Ricky O'Brien | Dr Xin Zhang | Assoc Prof Stephen Tham</t>
  </si>
  <si>
    <t>Pioneering Dynamic CT Imaging to Improve Diagnosis and Management of Wrist Injuries</t>
  </si>
  <si>
    <t>BIOMEDICAL AND CLINICAL SCIENCES | Clinical sciences | Radiology and organ imaging</t>
  </si>
  <si>
    <t>wrist functional outcomes | computed tomography | diagnostic imaging | functional imaging | machine learning</t>
  </si>
  <si>
    <t>We will develop dynamic Computed Tomography imaging techniques for imaging a moving wrist and translate these techniques through to first-in-human studies. This will facilitate improved diagnosis and management of wrist and hand injuries. It will also further improve our understanding of the internal motion kinematics of the bones making up the wrist and hand for both the healthy and injured wrist.</t>
  </si>
  <si>
    <t>Prof Lisa Hui</t>
  </si>
  <si>
    <t>0000-0002-9720-3562</t>
  </si>
  <si>
    <t>Prof Lisa Hui | Ishara Atukorala | Prof David Baud</t>
  </si>
  <si>
    <t>Mapping the fetal extracellular vesicle and immune cell landscapes of congenital cytomegalovirus infection for biomarker and therapeutic target discovery</t>
  </si>
  <si>
    <t>Peter MacCallum Cancer Centre | University of Melbourne | Lausanne University Hospital</t>
  </si>
  <si>
    <t>Australia | Switzerland</t>
  </si>
  <si>
    <t>fetal development | proteomics | cytomegalovirus (cmv) infection | amniotic fluid | neurodevelopmental disorders</t>
  </si>
  <si>
    <t>Congenital cytomegalovirus is an infection passed from mother to baby before birth and is the leading infectious cause of childhood hearing loss and disability in Australia. This research will revolutionise how we detect and treat congenital cytomegalovirus by discoverying early warning signals and potential therapies from the baby’s own cells and amniotic fluid. It will give families clearer answers during pregnancy and pave the way for personalised treatment of serious fetal infections.</t>
  </si>
  <si>
    <t>Dr Jacinta Martin</t>
  </si>
  <si>
    <t>0000-0002-0876-5150</t>
  </si>
  <si>
    <t>Dr Jacinta Martin | Dr Joseph Pegler | Dr Marcus Crompton</t>
  </si>
  <si>
    <t>Nature's Remedy: Harnessing Plant Proteins to Mitigate the Impact of Perinatal PFAS Exposure</t>
  </si>
  <si>
    <t>Hunter Medical Research Institute | The University of Newcastle</t>
  </si>
  <si>
    <t>BIOMEDICAL AND CLINICAL SCIENCES | Reproductive medicine | Foetal development and medicine_x000D_
BIOMEDICAL AND CLINICAL SCIENCES | Reproductive medicine | Obstetrics and gynaecology _x000D_
ENVIRONMENTAL SCIENCES | Environmental biotechnology | Bioremediation</t>
  </si>
  <si>
    <t>female reproduction | environmental pollutants | reproduction | fetal origins of disease | developmental biology</t>
  </si>
  <si>
    <t>Environmental toxicants, such as per- and polyfluoroalkyl substances (PFAS), have a devastating impact on a child’s life-long health and wellbeing. This project aims to resolve the consequences and causal mechanisms of PFAS action during critical periods of development, including pregnancy and lactation, to enable delivery of safe, efficient, accessible and cost-effective intervention strategies to alleviate the consequences of PFAS exposure for those in contaminated communities.</t>
  </si>
  <si>
    <t>Dr Daniel Utzschneider</t>
  </si>
  <si>
    <t>Dr Daniel Utzschneider | Dr Jan Schroeder</t>
  </si>
  <si>
    <t>Deciphering and targeting of transcriptional drivers of T cell exhaustion</t>
  </si>
  <si>
    <t xml:space="preserve">BIOMEDICAL AND CLINICAL SCIENCES | Immunology | Cellular immunology_x000D_
BIOMEDICAL AND CLINICAL SCIENCES | Immunology | Tumour immunology </t>
  </si>
  <si>
    <t>cd8 t cells | t cell immunotherapy | t cell memory | chronic infection | tumour immunology</t>
  </si>
  <si>
    <t xml:space="preserve">Cancer and chronic infections are major global health issues, impacting millions of individuals and their families. Paradoxically, our immune system, in particular our specialized white blood cells called T cells, often become less effective or ‘exhausted’ in fighting such chronic diseases, which ultimately facilitates disease progression. This project aims to overcome the functional limitations of T cells and restore their ability to effectively protect us from chronic diseases such as cancer. </t>
  </si>
  <si>
    <t>Dr Rebecca Poulos</t>
  </si>
  <si>
    <t>0000-0002-8419-7028</t>
  </si>
  <si>
    <t>Dr Rebecca Poulos | Dr Jia Liu | Dr Bhavna Padhye | Dr Nicholas McNamee | Ms Skye McKay | Dr Peter Hains</t>
  </si>
  <si>
    <t>Personalised Proteomic Reports for Precision Cancer Care</t>
  </si>
  <si>
    <t>Children's Medical Research Institute | University of New South Wales</t>
  </si>
  <si>
    <t>BIOMEDICAL AND CLINICAL SCIENCES | Oncology and carcinogenesis | Molecular targets_x000D_
BIOMEDICAL AND CLINICAL SCIENCES | Oncology and carcinogenesis | Predictive and prognostic markers _x000D_
BIOLOGICAL SCIENCES | Bioinformatics and computational biology | Proteomics and metabolomics</t>
  </si>
  <si>
    <t>molecular oncology | proteomics | targeted therapy | cancer cell biology | implementation</t>
  </si>
  <si>
    <t xml:space="preserve">Precision medicine has significantly transformed cancer care over the past decade. Tailoring treatments to the characteristics of each individual’s cancer has led to patients receiving better survival outcomes and improved quality of life. Proteomics is largely absent from precision medicine both in Australia and globally. This project will advance cancer care by designing and evaluating personalised proteomic reports that will enhance precision medicine for both adult and paediatric patients. </t>
  </si>
  <si>
    <t>Prof Bijan Shirinzadeh</t>
  </si>
  <si>
    <t>Prof Bijan Shirinzadeh | Assoc Prof Yongmin Zhong | Prof Julian Smith | Dr David Chieng | Dr Elahe Abdi | Dr Chao Chen</t>
  </si>
  <si>
    <t>Characterisation and control of electrode-tissue contact for radiofrequency ablation of cardiac arrhythmias</t>
  </si>
  <si>
    <t>RMIT University | Alfred Health | Monash University | Monash Health</t>
  </si>
  <si>
    <t>ENGINEERING | Control engineering, mechatronics and robotics | Medical robotics</t>
  </si>
  <si>
    <t>motor control | dynamic process modelling | measurement | instrumentation | biomechanics</t>
  </si>
  <si>
    <t>Radiofrequency cardiac ablation (RFCA) is the mainstream treatment of cardiac arrhythmias. However, its efficiency remains modest, where 30%-50% of patients undergoing ablation treatment require repeated procedures, while others may experience complications. The electrode-tissue contact (ETC) plays a crucial role in lesion formation. This project will establish advanced methods to precisely characterise and control ETC for effective lesion formation, leading to improved RFCA efficacy and safety.</t>
  </si>
  <si>
    <t>Prof Zhen (Jeff) Luo</t>
  </si>
  <si>
    <t>0000-0002-6953-3986</t>
  </si>
  <si>
    <t>Prof Zhen (Jeff) Luo | Prof Lining (Arnold) Ju | Dr Xiaoxue Xu | Dr Kristine McGrath | Nigel Jepson | Prof Qian Ma</t>
  </si>
  <si>
    <t>Pioneering Next-Generation Coronary Stents Through Auxetic Metamaterial Innovation</t>
  </si>
  <si>
    <t>Eastern Heart Clinic | RMIT University | Westmead Hospital | University of Technology Sydney | University of Sydney | University of New South Wales</t>
  </si>
  <si>
    <t>ENGINEERING | Biomedical engineering | Biomechanical engineering_x000D_
ENGINEERING | Mechanical engineering | Numerical modelling and mechanical characterisation</t>
  </si>
  <si>
    <t>implant design | biomechanics | computer simulation | mathematical modelling | thrombosis</t>
  </si>
  <si>
    <t>This project pioneers novel design of next-generation coronary stents through metamaterial technologies. It will establish a paradigm-shifting generative design framework that, for the first time, harnesses multifaceted innovations in numerical methods, topology optimization, 3D printing and bioprinting techniques to revolutionize coronary stents. The knowledge gained will help low the risk of restenosis and thrombosis in stents, to eventually benefit clinic outcomes in treating heart diseases.</t>
  </si>
  <si>
    <t>Dr Nandita Vijayakumar</t>
  </si>
  <si>
    <t>0000-0002-5622-9547</t>
  </si>
  <si>
    <t>Dr Nandita Vijayakumar | Sharon Horwood | Prof Nicholas Allen | Mrs Susan Ellul | Assoc Prof Jeromy Anglim | Dr Sian McLean</t>
  </si>
  <si>
    <t>Social media and adolescent mental health: Causal and real-time insights from a policy-driven natural experiment and digital sensing</t>
  </si>
  <si>
    <t>Deakin University | Murdoch Children's Research Institute | La Trobe University | University of Oregon</t>
  </si>
  <si>
    <t>PSYCHOLOGY | Applied and developmental psychology | Child and adolescent development _x000D_
HEALTH SCIENCES | Public health | Social determinants of health</t>
  </si>
  <si>
    <t>adolescence | population health | mental health | social determinants | psychology</t>
  </si>
  <si>
    <t>Social media use has risen dramatically alongside adolescent mental health problems. Australia will soon ban many platforms for users under 16. Our study leverages this globally novel policy to provide urgently needed evidence for policymakers and others on whether restricting social media improves mental health. We also use novel digital tracking and real-time assessment to identify how adolescents use social media post-ban, pinpoint who remains most at risk and why, to inform targeted support.</t>
  </si>
  <si>
    <t>Assoc Prof Manisha Pandey</t>
  </si>
  <si>
    <t>0000-0002-4151-699X</t>
  </si>
  <si>
    <t>Assoc Prof Manisha Pandey | Dr Victoria Ozberk | Dr Nicholas West | Dr Ailin Lepletier de Oliveira | Dr Aroon Supramaniam | Khushi Jain</t>
  </si>
  <si>
    <t>A Variant-Proof COVID-19 Vaccine Strategy Based on Cryptic Epitopes</t>
  </si>
  <si>
    <t>BIOMEDICAL AND CLINICAL SCIENCES | Clinical sciences | Infectious diseases_x000D_
BIOLOGICAL SCIENCES | Microbiology | Infectious agents</t>
  </si>
  <si>
    <t>vaccine candidate molecules | immunologic memory | vaccine design | mucosal immunity | nasal delivery</t>
  </si>
  <si>
    <t>We are developing a next-generation COVID-19 vaccine that targets hidden, conserved parts of the virus to provide strong, long-lasting protection. It uses an advanced delivery system to boost immune defences at the site of infection, helping stop both illness and transmission. This safer, more precise approach offers protection against current and future variants, reduces the need for boosters, and supports global pandemic preparedness.</t>
  </si>
  <si>
    <t>Dr Miles Horton</t>
  </si>
  <si>
    <t>0000-0001-5423-0475</t>
  </si>
  <si>
    <t>Dr Miles Horton | Dr Thomas Lew | Prof David Gottlieb | Assoc Prof Theresa Cole</t>
  </si>
  <si>
    <t>CELECT: precision gene editing for positive selection of therapeutic cells through drug-titratable in vivo control</t>
  </si>
  <si>
    <t>Westmead Institute for Medical Research | The Royal Children's Hospital Melbourne | The Walter and Eliza Hall Institute of Medical Research</t>
  </si>
  <si>
    <t>BIOMEDICAL AND CLINICAL SCIENCES | Medical biotechnology | Gene and molecular therapy _x000D_
BIOMEDICAL AND CLINICAL SCIENCES | Cardiovascular medicine and haematology | Haematology_x000D_
BIOMEDICAL AND CLINICAL SCIENCES | Immunology | Applied immunology (incl. antibody engineering, xenotransplantation and t-cell therapies)</t>
  </si>
  <si>
    <t>cell therapy | bone marrow transplantation | genetic engineering | transplantation | opportunistic infections</t>
  </si>
  <si>
    <t>Current immune- and blood-system suppressing drugs given to transplant patients act bluntly, harming both disease-causing and healthy cells. This leads to serious side effects and poor outcomes. We solve this using a cutting-edge new gene-editing technology that makes suppression selective, allowing therapeutic cells to resist drug effects while harmful ones are controlled. This breakthrough will dramatically improve safety and effectiveness of cell-based treatment for transplant patients.</t>
  </si>
  <si>
    <t>Prof Andrew Rowland</t>
  </si>
  <si>
    <t>0000-0002-8946-3954</t>
  </si>
  <si>
    <t>Prof Andrew Rowland | Prof Henk Jan Guchelaar | Assoc Prof Sophie Stocker | Prof Andrew McLachlan | Dr Jessica Logan</t>
  </si>
  <si>
    <t>Tissue Specific Liquid Biopsy to Enhance Medication Efficacy and Safety</t>
  </si>
  <si>
    <t>Flinders University | University of Sydney | Leiden University Medical Center | University of South Australia</t>
  </si>
  <si>
    <t>Australia | Netherlands</t>
  </si>
  <si>
    <t>BIOMEDICAL AND CLINICAL SCIENCES | Pharmacology and pharmaceutical sciences | Clinical pharmacology and therapeutics</t>
  </si>
  <si>
    <t>pharmacokinetics | pharmacogenomics | adverse drug reactions | drug efficacy | cytochrome p450</t>
  </si>
  <si>
    <t>Many medicines don't work properly or have harmful effects because of hidden factors that change how the body processes them, leading to hospitalisations and poor outcomes. This project will use tiny particles in blood, called extracellular vesicles (EVs), to spot these differences early. By combining EV signals with genetic information, we aim to better predict medicine levels in the body. Our goal is to make medicine use safer and more effective for patients by guiding more appropriate dosing.</t>
  </si>
  <si>
    <t>Assoc Prof Christina Ekegren</t>
  </si>
  <si>
    <t>0000-0002-7656-6209</t>
  </si>
  <si>
    <t>Assoc Prof Christina Ekegren | Assoc Prof Richard Beare | Prof Velandai Srikanth | Prof Keith Hill | Prof Danny Hills | Assoc Prof Sze-Ee Soh | Dr Michelle Shannon</t>
  </si>
  <si>
    <t>The Smart Ward: Using advanced localisation-based technologies to understand patient movement and predict adverse events</t>
  </si>
  <si>
    <t>BIOMEDICAL AND CLINICAL SCIENCES | Clinical sciences | Geriatrics and gerontology _x000D_
HEALTH SCIENCES | Health services and systems | Aged health care_x000D_
HEALTH SCIENCES | Health services and systems | Digital health</t>
  </si>
  <si>
    <t>older people | movement | adverse incidents including complications | hospitalisation | measurement</t>
  </si>
  <si>
    <t xml:space="preserve">Caring for hospitalised older adults is challenging due to their complex health issues, which can lengthen hospital stays and increase the risk of falls, delirium, and other complications. Limited resources make prevention difficult, often leading to restrictive measures that can harm patients. We propose to establish whether advanced movement sensors can better predict risks and enable safer, more personalised care, improving patient safety and outcomes. </t>
  </si>
  <si>
    <t>Dr Guy Cameron</t>
  </si>
  <si>
    <t>0000-0002-0652-2278</t>
  </si>
  <si>
    <t>Dr Guy Cameron | Prof Kelvin Kong | Dr Olivia Carroll | Toni Manton | Mr Trumaine Rankmore</t>
  </si>
  <si>
    <t>Modulating iron, a new avenue for upper respiratory infection and otitis media in children</t>
  </si>
  <si>
    <t>Hunter Medical Research Institute</t>
  </si>
  <si>
    <t>BIOLOGICAL SCIENCES | Microbiology | Bacteriology _x000D_
INDIGENOUS STUDIES | Aboriginal and Torres Strait Islander health and wellbeing | Aboriginal and Torres Strait Islander child health and wellbeing_x000D_
BIOMEDICAL AND CLINICAL SCIENCES | Clinical sciences | Otorhinolaryngology</t>
  </si>
  <si>
    <t>aboriginal health | bacterial pathogenesis | child health | otitis media | iron deficiency</t>
  </si>
  <si>
    <t>This project will explore how low iron levels during pregnancy and early life affect the risk of ear infections (otitis media) in children. We will use lab models and clinical samples to understand how iron impacts immune responses and bacteria in the ear. Guided by Aboriginal community partners, the research aims to support better prevention strategies, like iron supplements, to reduce ear disease and improve health outcomes for Aboriginal and Torres Strait Islander children.</t>
  </si>
  <si>
    <t>Prof Vanessa Hayes</t>
  </si>
  <si>
    <t>0000-0002-4524-7280</t>
  </si>
  <si>
    <t>Revealing prostate tumour mutational and epigenetic signatures of heavy metal exposure</t>
  </si>
  <si>
    <t>BIOMEDICAL AND CLINICAL SCIENCES | Oncology and carcinogenesis | Molecular targets_x000D_
ENVIRONMENTAL SCIENCES | Environmental management | Environmental management_x000D_
BIOLOGICAL SCIENCES | Genetics | Genomics</t>
  </si>
  <si>
    <t>prostate cancer | exposure | genomics | carcinogens | epigenetics</t>
  </si>
  <si>
    <t xml:space="preserve">Prostate cancer (PCa) is a significant, yet unexplored, health problem in rural communities. Here we hypothesise that mining generated toxic heavy metal (HM) exposure (beginning in utero) is contributing, at least in part, to aggressive PCa. Using the power of whole tumour genome interrogation and patient-matched HM exposure data, our study will provide the link to carcinogenic classification and in turn raise a direct opportunity to modify future risk. </t>
  </si>
  <si>
    <t>Dr Charles Bailey</t>
  </si>
  <si>
    <t>0000-0002-4725-7829</t>
  </si>
  <si>
    <t>Dr Charles Bailey | Dr Bijay Dhungel</t>
  </si>
  <si>
    <t>Improving the accessibility of adeno-associated virus (AAV) gene therapy</t>
  </si>
  <si>
    <t>Centenary Institute | University of Sydney | Royal Prince Alfred Hospital</t>
  </si>
  <si>
    <t>gene therapy | genetic disorders | adeno-associated virus | cell surface receptor | animal model</t>
  </si>
  <si>
    <t>Adeno-associated viruses (AAVs) are remarkably successful for clinical gene therapy applications in tissues like liver and eye. However, high AAV doses required in tissues like muscle can lead to toxicities, even death. An innovative approach to reduce toxicities is by using a novel AAV receptor to lower AAV doses. In this project, a clinically relevant human liver model and a mouse model of a muscle-wasting genetic disease will be used to overcome these significant barriers to AAV gene therapy.</t>
  </si>
  <si>
    <t>Prof Carl Feng</t>
  </si>
  <si>
    <t>0000-0003-4301-4640</t>
  </si>
  <si>
    <t>Prof Carl Feng | Dr Lina Daniel</t>
  </si>
  <si>
    <t>Unravelling stromal-immune cell crosstalk in chronically inflamed lymph nodes</t>
  </si>
  <si>
    <t>Centenary Institute | University of Sydney</t>
  </si>
  <si>
    <t xml:space="preserve">BIOMEDICAL AND CLINICAL SCIENCES | Immunology | Cellular immunology_x000D_
BIOMEDICAL AND CLINICAL SCIENCES | Medical microbiology | Medical bacteriology </t>
  </si>
  <si>
    <t>mycobacterium tuberculosis | mouse models | chronic inflammation | lymph node | cellular immunity</t>
  </si>
  <si>
    <t>Tuberculosis affects millions, but how the immune system fails to clear the infection remains unclear. Lymph nodes are key to adaptive immunity, yet the impact of chronic inflammation on their stromal structure and function is poorly understood. Using advanced spatial and single-cell technologies, this study will reveal how tuberculosis alters immune and stromal cell organisation in lymph nodes, offering insights that could inform new immune-boosting therapies.</t>
  </si>
  <si>
    <t>Assoc Prof David Frazer</t>
  </si>
  <si>
    <t>0000-0003-4098-1379</t>
  </si>
  <si>
    <t>Assoc Prof David Frazer | Dr Sheridan Helman | Prof Gregory Anderson</t>
  </si>
  <si>
    <t>Developing an oral iron supplement for the rapid treatment of iron deficiency.</t>
  </si>
  <si>
    <t>University of the Sunshine Coast | The Council of the Queensland Institute of Medical Research</t>
  </si>
  <si>
    <t>iron deficiency | iron levels | nutrition supplementation | iron absorption | nutritional status</t>
  </si>
  <si>
    <t xml:space="preserve">Iron deficiency is a global problem affecting more than two billion people worldwide. Current treatments are problematic as they involve either oral iron supplements, which take months to be effective and can cause intestinal side effects, or iron infusions, which are more expensive and have the added risk of being invasive. This project aims to develop an inexpensive oral iron supplement, with minimal side effects, that can effectively treat iron deficiency within several days. </t>
  </si>
  <si>
    <t>Assoc Prof Katie Ayers</t>
  </si>
  <si>
    <t>Assoc Prof Katie Ayers | Dr Hieu Nim | Dr Lucas Ferreira</t>
  </si>
  <si>
    <t>Resolving undiagnosed cases of Differences of Sex Development via the regulatory genome</t>
  </si>
  <si>
    <t>BIOLOGICAL SCIENCES | Bioinformatics and computational biology | Genomics and transcriptomics_x000D_
BIOMEDICAL AND CLINICAL SCIENCES | Paediatrics | Paediatrics not elsewhere classified_x000D_
BIOLOGICAL SCIENCES | Genetics | Developmental genetics (incl. sex determination)</t>
  </si>
  <si>
    <t>gene regulation | paediatric | gonadal development | sex determination | enhancer elements</t>
  </si>
  <si>
    <t>Disruptions in gonadal development can cause differences of sex development (DSDs), but fewer than half of cases have a known genetic cause, limiting patient care. We suspect many cases result from changes in enhancers—DNA regions that regulate gene activity. This project aims to identify enhancers controlling testis and ovary development and determine whether their disruption leads to DSDs. Our findings could improve genetic diagnosis and treatment for affected individuals.</t>
  </si>
  <si>
    <t>Prof Nicholas Anstey</t>
  </si>
  <si>
    <t>Prof Nicholas Anstey | Dr Damian Oyong | Mayimuna Nalubega</t>
  </si>
  <si>
    <t>The hidden splenic burden of malaria in Africa: pathobiology and barriers to malaria control and elimination</t>
  </si>
  <si>
    <t>Menzies School of Health Research | Burnet Institute | Infectious Diseases Research Collaboration</t>
  </si>
  <si>
    <t>Australia | Uganda</t>
  </si>
  <si>
    <t>BIOMEDICAL AND CLINICAL SCIENCES | Medical microbiology | Medical parasitology _x000D_
BIOMEDICAL AND CLINICAL SCIENCES | Clinical sciences | Infectious diseases</t>
  </si>
  <si>
    <t>malaria | pathophysiology | plasmodium falciparum | splenectomy | plasmodium</t>
  </si>
  <si>
    <t>We will measure the size of the reservoir of falciparum malaria parasites hiding in the spleen in African children and adults. We will use the best available analytical tools to determine how these parasites thrive in the spleen by avoiding detection and being killed by drugs, and how they reduce the ability of spleen immune cells to kill them.  We will propose new solutions to overcome parasite survival in the spleen, directly applicable to drug and vaccine strategies for malaria elimination.</t>
  </si>
  <si>
    <t>Prof Nir Eynon</t>
  </si>
  <si>
    <t>0000-0003-4046-8276</t>
  </si>
  <si>
    <t>Prof Nir Eynon | Dr Macsue Jacques | Prof Silvana Marasco</t>
  </si>
  <si>
    <t>Molecular Maps of Ageing Across Multiple Tissues</t>
  </si>
  <si>
    <t>BIOLOGICAL SCIENCES | Genetics | Epigenetics (incl. genome methylation and epigenomics)_x000D_
BIOMEDICAL AND CLINICAL SCIENCES | Cardiovascular medicine and haematology | Cardiology (incl. cardiovascular diseases)_x000D_
BIOLOGICAL SCIENCES | Bioinformatics and computational biology | Biological network analysis</t>
  </si>
  <si>
    <t>healthy ageing | cardiovascular health | biomarkers | skeletal muscle | bioinformatics</t>
  </si>
  <si>
    <t>Ageing quietly reshapes our bodies, weakening hearts, muscles, and movement, long before we notice. This project will create the first molecular map of ageing across heart, muscle, and blood from the same individuals, revealing early warning signs of decline and new targets for prevention. By making ageing measurable, we open the door to detecting and treating it before it steals our strength, independence, and time.</t>
  </si>
  <si>
    <t>Dr Samantha Barton</t>
  </si>
  <si>
    <t>Dr Samantha Barton | Dr David Gonsalvez</t>
  </si>
  <si>
    <t>Using iPSC-derived Organoids to Understand Remyelination in Multiple Sclerosis</t>
  </si>
  <si>
    <t>University of Melbourne | Monash University | Peter Doherty Institute for Infection and Immunity | University of Tasmania</t>
  </si>
  <si>
    <t>BIOMEDICAL AND CLINICAL SCIENCES | Neurosciences | Cellular nervous system_x000D_
BIOMEDICAL AND CLINICAL SCIENCES | Neurosciences | Neurology and neuromuscular diseases</t>
  </si>
  <si>
    <t>multiple sclerosis (ms) | oligodendrocytes | demyelination | remyelination | microglia</t>
  </si>
  <si>
    <t>In MS, the insulating sheath around nerves (called myelin) is attacked by a person's own immune system leaving the nerves exposed and vulnerable to damage. There are no drugs available that successfully repair the brain after the damage has been done.  In this proposal, we aim to understand what cell types are involved in the repair of myelin after an immune attack and how they communicate with one another so we can identify new drug targets.</t>
  </si>
  <si>
    <t>Assoc Prof Timothy Wells</t>
  </si>
  <si>
    <t>0000-0001-7766-5404</t>
  </si>
  <si>
    <t>Assoc Prof Timothy Wells | Dr Johannes Zuegg | Dr Simon Apte | Chandima Divithotawela</t>
  </si>
  <si>
    <t>Treatment of Pseudomonas aeruginosa by thwarting antibody-dependent enhancement of disease</t>
  </si>
  <si>
    <t>The Prince Charles Hospital | The University of Queensland</t>
  </si>
  <si>
    <t>BIOLOGICAL SCIENCES | Microbiology | Bacteriology _x000D_
BIOMEDICAL AND CLINICAL SCIENCES | Cardiovascular medicine and haematology | Respiratory diseases _x000D_
BIOMEDICAL AND CLINICAL SCIENCES | Immunology | Humoural immunology and immunochemistry</t>
  </si>
  <si>
    <t>pseudomonas aeruginosa | b cells | lipopolysaccharide | complement activation | antibody</t>
  </si>
  <si>
    <t>Pseudomonas aeruginosa is a bacterial pathogen that is increasingly resistant to last resort antibiotics and new treatments are desperately needed. We have now treated three patients with multi-drug resistant P. aeruginosa infection by using plasmapheresis to remove ‘cloaking antibody’; antibody that actually protects the bacteria from immune killing. This project will improve this treatment, by targeting either the bacteria, the inflammation or the cells producing the cloaking antibody.</t>
  </si>
  <si>
    <t>Assoc Prof Paul Licciardi</t>
  </si>
  <si>
    <t>Assoc Prof Paul Licciardi | Dr Nadia Mazarakis | Dr Cattram Nguyen</t>
  </si>
  <si>
    <t>Transforming knowledge on long-term protective immunity  by mRNA and protein vaccines</t>
  </si>
  <si>
    <t>Murdoch Children's Research Institute | Peter Doherty Institute for Infection and Immunity</t>
  </si>
  <si>
    <t>BIOMEDICAL AND CLINICAL SCIENCES | Clinical sciences | Infectious diseases</t>
  </si>
  <si>
    <t>covid-19 | public health | messenger rna (mrna) | immunology | vaccination</t>
  </si>
  <si>
    <t>mRNA booster vaccination is common in Australia and other high-income countries, despite limited long-term data on the impact on immune responses. This project will investigate the immune response of repeated mRNA or protein booster doses for up to 24 months, leveraging existing data and samples from an established trial in Melbourne. This project will provide important data on long-term immune protection by mRNA vaccine programs with implications for vaccine strategies with new mRNA vaccines.</t>
  </si>
  <si>
    <t>Dr Andrii Slonchak</t>
  </si>
  <si>
    <t>0000-0003-3258-0508</t>
  </si>
  <si>
    <t>Dr Andrii Slonchak | Dr Leon Hugo | Dr Carla Vieira</t>
  </si>
  <si>
    <t>A spatial atlas of mosquito gene expression for understanding flavivirus transmission</t>
  </si>
  <si>
    <t xml:space="preserve">BIOLOGICAL SCIENCES | Microbiology | Virology </t>
  </si>
  <si>
    <t>flavivirus | dengue virus | mosquito transmission | mosquito-borne disease | arbovirus diseases</t>
  </si>
  <si>
    <t>This project will create detailed maps showing how flaviviruses like dengue and Zika virus affect mosquito tissues at the gene level. Using new spatial transcriptomics technology, we’ll see where and how these viruses interact with mosquitoes. We’ll also study how viral virulence factors help the virus survive and spread. This research could lead to new ways to stop mosquitoes from transmitting these diseases.</t>
  </si>
  <si>
    <t>Dr Cindy Audiger</t>
  </si>
  <si>
    <t>0000-0001-9087-9036</t>
  </si>
  <si>
    <t>Dr Cindy Audiger | Prof Kristen Radford</t>
  </si>
  <si>
    <t>Overcoming tumour immunosuppression in next generation dendritic cell vaccines</t>
  </si>
  <si>
    <t>The University of Queensland | The Walter and Eliza Hall Institute of Medical Research</t>
  </si>
  <si>
    <t>BIOMEDICAL AND CLINICAL SCIENCES | Immunology | Tumour immunology _x000D_
BIOMEDICAL AND CLINICAL SCIENCES | Immunology | Cellular immunology</t>
  </si>
  <si>
    <t>dendritic cell | anti-tumour vaccine | cancer immunotherapy | cell therapy | immunology</t>
  </si>
  <si>
    <t>We developed a clinically compatible method to generate large numbers of human cDC1s, potent immune cells that help fight cancer. This immunotherapy will be tested in an upcoming clinical trial. However, the tumour microenvironment can suppress immune responses and may limit cDC1-vaccine effectiveness. This project will study how it affects cDC1s and use gene editing to create improved, resistant cDC1s for broader, more effective cancer treatment.</t>
  </si>
  <si>
    <t>Assoc Prof Steven Zuryn</t>
  </si>
  <si>
    <t>Assoc Prof Steven Zuryn | Dr Anne Hahn | Chuan-Yang Dai</t>
  </si>
  <si>
    <t>Combatting mitochondrial DNA mutations with epigenetics</t>
  </si>
  <si>
    <t>BIOLOGICAL SCIENCES | Biochemistry and cell biology | Biochemistry and cell biology not elsewhere classified _x000D_
BIOLOGICAL SCIENCES | Biochemistry and cell biology | Cell metabolism</t>
  </si>
  <si>
    <t>mitochondria | mitochondrial dynamics | mitochondrial dna (mtdna) | mitochondrial function | cell biology</t>
  </si>
  <si>
    <t>Mitochondria are powerhouses of the cell. Their assembly and function are encoded by a small mitochondrial genome. Mutations in the mitochondrial genome can cause devastating metabolic disorders and have been linked to many common age-related diseases. This project will reveal how mitochondrial genome mutations expand within cells through a newly uncovered epigenetic process, thus revealing a new mechanism that can be exploited to combat mitochondria-associated disease.</t>
  </si>
  <si>
    <t>Prof Jennifer Byrne</t>
  </si>
  <si>
    <t>0000-0002-8923-0587</t>
  </si>
  <si>
    <t>Prof Jennifer Byrne | Dr Amanda Rush</t>
  </si>
  <si>
    <t>Unknown and possibly non-existent human cell lines in cancer research publications</t>
  </si>
  <si>
    <t>BIOMEDICAL AND CLINICAL SCIENCES | Oncology and carcinogenesis | Molecular targets_x000D_
BIOMEDICAL AND CLINICAL SCIENCES | Oncology and carcinogenesis | Predictive and prognostic markers _x000D_
BIOMEDICAL AND CLINICAL SCIENCES | Oncology and carcinogenesis | Cancer cell biology</t>
  </si>
  <si>
    <t>cancer cell biology | drug screening | molecular oncology | molecular basis of disease | biomaterials</t>
  </si>
  <si>
    <t>Researchers generally assume that published cell lines exist in the real world. Recent research has instead shown that hundreds of papers describe human cell lines that lack independent evidence that these cell lines exist. This project will use newly established methods to find other non-existent cell lines and determine whether they are more common in particular research papers. The project will also create the first online knowledgebase to teach researchers about non-existent cell lines.</t>
  </si>
  <si>
    <t>Assoc Prof Melkam Kebede</t>
  </si>
  <si>
    <t>0000-0001-9686-7378</t>
  </si>
  <si>
    <t>Assoc Prof Melkam Kebede | Prof Peter Thorn</t>
  </si>
  <si>
    <t>Preserving the beta-cell’s insulin secretory granules to treat Type 2 Diabetes</t>
  </si>
  <si>
    <t>BIOMEDICAL AND CLINICAL SCIENCES | Medical physiology | Cell physiology_x000D_
BIOLOGICAL SCIENCES | Biochemistry and cell biology | Protein trafficking</t>
  </si>
  <si>
    <t>insulin | pancreatic beta cell | diabetes mellitus | pancreatic islets | protein degradation</t>
  </si>
  <si>
    <t>This project aims to understand how pancreatic β-cells store and manage insulin, a process often disrupted in type 2 diabetes. A key protein, VPS41, has been identified as playing a role in protecting insulin stores inside these cells. By studying how different forms of this protein affect insulin storage, the goal is to find new ways to reduce stress on β-cells and enhance their function. This could lead to improved treatments that preserve insulin levels and slow the progression of diabetes.</t>
  </si>
  <si>
    <t>Assoc Prof Ian Parish</t>
  </si>
  <si>
    <t>0000-0003-3528-478X</t>
  </si>
  <si>
    <t>Assoc Prof Ian Parish | Dr Maria Nogueira de Menezes</t>
  </si>
  <si>
    <t>Breaking the rules of T cell biology to improve cancer treatment</t>
  </si>
  <si>
    <t>BIOMEDICAL AND CLINICAL SCIENCES | Immunology | Cellular immunology_x000D_
BIOMEDICAL AND CLINICAL SCIENCES | Immunology | Tumour immunology _x000D_
BIOMEDICAL AND CLINICAL SCIENCES | Immunology | Applied immunology (incl. antibody engineering, xenotransplantation and t-cell therapies)</t>
  </si>
  <si>
    <t>cd8 t cells | transcriptional regulation | cancer immunotherapy | cellular immunology | clustered regularly interspaced short palindromic repeats (crispr)</t>
  </si>
  <si>
    <t>CAR T cell therapy is where a patients’ own immune cells are genetically engineered to attack and kill cancer cells. While this therapy works well against some blood cancers, it is less effective against solid tumours because of a process called “exhaustion” that suppresses the CAR T cell response against the cancer. This research proposal aims to re-wire CAR T cells to resist exhaustion and better fight cancer.</t>
  </si>
  <si>
    <t>Assoc Prof Patrick Bertolino</t>
  </si>
  <si>
    <t>0000-0001-8244-7057</t>
  </si>
  <si>
    <t>Assoc Prof Patrick Bertolino | Assoc Prof David Bowen</t>
  </si>
  <si>
    <t>Leveraging hepatic portal tract immunity for therapeutic innovations in liver diseases</t>
  </si>
  <si>
    <t>Centenary Institute</t>
  </si>
  <si>
    <t>BIOMEDICAL AND CLINICAL SCIENCES | Immunology | Cellular immunology_x000D_
BIOMEDICAL AND CLINICAL SCIENCES | Clinical sciences | Gastroenterology and hepatology</t>
  </si>
  <si>
    <t>cd8 t cells | hepatitis | liver fibrosis | dendritic cell | immune tolerance</t>
  </si>
  <si>
    <t>Effective immune responses in the liver are initiated in lymph nodes but it is unclear how they are coordinated and sustained. As most intrahepatic leucocytes accumulate around the blood vessels supplying the liver, the studies will assess the immune function of these structures and test the possibility that these areas are specialised lymphoid compartments where the CD8 T cell response is amplified. This project will provide unique insights into vaccine design and therapy for liver pathogens.</t>
  </si>
  <si>
    <t>Dr Janessa Pickering</t>
  </si>
  <si>
    <t>0000-0002-6441-2456</t>
  </si>
  <si>
    <t>Dr Janessa Pickering | Dr August Mikucki | Dr Emma Haynes | Alison Mitchell</t>
  </si>
  <si>
    <t>Innovative probiotics: a radical, child-friendly approach to prevent GAS pharyngitis,  ARF &amp; RHD</t>
  </si>
  <si>
    <t>Menzies School of Health Research | The Kids Research Institute Australia</t>
  </si>
  <si>
    <t>BIOLOGICAL SCIENCES | Microbiology | Microbial genetics _x000D_
BIOMEDICAL AND CLINICAL SCIENCES | Clinical sciences | Clinical microbiology_x000D_
BIOMEDICAL AND CLINICAL SCIENCES | Cardiovascular medicine and haematology | Cardiology (incl. cardiovascular diseases)</t>
  </si>
  <si>
    <t>group a streptococcal disease | pharyngitis | probiotics | rheumatic heart disease | rheumatic fever</t>
  </si>
  <si>
    <t>We have discovered healthy bacteria that can naturally kill group A Strep (GAS), a pathogen causing sore throats, skin sores and rheumatic heart disease. This project will characterise these healthy bacteria and develop new products to prevent GAS infection. In tandem, we will engage with communities to understand the acceptability of preventing GAS with alternative treatments including probiotics &amp; supplements. Our findings have the potential improve health outcomes for millions globally.</t>
  </si>
  <si>
    <t>Prof Lee Wong</t>
  </si>
  <si>
    <t>Prof Lee Wong | Dr Nadine Hein</t>
  </si>
  <si>
    <t>Exploiting rDNA loci vulnerabilities to treat incurable cancers driven by chromatin mutations</t>
  </si>
  <si>
    <t>Australian National University | Monash University</t>
  </si>
  <si>
    <t>BIOLOGICAL SCIENCES | Genetics | Genomics_x000D_
BIOLOGICAL SCIENCES | Genetics | Genetics not elsewhere classified</t>
  </si>
  <si>
    <t>ribosome biogenesis | transcription | chromatin | chromatin structure | epigenetics</t>
  </si>
  <si>
    <t>Cancers driven by mutations in chromatin modifiers, including brain and bone cancers, and leukemias, are linked to poor prognoses and remain largely untreatable with existing therapies. Our preliminary data, focused on ATRX/H3.3 mutant cancers, show that dysregulation of ribosomal DNA (rDNA) genes creates a vulnerability in these cancers, making them more sensitive to RNA Polymerase I inhibitors,supporting a therapeutic rationale and insights into cancer development</t>
  </si>
  <si>
    <t>Prof Connie Wong</t>
  </si>
  <si>
    <t>0000-0002-9020-1847</t>
  </si>
  <si>
    <t>Prof Connie Wong | Dr Joshua Bourne | Dr Michael Whittaker</t>
  </si>
  <si>
    <t>Novel strategy to reduce neuroinflammation after stroke</t>
  </si>
  <si>
    <t>BIOMEDICAL AND CLINICAL SCIENCES | Cardiovascular medicine and haematology | Cardiology (incl. cardiovascular diseases)_x000D_
BIOMEDICAL AND CLINICAL SCIENCES | Pharmacology and pharmaceutical sciences | Pharmaceutical delivery technologies</t>
  </si>
  <si>
    <t>neuroinflammation | cell migration | ischaemic stroke | microglia | chemokines</t>
  </si>
  <si>
    <t>Neuroinflammation causes detrimental effects in the brains of patients with stroke and enhances their risk of developing dementia, however there is current no therapeutic strategy to limit this process. The focus of this project is to investigate the mechanisms underlying inflammation in the brain following stroke onset. We will also test the efficacy of our pH-responsive nanoparticles to release drug at the site of brain inflammation after stroke to reduce injury and improve patient outcomes.</t>
  </si>
  <si>
    <t>Assoc Prof Rachel Hill</t>
  </si>
  <si>
    <t>0000-0001-6111-355X</t>
  </si>
  <si>
    <t>Assoc Prof Rachel Hill | Dr Kathryn Davidson</t>
  </si>
  <si>
    <t>Understanding the impact of COVID-19 during pregnancy on offspring neurodevelopment</t>
  </si>
  <si>
    <t>Monash University | The Walter and Eliza Hall Institute of Medical Research</t>
  </si>
  <si>
    <t>sars-cov-2 | behavioural science | prenatal | neurodevelopment | molecular biology</t>
  </si>
  <si>
    <t>Infection and stress during pregnancy are major risk factors for the infant to develop a neurodevelopmental disorder. The COVID-19 pandemic increased the incidence of both risk factors. But it is unclear how these risk factors alter brain biology to increase risk of developmental disorder. This project will use mouse models of prenatal exposure to SARS-CoV-2 infection, stress or both to assess the impact of these risk factors in isolation and in combination on offspring brain development.</t>
  </si>
  <si>
    <t>Prof Anthony Cesare</t>
  </si>
  <si>
    <t>0000-0002-0864-1254</t>
  </si>
  <si>
    <t>Prof Anthony Cesare | Dr Harriet Gee</t>
  </si>
  <si>
    <t>How DNA repair guides cell death and growth arrest</t>
  </si>
  <si>
    <t>BIOLOGICAL SCIENCES | Biochemistry and cell biology | Cell development, proliferation and death_x000D_
BIOLOGICAL SCIENCES | Genetics | Cell and nuclear division</t>
  </si>
  <si>
    <t>dna repair | cell cycle regulation | dna damage | cell cycle control | mitosis</t>
  </si>
  <si>
    <t>Our research team recently discovered unexpected mechanisms by which DNA repair pathways control cell proliferation and death. These findings directly affect frontline radiation and chemotherapies that kill tumour cells through DNA damage, and cancers that arise due to mutations in DNA repair pathways. This basic science project will investigate these newly discovered DNA repair pathway functions with a goal of directing this knowledge towards improving cancer therapy.</t>
  </si>
  <si>
    <t>Prof Peter Crack</t>
  </si>
  <si>
    <t>0000-0002-5030-0330</t>
  </si>
  <si>
    <t>Prof Peter Crack | Dr Tracy Nero | Dr Dominic De Nardo</t>
  </si>
  <si>
    <t>Targeting STING in treating traumatic brain injury.</t>
  </si>
  <si>
    <t xml:space="preserve">BIOMEDICAL AND CLINICAL SCIENCES | Pharmacology and pharmaceutical sciences | Basic pharmacology </t>
  </si>
  <si>
    <t>traumatic brain injury (tbi) | drug discovery | neuroinflammation | type i interferon | drug development</t>
  </si>
  <si>
    <t>There are no pharmacological treatments for severe traumatic brain injury. This project is designed to discover new small molecules that can be used to treat the neuroinflammation that is seen in traumatic brain injury. The successful completion of this project will develop small molecules that block the neuroinflammation that is seen in traumatic brain injury and allow improved recovery.</t>
  </si>
  <si>
    <t>Dr Ashley Meakin</t>
  </si>
  <si>
    <t>0000-0003-2806-6274</t>
  </si>
  <si>
    <t>Dr Ashley Meakin | Assoc Prof Kathryn Gatford | Assoc Prof Anton Blencowe | Prof Anna David | Dr Andrew Melbourne | Dr Mike Seed | Prof Christopher Macgowan</t>
  </si>
  <si>
    <t>Breaking the cycle of poor maternal, fetal and offspring cardiometabolic health in hyperandrogenic pregnancies</t>
  </si>
  <si>
    <t>BIOMEDICAL AND CLINICAL SCIENCES | Reproductive medicine | Foetal development and medicine_x000D_
BIOMEDICAL AND CLINICAL SCIENCES | Reproductive medicine | Obstetrics and gynaecology _x000D_
BIOMEDICAL AND CLINICAL SCIENCES | Clinical sciences | Endocrinology</t>
  </si>
  <si>
    <t>polycystic ovarian syndrome (pcos) | pregnancy complications | cardiovascular disease | metabolic disease | developmental biology</t>
  </si>
  <si>
    <t xml:space="preserve">Polycystic ovary syndrome (PCOS) increases the risk of cardiometabolic disease for both the mother and her children during, and long after, pregnancy. Worringly, current PCOS treatments are not recommended in pregnancy due to negative effects on the fetus. In this world-first preclinical project we will determine if a nutritional supplement is as effective as standard treatment in improving cardiometabolic health for women with PCOS and their children. </t>
  </si>
  <si>
    <t>Dr Glen Carter</t>
  </si>
  <si>
    <t>0000-0002-7306-9362</t>
  </si>
  <si>
    <t>Dr Glen Carter | Dr Claire Gorrie | Dr Ian Monk | Assoc Prof Jason Kwong | Dr Sara Vogrin</t>
  </si>
  <si>
    <t>A VRE concerning threat: unravelling the mechanisms of daptomycin resistance and spread in Enterococcus faecium</t>
  </si>
  <si>
    <t>BIOLOGICAL SCIENCES | Microbiology | Microbial genetics _x000D_
BIOLOGICAL SCIENCES | Bioinformatics and computational biology | Genomics and transcriptomics_x000D_
BIOLOGICAL SCIENCES | Microbiology | Infectious agents</t>
  </si>
  <si>
    <t>molecular mechanisms | antimicrobial resistance | antibiotic use | disease transmission | genomics</t>
  </si>
  <si>
    <t>Daptomycin (DAP) is a last-line antibiotic for vancomycin-resistant Enterococcus faecium (VREfm). Increasing rates of DAP resistance may leave doctors facing a potentially untreatable hospital infection unless we act now. This program will advance understanding of DAP resistance in VREfm by examining how mutations and antibiotic use drive the spread of DAP-resistant VREfm and by unravelling the mechanisms behind its development. This research tackles the urgent threat of antibiotic resistance.</t>
  </si>
  <si>
    <t>Prof David James</t>
  </si>
  <si>
    <t>0000-0001-5946-5257</t>
  </si>
  <si>
    <t>Prof David James | Dr Jacqueline Stoeckli | Mr Søren Madsen | Dr Oliver Fuller</t>
  </si>
  <si>
    <t>Genetic Analysis of Metabolic-Associated Liver Disease to Reveal Novel Therapeutic Targets</t>
  </si>
  <si>
    <t>BIOLOGICAL SCIENCES | Biochemistry and cell biology | Systems biology</t>
  </si>
  <si>
    <t>fatty liver disease | hepatic steatosis | hepatic fibrosis | mouse genetics | hepatic metabolism</t>
  </si>
  <si>
    <t xml:space="preserve">Metabolic-associated liver disease is a major threat to human health having increased dramatically over the past 20 years with no obvious cures in sight. This project involves a highly innovative approach to rapidly unravel the mechanistic architecture of this disease and a major aim is to exploit this to discover new approaches that can be used to design more tractable therapies for human use. </t>
  </si>
  <si>
    <t>Assoc Prof Wendy Gold</t>
  </si>
  <si>
    <t>0000-0003-1808-0646</t>
  </si>
  <si>
    <t>Assoc Prof Wendy Gold | Assoc Prof Carolyn Ellaway | Dr Brian Gloss | Dr Nader Aryamanesh</t>
  </si>
  <si>
    <t>Splicing hope into neurodevelopmental disorders: A novel multi-isoform gene therapy approach</t>
  </si>
  <si>
    <t>gene therapy | central nervous system (cns) diseases | neurodevelopmental disorders | paediatric | translational research</t>
  </si>
  <si>
    <t>Monogenic neurodevelopmental disorders are caused by mutations in a single gene that result in global developmental delay. Adeno-Associated Viral-delivered gene therapies offer a promising solution but are limited in their capacity to deliver only one gene isoform. Alternative splicing permits multiple gene isoforms which are critical for brain development. By manipulating splice sites, we have developed a novel gene therapy to express multiple isoforms from one AAV to treat these disorders.</t>
  </si>
  <si>
    <t>Prof Rowena Bull</t>
  </si>
  <si>
    <t>0000-0002-9844-3744</t>
  </si>
  <si>
    <t>Prof Rowena Bull | Dr Arunasingam Abayasingam | Prof Andrew Lloyd | Dr Bethany Horsburgh | Mr Andrew Flyak</t>
  </si>
  <si>
    <t>Examining the heritability of immune imprinting</t>
  </si>
  <si>
    <t xml:space="preserve">BIOMEDICAL AND CLINICAL SCIENCES | Immunology | Humoural immunology and immunochemistry_x000D_
BIOLOGICAL SCIENCES | Microbiology | Virology </t>
  </si>
  <si>
    <t>hepatitis c virus | imprinting | antibody | vaccine design | molecular evolution</t>
  </si>
  <si>
    <t>Virus infections can leave a “mark” on our immune system influencing its responses to similar viruses in the future. Some parts of the virus are better than others at protecting us. An HIV study shows that the virus affects how well our immune system is primed. Finding a vaccine for hepatitis C virus (HCV) is challenging due to its diverse population. Identifying viral parts that provide long-lasting broad neutralising antibody responses against all versions of HCV is vital to develop vaccines.</t>
  </si>
  <si>
    <t>Dr Marcus Robinson</t>
  </si>
  <si>
    <t>0000-0001-5677-3078</t>
  </si>
  <si>
    <t>Dr Marcus Robinson | Prof Menno van Zelm | Dr Simone Reinwald | Prof Robyn O'Hehir</t>
  </si>
  <si>
    <t>Targeting the type 2 memory B cell-IgE axis to resolve allergies</t>
  </si>
  <si>
    <t>Alfred Health | Monash University | Erasmus University Medical Center</t>
  </si>
  <si>
    <t>BIOMEDICAL AND CLINICAL SCIENCES | Immunology | Cellular immunology_x000D_
BIOMEDICAL AND CLINICAL SCIENCES | Immunology | Allergy_x000D_
BIOLOGICAL SCIENCES | Biochemistry and cell biology | Signal transduction</t>
  </si>
  <si>
    <t>b cells | antibody | allergy | immunologic memory | cellular immunology</t>
  </si>
  <si>
    <t>In this project we investigate novel means to abrogate allergic disease after inception, aiming to abolish disease such that an allergy is reversed. It could have benefit in selecting patients for continued immunotherapy, as well as reveal mechanisms fundamental to disease.</t>
  </si>
  <si>
    <t>Prof Susan Rees</t>
  </si>
  <si>
    <t>0000-0003-2845-6547</t>
  </si>
  <si>
    <t>Prof Susan Rees | Dr Lyndon Reilly | Dr Michael Adams | Dr Alvin Kuowei Tay | Teresa Gibson</t>
  </si>
  <si>
    <t>Enabling Communities Translation Project (ECTP) to Improve Social and Emotional Wellbeing in Remote First Nations Communities.</t>
  </si>
  <si>
    <t>HEALTH SCIENCES | Public health | Social determinants of health</t>
  </si>
  <si>
    <t>men's mental health | program evaluation | adolescent health | parenting | indigenous australians</t>
  </si>
  <si>
    <t xml:space="preserve">Indigenous mental health projects in remote areas are not routinely implemented and evaluated by local people, let alone upscaled to other communities. Our creative idea for a research translation project will address this significant gap, aiming to substantially improve the mental health of at least 720 men and adolescents across 4 remote communities, and result in a new model for ongoing Indigenous skills development, locally evaluated and managed programs to close the mental health gap. </t>
  </si>
  <si>
    <t>Dr Kai Chen</t>
  </si>
  <si>
    <t>Dr Kai Chen | Matthew Greenblatt | Dr Haibo Jiang | Assoc Prof Nicolas Taylor | Assoc Prof Alka Saxena</t>
  </si>
  <si>
    <t>Targeting glucose-driven adiposity in bone marrow to ameliorate bone loss</t>
  </si>
  <si>
    <t>BIOLOGICAL SCIENCES | Biochemistry and cell biology | Cell metabolism_x000D_
BIOLOGICAL SCIENCES | Industrial biotechnology | Nanobiotechnology_x000D_
CHEMICAL SCIENCES | Analytical chemistry | Analytical chemistry not elsewhere classified</t>
  </si>
  <si>
    <t>molecular imaging | bone metabolism | antisense technology | nanotechnology | antisense oligonucleotides</t>
  </si>
  <si>
    <t>Bone marrow fat makes up 70% of adult bone space and was once thought to be inactive—but it plays a key role in bone health. It consumes more sugar than other bone cells, and its growth is linked to bone loss in conditions like osteoporosis. Our research uses advanced imaging to study how dietary sugar turns into bone fat and explores using RNA therapies to block this process. This may lead to new treatments that protect and strengthen bones.</t>
  </si>
  <si>
    <t>Prof Margaret Sunde</t>
  </si>
  <si>
    <t>0000-0002-0150-3203</t>
  </si>
  <si>
    <t>Prof Margaret Sunde | Assoc Prof Catherine Suter | Assoc Prof Michael Buckland</t>
  </si>
  <si>
    <t>From Impact to Impairment: detecting the unique signature of chronic traumatic encephalopathy</t>
  </si>
  <si>
    <t>BIOLOGICAL SCIENCES | Biochemistry and cell biology | Structural biology (incl. macromolecular modelling)_x000D_
CHEMICAL SCIENCES | Analytical chemistry | Sensor technology (incl. chemical aspects)_x000D_
BIOLOGICAL SCIENCES | Biochemistry and cell biology | Cellular interactions (incl. adhesion, matrix, cell wall)</t>
  </si>
  <si>
    <t>amyloid | neurofibrillary tangles | biosensor | diagnostic assay | structural biology</t>
  </si>
  <si>
    <t>Chronic traumatic encephalopathy (CTE) is a neurodegenerative disease associated with repeated mild brain injuries such as those encountered in contact sports. There are currently no definitive diagnostic criteria and there are no treatments. This project aims to develop methods for the diagnosis of CTE during life, and to shed light on the causes and course of this disease. Such knowledge will identify potential CTE indicators and pathways for intervention.</t>
  </si>
  <si>
    <t>Prof David CS Huang</t>
  </si>
  <si>
    <t>0000-0002-3101-4873</t>
  </si>
  <si>
    <t>Prof David CS Huang | Dr Thomas Lew | Dr Kate McArthur | Dr Mark van Delft | Assoc Prof Jeffrey Babon</t>
  </si>
  <si>
    <t>Targeting a previously unrecognised cellular stress-sensing node for the treatment of blood cancers</t>
  </si>
  <si>
    <t>BIOLOGICAL SCIENCES | Biochemistry and cell biology | Cell development, proliferation and death_x000D_
BIOMEDICAL AND CLINICAL SCIENCES | Oncology and carcinogenesis | Haematological tumours</t>
  </si>
  <si>
    <t>leukaemia | apoptosis | targeted therapy | mitochondria | ubiquitination</t>
  </si>
  <si>
    <t>Targeted therapies (e.g., venetoclax) have improved the outcomes for many patients with leukemia but cures remain elusive. Recently, we discovered that disabling a previously unknown stress-sensing mechanism renders leukemic cells more sensitive to venetoclax. Building on these promising findings, we will investigate how this stress-sensing mechanism operate so that we can disrupt it with new drugs for difficult-to-treat blood cancers such as acute myeloid leukemia (AML) and multiple myeloma.</t>
  </si>
  <si>
    <t>Dr Lipin Loo</t>
  </si>
  <si>
    <t>Dr Lipin Loo | Dr Jan Mulder | Dr Shiping Liu</t>
  </si>
  <si>
    <t>Data Driven Development of mRNA Analgesics</t>
  </si>
  <si>
    <t>BIOMEDICAL AND CLINICAL SCIENCES | Neurosciences | Cellular nervous system_x000D_
BIOMEDICAL AND CLINICAL SCIENCES | Clinical sciences | Pain</t>
  </si>
  <si>
    <t>chronic pain | acute pain | messenger rna (mrna) | non-narcotic analgesia | gene therapy</t>
  </si>
  <si>
    <t>Pain management remains a significant challenge due to ineffective medications and side effects. This project leverages cutting-edge technologies in functional genomics and machine learning to revolutionise pain treatment through improved mRNA therapies.  By enhancing mRNA translation and durability, sustained pain relief can be delivered with improved safety and effectiveness. Preclinical studies will yield novel pain therapies, potentially paving the way for transformative brain treatments.</t>
  </si>
  <si>
    <t>Dr Harry Horsnell</t>
  </si>
  <si>
    <t>Dr Harry Horsnell | Veronika Lukacs-Kornek</t>
  </si>
  <si>
    <t>Reversing Local Corruption of Metastatic Lymph Nodes:  A Novel Approach to Advanced Cancer Treatment</t>
  </si>
  <si>
    <t>Peter Doherty Institute for Infection and Immunity</t>
  </si>
  <si>
    <t>BIOMEDICAL AND CLINICAL SCIENCES | Immunology | Cellular immunology_x000D_
BIOMEDICAL AND CLINICAL SCIENCES | Immunology | Tumour immunology _x000D_
BIOMEDICAL AND CLINICAL SCIENCES | Oncology and carcinogenesis | Solid tumours</t>
  </si>
  <si>
    <t>stromal cells | lymph node | cellular immunology | cancer immunology | biophysics</t>
  </si>
  <si>
    <t>Metastatic cancer is an unmet medical challenge and remains the leading cause of cancer related deaths. We lack effective treatments because we do not understand how metastasis suppresses and evades immunity. Our work will generate new knowledge that reveals how cells involved in metastasis communicate with each other to dampen immunity. We will leverage this knowledge to target specific cell interactions to improve treatments, ultimately improving standard of care for patients with metastasis.</t>
  </si>
  <si>
    <t>Dr Sandro Ataide</t>
  </si>
  <si>
    <t>0000-0003-1807-5708</t>
  </si>
  <si>
    <t>Dr Sandro Ataide | Assoc Prof Samantha Ginn</t>
  </si>
  <si>
    <t>Exploiting the seekRNA gene insertion capability to improve gene therapy in liver diseases</t>
  </si>
  <si>
    <t xml:space="preserve">BIOLOGICAL SCIENCES | Genetics | Genetics not elsewhere classified_x000D_
BIOMEDICAL AND CLINICAL SCIENCES | Medical biotechnology | Gene and molecular therapy </t>
  </si>
  <si>
    <t>liver disease | molecular biology | gene therapy | transposons | gene delivery</t>
  </si>
  <si>
    <t xml:space="preserve">A new gene editing tool, SeekRNA system, has the potential to change gene therapies. This project aims to develop the seekRNA tool to treat a metabolic liver disease, Ornithine Transcarbamylase Deficiency (OTC) as an exemplar for gene therapy. A combination of library screening, structures and in vivo testing will generate the best seekRNA system that will treat animal models and validate the efficiency and safety to cure OTC. The outcomes could lead to better treatments for genetic diseases.  </t>
  </si>
  <si>
    <t>Assoc Prof Tamara Mackean</t>
  </si>
  <si>
    <t>0000-0001-7315-5095</t>
  </si>
  <si>
    <t>Assoc Prof Tamara Mackean | Mr Tirritpa Ritchie | Miss Alicia Dunning | Dr Amy Marshall | Dr Michelle Watson | Prof Troy Meston | Mr Douglas Clinch | Dr Matthew Fisher</t>
  </si>
  <si>
    <t>Cultivating First Peoples' healing through food sovereignty and first foods.</t>
  </si>
  <si>
    <t>Flinders University | The University of Adelaide | The George Institute for Global Health | Charles Sturt University</t>
  </si>
  <si>
    <t>INDIGENOUS STUDIES | Aboriginal and Torres Strait Islander health and wellbeing | Aboriginal and Torres Strait Islander social, emotional, cultural and spiritual wellbeing_x000D_
INDIGENOUS STUDIES | Aboriginal and Torres Strait Islander health and wellbeing | Aboriginal and Torres Strait Islander public health and wellbeing_x000D_
INDIGENOUS STUDIES | Aboriginal and Torres Strait Islander health and wellbeing | Aboriginal and Torres Strait Islander diet and nutrition</t>
  </si>
  <si>
    <t>food | community health | aboriginal health | decolonization | culturally appropriate methodology</t>
  </si>
  <si>
    <t>This project supports First Peoples' health by promoting food sovereignty—the right to access traditional, healthy foods. Indigenous and non-Indigenous researchers will partner with Neporendi Aboriginal Forum Inc. to explore how this improves First People's wellbeing through workshops, field trips, and a community garden. The goal is to empower communities, preserve Indigenous food knowledge, and challenge colonial views on health and nutrition.</t>
  </si>
  <si>
    <t>Assoc Prof Maté Biro</t>
  </si>
  <si>
    <t>Assoc Prof Maté Biro | Dr Szun Tay | Dr Philip Tong | Dr Peter Newman</t>
  </si>
  <si>
    <t>Mechanical and stromal induction of NK cell-mediated remote killing of solid tumours</t>
  </si>
  <si>
    <t>BIOLOGICAL SCIENCES | Biochemistry and cell biology | Cellular interactions (incl. adhesion, matrix, cell wall)_x000D_
BIOLOGICAL SCIENCES | Biochemistry and cell biology | Synthetic biology_x000D_
ENGINEERING | Biomedical engineering | Mechanobiology</t>
  </si>
  <si>
    <t>mechanotransduction | natural killer cells | solid tumours | stromal cells | cellular immunology</t>
  </si>
  <si>
    <t>We will develop a novel way to treat tumours using natural killer cells; instead of relying on them directly attacking cancer cells, we will modify them to remotely release therapeutic proteins, triggered by the mechanics of the fibrotic tissue that surrounds tumours. The proteins will be designed to diffuse and specifically target tumour, stromal, or immune cells. This new approach could help treat solid tumours that are hard for immune cells to reach and recognise, such as pancreatic cancer.</t>
  </si>
  <si>
    <t>Prof Luke Selth</t>
  </si>
  <si>
    <t>0000-0002-4686-1418</t>
  </si>
  <si>
    <t>Prof Luke Selth | Dr Raj Shrestha | Dr Jianling Xie | Assoc Prof Ian Mills</t>
  </si>
  <si>
    <t>Ramping up proteotoxic stress to kill prostate cancer</t>
  </si>
  <si>
    <t>BIOMEDICAL AND CLINICAL SCIENCES | Oncology and carcinogenesis | Cancer cell biology_x000D_
BIOMEDICAL AND CLINICAL SCIENCES | Oncology and carcinogenesis | Molecular targets</t>
  </si>
  <si>
    <t>prostate cancer | protein biochemistry | androgen receptor | cancer therapy | cancer biology</t>
  </si>
  <si>
    <t>Metastatic prostate cancer is a major killer of Australian men. It is incurable and current treatments cause major side effects. We have identified enzymes that are essential for tumours to make new proteins and our preliminary work suggest they could be targeted to treat metastatic prostate cancer. The goal of the project will be to develop new therapies targeting these enzymes and discover markers that can be used to predict which patients would benefit from this novel treatment strategy.</t>
  </si>
  <si>
    <t>Dr Daniel Utzschneider | Dr Annika Poch</t>
  </si>
  <si>
    <t>Balancing self-renewal versus differentiation to promote T cell responses in chronic infection and cancer</t>
  </si>
  <si>
    <t>cd8 t cells | chronic infection | t cell memory | t cell immunotherapy | chronic lymphocytic leukaemia (cll)</t>
  </si>
  <si>
    <t xml:space="preserve">Cancer and chronic infections affect millions worldwide. Critically, parts of our immune system, in particular our white blood cells called T cells, struggle under the constant pressure to eliminate these diseases, leading to their gradual deterioration or "exhaustion". This project aims to uncover the mechanisms driving T cell exhaustion and develop therapies that restore their function, offering improved and longer-lasting immune responses and enhanced disease control. </t>
  </si>
  <si>
    <t>Dr Clare Weeden</t>
  </si>
  <si>
    <t>0000-0002-1561-1416</t>
  </si>
  <si>
    <t>Dr Clare Weeden | Asst Prof Emilia Lim</t>
  </si>
  <si>
    <t>Molecular impact of climate change upon respiratory health</t>
  </si>
  <si>
    <t>BIOLOGICAL SCIENCES | Biochemistry and cell biology | Cell development, proliferation and death_x000D_
BIOMEDICAL AND CLINICAL SCIENCES | Oncology and carcinogenesis | Cancer cell biology</t>
  </si>
  <si>
    <t>lung cancer | adult stem cells | lung inflammation | lung injury | climate change</t>
  </si>
  <si>
    <t>Air pollution is the number one cause of global disease. Air pollution exposure is known to cause lung cancers and worsen responses to respiratory infections, yet the precise mechanisms by which it does so are unknown. This proposal will detail how inhaled pollutants are “remembered” by lung cells and lead to respiratory disease in later life. Knowledge generated from this proposal will inform public health policies and  mitigate the long-term risks of air pollution exposure.</t>
  </si>
  <si>
    <t>Assoc Prof Fiona Brownfoot</t>
  </si>
  <si>
    <t>Assoc Prof Fiona Brownfoot | Dr Debjyoti Karmakar</t>
  </si>
  <si>
    <t>Preventing stillbirths globally: artificial intelligence decision support for fetal asphyxia detection in labour.</t>
  </si>
  <si>
    <t>BIOMEDICAL AND CLINICAL SCIENCES | Reproductive medicine | Obstetrics and gynaecology _x000D_
BIOMEDICAL AND CLINICAL SCIENCES | Reproductive medicine | Foetal development and medicine</t>
  </si>
  <si>
    <t>stillbirth | cerebral palsy | fetal hypoxia | hypoxic-ischaemic encephalopathy | labour</t>
  </si>
  <si>
    <t>A quarter of the world's stillbirths occur during labour. The WHO estimated as many as 1 million survivors of birth asphyxia may develop cerebral palsy or learning difficulties annually. Currently, we use a fetal heart rate trace to determine if the baby is stressed. Often this trace can be misinterpreted by clinicians. In this project we will utilise novel artificial intelligence to determine whether computerised analysis of the CTG may better detect fetal distress and reduce stillbirth.</t>
  </si>
  <si>
    <t>Assoc Prof Kate Lawlor</t>
  </si>
  <si>
    <t>0000-0003-0471-6842</t>
  </si>
  <si>
    <t>Assoc Prof Kate Lawlor | Dr Timothy Gottschalk | Dr Deepagan Veerasikku Gopal</t>
  </si>
  <si>
    <t>Necrotic regulation of NETosis and tissue damage in autoimmune vasculitis</t>
  </si>
  <si>
    <t>Monash University | The Walter and Eliza Hall Institute of Medical Research | Hudson Institute of Medical Research</t>
  </si>
  <si>
    <t>BIOLOGICAL SCIENCES | Biochemistry and cell biology | Cell development, proliferation and death_x000D_
BIOMEDICAL AND CLINICAL SCIENCES | Clinical sciences | Nephrology and urology _x000D_
BIOMEDICAL AND CLINICAL SCIENCES | Immunology | Innate immunity</t>
  </si>
  <si>
    <t>cell death | death signalling | neutrophils | vasculitis | autoimmune disease</t>
  </si>
  <si>
    <t>NETosis is a form of programmed cell death in neutrophils that induces the release of inflammatory molecules to cause tissue damage in autoimmune diseases, like vasculitis-associated kidney disease. Recently, a range of membrane-damaging molecules have been shown to drive NETosis. This project seeks to answer which membrane-damaging molecules control NETosis and inflammation during vasculitis and whether we can target them therapeutically to prevent life-threatening kidney disease.</t>
  </si>
  <si>
    <t>Dr Kristi Griffiths</t>
  </si>
  <si>
    <t>0000-0002-7108-2272</t>
  </si>
  <si>
    <t>Dr Kristi Griffiths | Prof Sarah Maguire | Assoc Prof Samantha Hocking | Ms Emma Bryant | Dr Kelly Dann</t>
  </si>
  <si>
    <t>"Why don't you just eat?": Fear, Reward and Self-Starvation in Anorexia Nervosa</t>
  </si>
  <si>
    <t>PSYCHOLOGY | Biological psychology | Behavioural neuroscience_x000D_
BIOMEDICAL AND CLINICAL SCIENCES | Clinical sciences | Endocrinology</t>
  </si>
  <si>
    <t>behavioural science | disease mechanisms | decision making | neuroendocrine | functional magnetic resonance imaging (fmri)</t>
  </si>
  <si>
    <t>Self-starvation is the hallmark feature of anorexia nervosa (AN), but it is not well understood. Using a new task designed with people who have lived experience of AN, this project will record brain responses (fear and reward) while people with AN actually consume calories and/or make the choice not to. Hormones and gut bacteria will be measured to understand how they influence these choices. This research will inform novel treatments to target the central feature of this devastating disorder.</t>
  </si>
  <si>
    <t>Prof Stewart Trost</t>
  </si>
  <si>
    <t>0000-0001-9587-3944</t>
  </si>
  <si>
    <t>Prof Stewart Trost | Dr George Thomas | Assoc Prof Taren Sanders | Assoc Prof Sjaan Gomersall | Dr Amy Mitchell | Prof Alina Morawska | Prof Stuart Biddle | Prof Geoffrey McLachlan</t>
  </si>
  <si>
    <t>The Screen Use Taxonomy: a new framework for investigating the harms and benefits of screen time among children and adolescents</t>
  </si>
  <si>
    <t>HEALTH SCIENCES | Epidemiology | Epidemiological methods_x000D_
HEALTH SCIENCES | Public health | Health promotion_x000D_
HEALTH SCIENCES | Health services and systems | Digital health</t>
  </si>
  <si>
    <t>child health | behavioural epidemiology | mental health | measurement | health promotion</t>
  </si>
  <si>
    <t>This project will deliver a new classification system that will help researchers and health professionals collect detailed information on children's screen use behaviours. The classification system will capture the complexity of modern screen engagement by considering the type, purpose, content, and context of screen use. The taxonomy will help us create a new, age-appropriate tool that will be used in a study to find out what aspects of children's screen use is beneficial or harmful to health.</t>
  </si>
  <si>
    <t>Assoc Prof Anselm Enders</t>
  </si>
  <si>
    <t>0000-0001-5933-6463</t>
  </si>
  <si>
    <t>Pathogenic point mutations in IRF4 cause selective dysregulation of the germinal centre and terminal B cell differentiation</t>
  </si>
  <si>
    <t>James Cook University | Australian National University</t>
  </si>
  <si>
    <t>b cells | t cells | germinal centre | cell differentiation | human malignant  b-cell  lymphoma</t>
  </si>
  <si>
    <t>Germinal centres are formed in response to infections or immunisations and are crucial for the formation of protective antibodies. We want to study the role of the transcription factor IRF4 on the formation and regulation of germinal centre responses. By using mouse models with mutations in the gene IRF4 that are found in in patients with immunodeficiency or in cancers that originate from the germinal centre we hope to understand how each mutation causes a specific cancer or immunodeficiency.</t>
  </si>
  <si>
    <t>Dr Carlie Cullen</t>
  </si>
  <si>
    <t>0000-0001-6929-6258</t>
  </si>
  <si>
    <t>Dr Carlie Cullen | Dr Barbora Fulopova | Dr Raphael Ricci | Dr Jereme Spiers</t>
  </si>
  <si>
    <t>Timing is everything: unravelling the role of developmental myelination in neural network function</t>
  </si>
  <si>
    <t>The University of Queensland | Australian National University</t>
  </si>
  <si>
    <t>BIOMEDICAL AND CLINICAL SCIENCES | Neurosciences | Central nervous system _x000D_
BIOMEDICAL AND CLINICAL SCIENCES | Neurosciences | Sensory systems</t>
  </si>
  <si>
    <t>myelin | animal model | calcium imaging | behaviour | neural plasticity</t>
  </si>
  <si>
    <t>Neurodevelopmental disorders, including ADHD, autism spectrum disorder and developmental delay, affect ~15% of children and adolescents worldwide. Yet, we have a limited understanding of the underlying biological processes that contribute to these conditions. This project aims to learn how brain insulation helps regulate brain function and if inappropriate insulation during brain formation could underpin symptoms associated with neurodevelopmental disorders.</t>
  </si>
  <si>
    <t>Assoc Prof Sophie Payne</t>
  </si>
  <si>
    <t>0000-0002-3428-2275</t>
  </si>
  <si>
    <t>Assoc Prof Sophie Payne | Dr Tomoko Hyakumura | Peta Grigsby | Dr Alexander Thompson</t>
  </si>
  <si>
    <t>A novel treatment for drug-resistant epilepsy: abdominal vagus nerve stimulation</t>
  </si>
  <si>
    <t>BIOMEDICAL AND CLINICAL SCIENCES | Neurosciences | Autonomic nervous system _x000D_
ENGINEERING | Biomedical engineering | Medical devices</t>
  </si>
  <si>
    <t>epilepsy | peripheral nervous system (pns) | vagus nerve | electrical impedance | neuromodulation</t>
  </si>
  <si>
    <t>Epilepsy is a debilitating disease and despite advancements in drug therapies patients often fail to respond to treatment. Here we aim to understand the complex VNS neural pathways of activation in the brain in order to establish a more effective non-drug therapy of epilepsy by harnessing the brain’s natural, internal ability to calm the storm in the brain using electric nerve therapy. This technology will offer hope to people with epilepsy who currently have no good treatment prospects.</t>
  </si>
  <si>
    <t>Prof Maria Kambanaros</t>
  </si>
  <si>
    <t>0000-0002-5857-9460</t>
  </si>
  <si>
    <t>Prof Maria Kambanaros | James Walsh | Dr Matthew Berryman | Dr Ellen Williams | Mr Dean Fyfe | Dr Brenton Hordacre | Prof Ian Kneebone</t>
  </si>
  <si>
    <t>Developing a Virtual Interactive platform to Treat Anomic Language</t>
  </si>
  <si>
    <t>Central Adelaide Local Health Network Incorporated | University of Technology Sydney | University of South Australia | La Trobe University</t>
  </si>
  <si>
    <t xml:space="preserve">HEALTH SCIENCES | Allied health and rehabilitation science | Speech pathology_x000D_
ENGINEERING | Biomedical engineering | Rehabilitation engineering </t>
  </si>
  <si>
    <t>aphasia | language learning disability | interdisciplinary treatment | environment | behavioural stages of change</t>
  </si>
  <si>
    <t>An immersive virtual interactive platform with multiple locations will be built with end users using codesign to treat anomia or word finding difficulties after stroke. This virtual world will provide a safe space for people with anomia to practice naming of objects and actions and realistic conversation scenarios reinforcing meaningful interactions with others and reducing social anxiety supported by speech pathology clinicians and or family members. This VR treatment of anomia is timely.</t>
  </si>
  <si>
    <t>Assoc Prof Carlo Pulitano</t>
  </si>
  <si>
    <t>0000-0002-4420-4107</t>
  </si>
  <si>
    <t>Assoc Prof Carlo Pulitano | Daniel Babekuhl | Valeria Mas | Michael Crawford</t>
  </si>
  <si>
    <t>Organ Preservation Without Time Constraint via an Innovative AI-driven Autoregulated Organ Perfusion Platform</t>
  </si>
  <si>
    <t>Royal Prince Alfred Hospital</t>
  </si>
  <si>
    <t>organ preservation | regenerative medicine | organ storage | organ transplantation | artificial intelligence</t>
  </si>
  <si>
    <t>Preservation constraints impose widespread burdens on the use of organs and tissues in transplantation, regenerative medicine, and research. This proposal aims to fulfill for a multi-pronged, technologically integrated push toward  unlimited organ preservation  —a future where organ and tissue availability no longer stands in the way of saving lives and accelerating medical discovery.</t>
  </si>
  <si>
    <t>Assoc Prof Carlo Pulitano | Valeria Mas | Michael Crawford | Daniel Babekuhl | Dr Ngee-Soon Lau | Mark Ly</t>
  </si>
  <si>
    <t>Revolutionising Liver Transplantation: Growing Full-Size Grafts Ex-Situ Using a Novel Regenerative Perfusion Platform</t>
  </si>
  <si>
    <t>Centenary Institute | University of Sydney | Children's Medical Research Institute | Royal Prince Alfred Hospital | University of Maryland, Baltimore</t>
  </si>
  <si>
    <t>liver regeneration | biotechnology | organ preservation | gene delivery | organ growth and development</t>
  </si>
  <si>
    <t>This project aims to grow transplantable human livers in the lab. Using a machine that keeps livers alive outside the body for several weeks, small liver sections—usually only used for children—will be treated to grow them into large enough livers for adult transplantation. This will double the number of usable livers from each donor. This approach could greatly improve access to life-saving liver transplants.</t>
  </si>
  <si>
    <t>Prof Thomas Gebhardt</t>
  </si>
  <si>
    <t>Understanding and harnessing the role of IFNg in metastatic lymph nodes</t>
  </si>
  <si>
    <t>t cell immunity | metastatic disease | lymph node | cancer immunology | cancer immunotherapy</t>
  </si>
  <si>
    <t>This project aims to understand how the immune system can fight skin cancer that has begun to spread around the body – a stage associated with increased risk of disease progression. It will focus on lymph nodes as early sites of cancer dissemination and will reveal how the key immune modulator IFNg could be harnessed to improve control of metastatic disease. Such knowledge could be important for the management and treatment of metastatic disease and for the development of new immunotherapies.</t>
  </si>
  <si>
    <t>Prof Damien Keating</t>
  </si>
  <si>
    <t>Prof Damien Keating | Assoc Prof Youichirou Ootsuka | Assoc Prof Guillaume de Lartigue | Valerie Taylor</t>
  </si>
  <si>
    <t>Targeting the gut-brain axis to create better outcomes in bipolar disorder</t>
  </si>
  <si>
    <t>Flinders University | University of Calgary | University of Pennsylvania</t>
  </si>
  <si>
    <t>BIOMEDICAL AND CLINICAL SCIENCES | Clinical sciences | Psychiatry (incl. psychotherapy) _x000D_
BIOMEDICAL AND CLINICAL SCIENCES | Neurosciences | Neurology and neuromuscular diseases_x000D_
BIOMEDICAL AND CLINICAL SCIENCES | Neurosciences | Sensory systems</t>
  </si>
  <si>
    <t>bipolar disorder | gut hormones | autonomic nervous system | neuropsychiatric disorders | vagus nerve</t>
  </si>
  <si>
    <t>Bipolar disorder is a severe mental illness affecting many Australians. We provide evidence that specific gut cells trigger the mood fluctuations that are central in bipolar disorder. Activation of these cells can alter brain activity via a pathway called the gut brain axis. This project will focus on understanding how activating these cells affects brain function and how we can target these cells to create new treatments for bipolar disorder.</t>
  </si>
  <si>
    <t>Prof Elizabeth Hartland</t>
  </si>
  <si>
    <t>0000-0003-4254-2863</t>
  </si>
  <si>
    <t>Prof Elizabeth Hartland | Assoc Prof Edward Giles | Dr Eva Chan | Assoc Prof Jaclyn Pearson</t>
  </si>
  <si>
    <t>Mechanisms of mucosal damage and repair during bacterial gut infection</t>
  </si>
  <si>
    <t>BIOMEDICAL AND CLINICAL SCIENCES | Medical microbiology | Medical bacteriology _x000D_
BIOMEDICAL AND CLINICAL SCIENCES | Immunology | Innate immunity_x000D_
BIOMEDICAL AND CLINICAL SCIENCES | Clinical sciences | Gastroenterology and hepatology</t>
  </si>
  <si>
    <t>bacterial infection | tissue repair | innate immunity | diarrhoeal disease | epithelial function</t>
  </si>
  <si>
    <t xml:space="preserve">Intestinal damage is a precursor to inflammation and diarrhoeal disease. How gut repair is influenced by the extent and type of inflammation is unknown. We are developing models to understand how best to help the gut lining recover after damage by inflammation and/or infection. Our models are based on human intestinal cells that recapitulate the gut lining and that can be propagated in the lab. We aim to find new ways to help the gut heal quickly after damage occurs. </t>
  </si>
  <si>
    <t>Prof Tari Turner</t>
  </si>
  <si>
    <t>0000-0002-7990-1623</t>
  </si>
  <si>
    <t>Prof Tari Turner | Dr Samantha Chakraborty | Prof Sally Green | Dr Steven McDonald | Dr Shaira Baptista</t>
  </si>
  <si>
    <t>LATEST – Integrating Living evidence syntheses into Adaptive platform Trials to increase Efficiency and Support Translation</t>
  </si>
  <si>
    <t>HEALTH SCIENCES | Epidemiology | Epidemiological methods_x000D_
HEALTH SCIENCES | Health services and systems | Implementation science and evaluation_x000D_
HEALTH SCIENCES | Public health | Public health not elsewhere classified</t>
  </si>
  <si>
    <t>evidence-based health care | cost-effectiveness | public health | efficiency | clinical trial</t>
  </si>
  <si>
    <t>The LATEST study will revolutionise clinical research by combining two exciting innovations: adaptive platform trials (APTs) and living evidence. While APTs are responsive to new learnings, they often overlook relevant external information. LATEST bridges this gap. Combining these two innovations will enable trials to respond to the most current global evidence, leading to better trial decisions, less research waste, and faster access to effective treatments.</t>
  </si>
  <si>
    <t>Prof Grant Drummond</t>
  </si>
  <si>
    <t>Prof Grant Drummond | Prof Tomasz Guzik | Dr Hericka Figueiredo Galvao</t>
  </si>
  <si>
    <t>Targeting interleukin 18-mediated inflammation to treat abdominal aortic aneurysm</t>
  </si>
  <si>
    <t>University of Edinburgh | Jagiellonian University | La Trobe University</t>
  </si>
  <si>
    <t>Australia | United Kingdom | Poland</t>
  </si>
  <si>
    <t>abdominal aortic aneurysm | t cells | inflammation | natural killer cells | drug efficacy</t>
  </si>
  <si>
    <t>Abdominal aortic aneurysm (AAA) is a life-threatening condition in which the body's main artery becomes inflamed, dilated and prone to rupture. There are currently no drugs to treat AAA and surgery is usually not an option. Hence, these is an urgent need for new AAA therapies. Here we will examine the role of an inflammatory protein called interleukin-18 in AAA. We will determine how the protein switches on immune cells and test whether blocking its activity with novel drugs is a viable therapy.</t>
  </si>
  <si>
    <t>Dr Christina Cortez-Jugo</t>
  </si>
  <si>
    <t>0000-0001-5341-175X</t>
  </si>
  <si>
    <t>Dr Christina Cortez-Jugo | Assoc Prof Francesca Cavalieri | Dr Sukhvir Kaur Bhangu</t>
  </si>
  <si>
    <t>Developing nanoparticle therapies for acute myeloid leukemia</t>
  </si>
  <si>
    <t>University of Rome Tor Vergata | University of Melbourne | The Walter and Eliza Hall Institute of Medical Research</t>
  </si>
  <si>
    <t>Australia | Italy</t>
  </si>
  <si>
    <t>ENGINEERING | Nanotechnology | Nanomaterials_x000D_
BIOMEDICAL AND CLINICAL SCIENCES | Pharmacology and pharmaceutical sciences | Pharmaceutical delivery technologies_x000D_
BIOMEDICAL AND CLINICAL SCIENCES | Oncology and carcinogenesis | Chemotherapy</t>
  </si>
  <si>
    <t>nanotechnology | acute myeloid leukaemia (aml) | formulation optimisation | cancer chemotherapeutic agents | apoptosis</t>
  </si>
  <si>
    <t>The treatment of aggressive blood cancers using high dosages of chemotherapy can result in severe side effects and long hospitalization time. New ways of formulating chemotherapy drugs to enable extended release of drugs where they are needed can potentially lower dosages and reduce side effects. This research will develop novel formulations of potent but toxic anticancer drugs to improve their safety and therapeutic effect. This will expand treatment options for patients with blood cancers.</t>
  </si>
  <si>
    <t>Dr Michael Roche</t>
  </si>
  <si>
    <t>Dr Michael Roche | Dr Paula Cevaal</t>
  </si>
  <si>
    <t>Leveraging mRNA and lipid nanoparticle technology to develop a cure for HIV</t>
  </si>
  <si>
    <t xml:space="preserve">BIOMEDICAL AND CLINICAL SCIENCES | Medical microbiology | Medical virology _x000D_
BIOMEDICAL AND CLINICAL SCIENCES | Clinical sciences | Infectious diseases_x000D_
BIOMEDICAL AND CLINICAL SCIENCES | Medical biotechnology | Gene and molecular therapy </t>
  </si>
  <si>
    <t>human immunodeficiency virus (hiv) | drug delivery systems | latency | nanotechnology | viral persistence</t>
  </si>
  <si>
    <t>In HIV-infected individuals, HIV persists in long lived cells as a silent form of virus. While silenced, these infected cells are not seen and removed by the immune system. These cells are the major reason we cannot cure HIV infection. This study aims to harness mRNA and lipid nanoparticle technology to wake up the silent HIV and then trigger these cells to die, with the goal to eliminate HIV infected cells and potentially allow people to stop antiviral therapy.</t>
  </si>
  <si>
    <t>Dr Muhammad Kamruzzaman</t>
  </si>
  <si>
    <t>0000-0003-2005-9846</t>
  </si>
  <si>
    <t>Dr Muhammad Kamruzzaman | Prof Jonathan Iredell</t>
  </si>
  <si>
    <t>Novel probiotic plasmids to protect microbiota from invasion by antimicrobial resistance</t>
  </si>
  <si>
    <t>Westmead Institute for Medical Research</t>
  </si>
  <si>
    <t xml:space="preserve">BIOLOGICAL SCIENCES | Microbiology | Bacteriology </t>
  </si>
  <si>
    <t>antibiotic resistance | infectious diseases | plasmids | bacteria | probiotics</t>
  </si>
  <si>
    <t>Antimicrobial resistance (AMR) is a growing global threat to human health. This project takes a unique and innovative probiotic approach to prevent the acquisition and spread of AMR genes. This approach will develop a safe oral probiotic solution to prevent microbiota from AMR infection and will target all high-risk AMR genes. This probiotic solution can be proactively used to protect hospital patients or people who visit AMR-endemic areas, such as hospitals or overseas, from AMR invasion.</t>
  </si>
  <si>
    <t>Prof Guiying Nie</t>
  </si>
  <si>
    <t>Prof Guiying Nie | Dr Yao Wang | Dr Fateme Akhlaghi Bagherjeri | Dr Peter Thurgood | Dr Crispin Szydzik | Prof Madhu Bhaskaran</t>
  </si>
  <si>
    <t>New understanding and prediction of preeclampsia</t>
  </si>
  <si>
    <t xml:space="preserve">BIOMEDICAL AND CLINICAL SCIENCES | Reproductive medicine | Obstetrics and gynaecology </t>
  </si>
  <si>
    <t>placenta | early detection | trophoblast | pregnancy complications | molecular mechanisms</t>
  </si>
  <si>
    <t>Preeclampsia is a serious complication of pregnancy that often develops suddenly, but there is no reliable way to know who will get it or when. We have discovered a new biological signal in the placenta that begins to change in the mother’s blood weeks before symptoms of preeclampsia appear. By studying this signal closely and understanding how it relates to changes in the placenta, we believe we can create a simple blood test to predict preeclampsia early and even forecast when it might strike.</t>
  </si>
  <si>
    <t>Dr Hugh Simpson</t>
  </si>
  <si>
    <t>Dr Hugh Simpson | Gregory Worrell | Dr Andre Peterson | Assoc Prof Mohammadreza Nazemzadeh | Nicholas Gregg | Fiona Permezel | Benjamin Brinkmann | Prof Dominic Thyagarajan</t>
  </si>
  <si>
    <t>Transforming epilepsy outcomes with personalised deep brain stimulation</t>
  </si>
  <si>
    <t>Mayo Clinic, Rochester | Alfred Health | Monash University</t>
  </si>
  <si>
    <t>epilepsy | seizures | epilepsy surgery | neurophysiology | intractable epilepsy syndromes</t>
  </si>
  <si>
    <t>Over 70 million people worldwide live with a diagnosis of epilepsy. One third of these people still have disabling seizures despite medication treatment. Deep brain stimulation is an effective therapy available for these people, however it is currently a 'one-size-fits-all' strategy and is not tailored to individual people's seizure types. This project will design and test personalised systems for each person based on their individual epilepsy characteristics, in order to improve outcomes.</t>
  </si>
  <si>
    <t>Prof Lisa Horvath</t>
  </si>
  <si>
    <t>Prof Lisa Horvath | Assoc Prof David Labbé | Dr Tahlia Scheinberg</t>
  </si>
  <si>
    <t>Targeting metastatic prostate cancer by exploiting vulnerabilities in lipid metabolism</t>
  </si>
  <si>
    <t>Research Institute of the McGill University Health Centre | The University of Adelaide | The Garvan Institute of Medical Research | University of Sydney</t>
  </si>
  <si>
    <t>prostate cancer | biomarkers | lipid metabolism | cancer therapy | sphingolipids</t>
  </si>
  <si>
    <t>Metastatic prostate cancer continues to kill &gt;3,500 people each year in Australia. This is primarily due to drug resistance to hormonal therapies. Abnormal lipid (fats) have been identified, which appear to be involved in drug resistance in metastatic prostate cancer. This project will use cell lines, animal models and human prostate cancer tissues to define the activity of a novel lipid signaling inhibitor, amiselimod. This preclinical data will be used to develop a future clinical trial.</t>
  </si>
  <si>
    <t>Prof Roger CHUNG</t>
  </si>
  <si>
    <t>0000-0002-9286-947X</t>
  </si>
  <si>
    <t>Prof Roger CHUNG | Dr Jennilee Davidson</t>
  </si>
  <si>
    <t>Developing innovative disease-regulated control methods for MND gene therapies</t>
  </si>
  <si>
    <t>BIOMEDICAL AND CLINICAL SCIENCES | Neurosciences | Cellular nervous system</t>
  </si>
  <si>
    <t>amyotrophic lateral sclerosis | gene therapy | neurodegenerative disorders | neurodegeneration | slow neurodegeneration</t>
  </si>
  <si>
    <t xml:space="preserve">Gene therapies represent an exciting therapeutic opportunity for the treatment of amyotrophic lateral sclerosis (the most common adult-onset MND). This involves the delivery of a therapeutic gene to the target cell (such as the motor neuron). This project will develop novel control mechanisms, using new RNA-based technologies, for precise delivery of future MND gene therapies. </t>
  </si>
  <si>
    <t>Prof Rebecca McKetin</t>
  </si>
  <si>
    <t>Prof Rebecca McKetin | Prof Matthew Hickman | Hayley Jones | Prof Paul Dietze | Prof Joseph Boden | Dr Nathan Monk | Dr Chrianna Bharat | Prof Paul Griffiths</t>
  </si>
  <si>
    <t>Developing a universal data linkage platform to understand, monitor and respond to illicit drug use, risks &amp; health outcomes in Australia.</t>
  </si>
  <si>
    <t>Curtin University | University of Otago | University of Bristol | Burnet Institute | University of New South Wales</t>
  </si>
  <si>
    <t>HEALTH SCIENCES | Epidemiology | Major global burdens of disease_x000D_
HEALTH SCIENCES | Health services and systems | Health surveillance_x000D_
HEALTH SCIENCES | Epidemiology | Epidemiological modelling</t>
  </si>
  <si>
    <t>illicit drug use | epidemiological research methods | surveillance | medical sociology | mathematical modelling</t>
  </si>
  <si>
    <t>Rapidly shifting patterns of illicit drug use and their potential health risks are not adequately understood. We will create the world’s largest population-based data-linkage cohort on illicit drug use. We will leverage novel mathematical methods to provide an immediate new understanding of illicit drug use and create a platform for future research and illicit drug monitoring. The data platform will be embedded in existing systems to help identify and respond to emerging illicit drug trends.</t>
  </si>
  <si>
    <t>Dr Anna Sheppard</t>
  </si>
  <si>
    <t>0000-0002-2913-0920</t>
  </si>
  <si>
    <t>Dr Anna Sheppard | Prof Amy Mathers | Dr Shireen Kotay | Assoc Prof Nicole Stoesser</t>
  </si>
  <si>
    <t>Beyond Bacterial Lineages: A Mobile Genetic Element-Centred Framework for Tracking Antimicrobial Resistance Genes</t>
  </si>
  <si>
    <t>The University of Adelaide | University of Virginia</t>
  </si>
  <si>
    <t>BIOLOGICAL SCIENCES | Bioinformatics and computational biology | Genomics and transcriptomics_x000D_
BIOLOGICAL SCIENCES | Microbiology | Microbial genetics _x000D_
BIOLOGICAL SCIENCES | Bioinformatics and computational biology | Bioinformatic methods development</t>
  </si>
  <si>
    <t>antimicrobial resistance | bacterial evolution | plasmids | transposons | genomics</t>
  </si>
  <si>
    <t>The rise of antibiotic resistant ‘superbugs’ threatens modern medicine. Understanding how resistance spreads is key to tackling this resistance epidemic. Resistance is often due to so-called ‘jumping genes’, which can move between different, unrelated bacteria. This project will establish a novel approach for tracking resistance genes, enabling resistance spread to be tracked through human, animal and environmental settings. This will allow for more directed approaches to reduce further spread.</t>
  </si>
  <si>
    <t>Dr Gordana Rasic</t>
  </si>
  <si>
    <t>0000-0002-3057-0093</t>
  </si>
  <si>
    <t>Dr Gordana Rasic | Mr Brian Montgomery | John Marshall</t>
  </si>
  <si>
    <t>PORTS: Precision Optimization for Resilient Targeted Surveillance of exotic mosquito vectors at first points of entry</t>
  </si>
  <si>
    <t>Metro South Hospital and Health Service | University of California Berkeley | The Council of the Queensland Institute of Medical Research</t>
  </si>
  <si>
    <t>BIOLOGICAL SCIENCES | Genetics | Genomics_x000D_
BIOLOGICAL SCIENCES | Bioinformatics and computational biology | Translational and applied bioinformatics_x000D_
HEALTH SCIENCES | Epidemiology | Disease surveillance</t>
  </si>
  <si>
    <t>mosquito | surveillance | genomics | computer simulation | preventive health</t>
  </si>
  <si>
    <t xml:space="preserve">Australia’s airports and seaports are key entry points for dangerous mosquitoes that transmit diseases like Zika and Dengue. Current surveillance is limited, making early detection hard if mosquitoes escape into nearby suburbs. Our project, PORTS, uniquely combines mosquito genomics, modelling, and community-led monitoring to enable quick detection and control of mosquito invasions, significantly improving public health resilience against exotic mosquito-borne diseases. </t>
  </si>
  <si>
    <t>Prof Eddy Kizana</t>
  </si>
  <si>
    <t>0000-0002-7266-6720</t>
  </si>
  <si>
    <t>Prof Eddy Kizana | Dr Dhanya Ravindran | Dr Ivy Chiang</t>
  </si>
  <si>
    <t>Definitive and Personalised Therapy for Genetic Heart Disease</t>
  </si>
  <si>
    <t>Centenary Institute | Westmead Institute for Medical Research | Children's Medical Research Institute</t>
  </si>
  <si>
    <t>BIOMEDICAL AND CLINICAL SCIENCES | Cardiovascular medicine and haematology | Cardiology (incl. cardiovascular diseases)_x000D_
BIOMEDICAL AND CLINICAL SCIENCES | Medical biotechnology | Gene and molecular therapy _x000D_
BIOLOGICAL SCIENCES | Genetics | Genetics not elsewhere classified</t>
  </si>
  <si>
    <t>cardiomyopathy | stem cells | cardiac arrhythmia | gene therapy | mouse models</t>
  </si>
  <si>
    <t>Many Australians suffer from cardiac disease linked to genetic factors inherited through families. Cardiomyopathy and lethal arrhythmias represent a significant health burden particularly for young adults. Although medical treatments manage symptoms they fail to address the root cause. Gene therapy offers hope for correcting the genetics early. This project will develop humanised models with patient-specific genetic anomalies enabling testing of innovative, definitive and personalised therapies.</t>
  </si>
  <si>
    <t>Assoc Prof Nicholas Veldhuis</t>
  </si>
  <si>
    <t>0000-0002-8902-9365</t>
  </si>
  <si>
    <t>Assoc Prof Nicholas Veldhuis | Prof Johannes Kern | David Rudd | Dr Alexander Nystrom | Dr Luke Pattison</t>
  </si>
  <si>
    <t>Dissecting chronic pain in Epidermolysis Bullosa to identify new analgesic targets</t>
  </si>
  <si>
    <t>University of Freiburg | Monash University</t>
  </si>
  <si>
    <t>Australia | Germany</t>
  </si>
  <si>
    <t xml:space="preserve">BIOMEDICAL AND CLINICAL SCIENCES | Neurosciences | Peripheral nervous system_x000D_
BIOLOGICAL SCIENCES | Biochemistry and cell biology | Cellular interactions (incl. adhesion, matrix, cell wall)_x000D_
BIOMEDICAL AND CLINICAL SCIENCES | Pharmacology and pharmaceutical sciences | Basic pharmacology </t>
  </si>
  <si>
    <t>chronic pain | inflammatory mediators | epidermis | skin disease | genetic disorders</t>
  </si>
  <si>
    <t>Epidermolysis Bullosa (EB) is a rare genetic blistering skin disorder, often described as “the worst disease you have never heard of”. One of the main causes of morbidity in EB is chronic pain, which is typically resistant to existing treatments. Our proposed research is driven by the need to understand the underlying cause of chronic pain in EB, and its long-term outcome will be to advance the development of new analgesic options in EB and thus improve the lives of EB patients worldwide.</t>
  </si>
  <si>
    <t>Prof Ruth Arkell</t>
  </si>
  <si>
    <t>0000-0002-6213-7323</t>
  </si>
  <si>
    <t>Prof Ruth Arkell | Prof Julia Horsfield | Matthew Deardorff | Stephen Twigg</t>
  </si>
  <si>
    <t>How to build the embryonic midline</t>
  </si>
  <si>
    <t>University of Otago | Australian National University</t>
  </si>
  <si>
    <t xml:space="preserve">BIOMEDICAL AND CLINICAL SCIENCES | Paediatrics | Neonatology_x000D_
BIOLOGICAL SCIENCES | Genetics | Developmental genetics (incl. sex determination)_x000D_
BIOLOGICAL SCIENCES | Biochemistry and cell biology | Biochemistry and cell biology not elsewhere classified </t>
  </si>
  <si>
    <t>brain abnormalities | abnormal embryogenesis | birth defect | craniofacial malformations | cell differentiation</t>
  </si>
  <si>
    <t>Fundamental discovery research is changing our knowledge regarding thousands of rare diseases. Looking at the DNA sequence of rare disease patients reveals DNA changes that may cause the disease. To learn if this is the case, and to understand why the disease occurs, scientists use ‘model systems’ often creating a patient ‘avatar’ of the disease in cells or animals. In this proposal we will use this approach to understand whether two rare congenital diseases are caused by the same DNA variants.</t>
  </si>
  <si>
    <t>Prof Helen Abud</t>
  </si>
  <si>
    <t>Prof Helen Abud | Dr Shanika Amarasinghe</t>
  </si>
  <si>
    <t>Harnessing Neuregulin to drive mucosal repair in the intestine</t>
  </si>
  <si>
    <t>adult stem cells | neuregulin | stromal cells | cellular interactions | tissue regeneration</t>
  </si>
  <si>
    <t xml:space="preserve">Gastrointestinal disease is a major health issue with many Australians living with inflammatory bowel disease that causes damage to the epithelial lining of the gut. Neuregulin-1 is a key factor we have identified that enhances repair of the epithelial layer by activating stem cells to regenerate damaged tissue. We aim to study how Neuregulin-1 acts on cells to mediate repair of the gut barrier and investigate the potential therapeutic application in enhancing repair of human intestinal tissue. </t>
  </si>
  <si>
    <t>Dr Morgan James</t>
  </si>
  <si>
    <t>0000-0001-9298-8607</t>
  </si>
  <si>
    <t>Dr Morgan James | Assoc Prof Robyn Brown | Assoc Prof Laura Jacobson</t>
  </si>
  <si>
    <t>Rethinking the Treatment of Binge Eating Disorder: Sleep as a Novel, Modifiable Target</t>
  </si>
  <si>
    <t>University of Sydney | University of Melbourne</t>
  </si>
  <si>
    <t>PSYCHOLOGY | Biological psychology | Behavioural neuroscience_x000D_
BIOMEDICAL AND CLINICAL SCIENCES | Neurosciences | Central nervous system _x000D_
PSYCHOLOGY | Biological psychology | Psychopharmacology</t>
  </si>
  <si>
    <t>neuroscience | sleep | hypothalamus | binge eating | motivation</t>
  </si>
  <si>
    <t>People with binge eating disorder often have trouble sleeping, but it's not clear how the two are connected. This project uses a rat model to explore whether poor sleep increases the urge to binge eat. It also tests whether improving sleep—by using a medication that is already approved for other conditions—can help reduce binge eating. The goal is to determine if treating sleep problems could be a new way to support people with binge eating disorder.</t>
  </si>
  <si>
    <t>Prof Stuart Ralph</t>
  </si>
  <si>
    <t>0000-0003-0114-7808</t>
  </si>
  <si>
    <t>Prof Stuart Ralph | Prof Justine Mintern</t>
  </si>
  <si>
    <t>Decoding the epitranscriptome of mRNA vaccines</t>
  </si>
  <si>
    <t>BIOLOGICAL SCIENCES | Microbiology | Infectious agents_x000D_
BIOLOGICAL SCIENCES | Genetics | Gene expression (incl. microarray and other genome-wide approaches)_x000D_
BIOLOGICAL SCIENCES | Bioinformatics and computational biology | Genomics and transcriptomics</t>
  </si>
  <si>
    <t>vaccine biology | infectious diseases | messenger rna (mrna) | molecular biology | control of gene expression</t>
  </si>
  <si>
    <t>The success of mRNA vaccines with chemically modified RNA bases in immunising against COVID has established the enormous potential of this technology. Current mRNA products make use of synthetic RNA modifications, but disregard how those modifications will be further altered after the RNA is taken up by a cell. We will demonstrate how RNA modifications can fine-tune RNA vaccines and therapies to optimise the amount and duration of protein produced to improve vaccines and RNA therapies.</t>
  </si>
  <si>
    <t>Prof Roger Reddel</t>
  </si>
  <si>
    <t>0000-0002-6302-6107</t>
  </si>
  <si>
    <t>Prof Roger Reddel | Dr Adel Aref | Dr Rosemary Habib | Mohashin Pathan | Dr Anh Tran | Assoc Prof Adnan Nagrial | Dr Danh Tai Hoang | Dr Peter Hains | Mrs Spinder Samra | Dr Roger Liang</t>
  </si>
  <si>
    <t>Stratifying immunotherapy using integrated proteomics and digital pathology: a novel cost-effective multimodal approach</t>
  </si>
  <si>
    <t>BIOLOGICAL SCIENCES | Bioinformatics and computational biology | Proteomics and metabolomics_x000D_
ECONOMICS | Applied economics | Health economics _x000D_
BIOMEDICAL AND CLINICAL SCIENCES | Oncology and carcinogenesis | Cancer therapy (excl. chemotherapy and radiation therapy)</t>
  </si>
  <si>
    <t>cancer immunotherapy | prediction | biomarkers | proteomics | image analysis</t>
  </si>
  <si>
    <t>This project aims to develop a more accurate test to predict which cancer patients will benefit from immunotherapy. By analysing proteins in tumours, pathology images, and clinical data from 1,000 patients, we will build an AI-powered model to improve treatment decisions. The model’s accuracy and cost-effectiveness will be compared with current tests like PD-L1 and MSI, helping deliver more personalised and effective cancer care.</t>
  </si>
  <si>
    <t>Prof Andrew Brooks</t>
  </si>
  <si>
    <t>Prof Andrew Brooks | Dr Philippa Saunders | Dr Jan Petersen</t>
  </si>
  <si>
    <t>Understanding the function of activating KIR</t>
  </si>
  <si>
    <t xml:space="preserve">BIOMEDICAL AND CLINICAL SCIENCES | Immunology | Cellular immunology_x000D_
BIOLOGICAL SCIENCES | Biochemistry and cell biology | Structural biology (incl. macromolecular modelling)_x000D_
BIOLOGICAL SCIENCES | Genetics | Genetic immunology </t>
  </si>
  <si>
    <t>natural killer cells | immunogenetics | human leukocyte antigen (hla) | structural immunology | reproduction</t>
  </si>
  <si>
    <t>Immune cells called natural killer cells impact pregnancy by regulating the development of arteries that provide nutrients to the developing fetus.  This is regulated by direct recognition of elements of the developing placenta by natural killer cells. This project will examine the molecular events that are responsible for these processes.</t>
  </si>
  <si>
    <t>Dr Kira Behrens</t>
  </si>
  <si>
    <t>Dr Kira Behrens | Dr Raymond Yip</t>
  </si>
  <si>
    <t>Unravelling the Dynamic Crosstalk Between Malignant Haematopoiesis and the Bone Marrow Niche in Myeloproliferative Neoplasms</t>
  </si>
  <si>
    <t>BIOLOGICAL SCIENCES | Biochemistry and cell biology | Cell development, proliferation and death_x000D_
BIOLOGICAL SCIENCES | Biochemistry and cell biology | Cellular interactions (incl. adhesion, matrix, cell wall)</t>
  </si>
  <si>
    <t>essential thrombocythaemia | basis of disease | gene expression | animal model | bone marrow stroma</t>
  </si>
  <si>
    <t>Myeloproliferative neoplasms are incurable blood cancers in which the bone marrow produces too many blood cells due to genetic mutations. These mutations cause a) uncontrolled growth of blood-forming cells and b) the formation of an inflammatory environment that nurtures and protects malignant cells. Our research uses advanced technology to understand the disease mechanism and identify new targets for more effective, precise therapies.</t>
  </si>
  <si>
    <t>Dr Tom Weber</t>
  </si>
  <si>
    <t>0000-0003-3836-3299</t>
  </si>
  <si>
    <t>A CCTV analog recorder for mouse embryogenesis</t>
  </si>
  <si>
    <t>ENGINEERING | Biomedical engineering | Biofabrication_x000D_
BIOLOGICAL SCIENCES | Evolutionary biology | Evolution of developmental systems_x000D_
BIOLOGICAL SCIENCES | Bioinformatics and computational biology | Bioinformatic methods development</t>
  </si>
  <si>
    <t>embryogenesis | mouse | pedigree analysis | gene transcription | family history</t>
  </si>
  <si>
    <t>We are developing a tool that records a cell’s gene activity over time by writing it into its DNA—like a molecular CCTV. Using long-read sequencing, we can later replay this information to trace cell lineages and gene expression during mouse development. This will give us a powerful new way to study how complex organisms form from a single cell.</t>
  </si>
  <si>
    <t>Dr Christina Mo</t>
  </si>
  <si>
    <t>Dr Christina Mo | Rajesh Rao</t>
  </si>
  <si>
    <t>Novel neuronal circuits for predictive coding</t>
  </si>
  <si>
    <t>University of Washington | University of Melbourne</t>
  </si>
  <si>
    <t>BIOMEDICAL AND CLINICAL SCIENCES | Neurosciences | Sensory systems_x000D_
PSYCHOLOGY | Biological psychology | Behavioural neuroscience_x000D_
PSYCHOLOGY | Cognitive and computational psychology | Decision making</t>
  </si>
  <si>
    <t>thalamus | sensorimotor cortex | cerebral cortex | calcium imaging | neural pathways</t>
  </si>
  <si>
    <t>Our brains constantly predict the world to make sense of what we see and do. When this goes wrong, it can lead to misattributions of thoughts or actions, as seen in psychosis. This project investigates a newly discovered brain pathway that may support these predictions. Using cutting-edge tools to record and switch off specific circuits during perception, we aim to uncover a new neural framework for understanding perceptual disturbances in psychiatric illness.</t>
  </si>
  <si>
    <t>Assoc Prof Sarah Dunstan</t>
  </si>
  <si>
    <t>0000-0001-7873-933X</t>
  </si>
  <si>
    <t>Assoc Prof Sarah Dunstan | Dr Xuling Chang | Dr Rajkumar Dorajoo | Assoc Prof Thuong Nguyen | Dr Chiea Chuen Khor</t>
  </si>
  <si>
    <t>Decoding TB susceptibility and its genomic link to ageing and chronic disease</t>
  </si>
  <si>
    <t>A*STAR Genome Institute of Singapore | University of Melbourne | Oxford University Clinical Research Unit</t>
  </si>
  <si>
    <t>Australia | Vietnam | Singapore</t>
  </si>
  <si>
    <t>BIOLOGICAL SCIENCES | Genetics | Genomics_x000D_
BIOLOGICAL SCIENCES | Bioinformatics and computational biology | Statistical and quantitative genetics_x000D_
BIOMEDICAL AND CLINICAL SCIENCES | Clinical sciences | Infectious diseases</t>
  </si>
  <si>
    <t>tuberculosis | genetic variation | genetic susceptibility | chronic diseases | genetic association</t>
  </si>
  <si>
    <t>We want to determine how differences in people's genes might affect their chances of getting TB.  We will do this by studying people's DNA from Vietnam, Singapore and Indonesia. We will explore whether there's a genetic link between TB and chronic diseases, such as heart disease and cancer. Finding genes linked to these diseases helps us understand them better. This could help create new tests, novel vaccines and medicines of TB, and give us new ideas how to prevent and treat chronic diseases.</t>
  </si>
  <si>
    <t>Assoc Prof Wayne Crismani</t>
  </si>
  <si>
    <t>Assoc Prof Wayne Crismani | Dr Caitlin Harris | Ms Chirantani Mukherjee</t>
  </si>
  <si>
    <t>Fanconi Anaemia at the crossroads of diagnosis and discovery</t>
  </si>
  <si>
    <t>BIOLOGICAL SCIENCES | Genetics | Genetics not elsewhere classified</t>
  </si>
  <si>
    <t>dna repair | genetic disorders | dna replication | rare conditions | cytogenetics</t>
  </si>
  <si>
    <t xml:space="preserve">This project is about a rare and serious health condition which is called Fanconi anaemia. Fanconi anaemia is often difficult to diagnose because not everyone with the condition looks the same. It is important however that someone with this condition can be identified as quickly as possible because everyone who has this condition, is likely to need a life-saving bone marrow transplant and regular screening for specific cancers. Therefore early diagnosis and research is key to better outcomes. </t>
  </si>
  <si>
    <t>Prof Juanita Todd</t>
  </si>
  <si>
    <t>Prof Juanita Todd | Dr Lauren Harms | Prof Deborah Hodgson | Jordan Hamm | Françoise Lecaignard | Jérémie Mattout</t>
  </si>
  <si>
    <t>Signatures of disordered sensory gating and the importance of regulatory control.</t>
  </si>
  <si>
    <t>Claude Bernard University Lyon 1 | The University of Newcastle</t>
  </si>
  <si>
    <t>Australia | France</t>
  </si>
  <si>
    <t xml:space="preserve">PSYCHOLOGY | Biological psychology | Cognitive neuroscience_x000D_
BIOMEDICAL AND CLINICAL SCIENCES | Neurosciences | Central nervous system _x000D_
BIOMEDICAL AND CLINICAL SCIENCES | Clinical sciences | Psychiatry (incl. psychotherapy) </t>
  </si>
  <si>
    <t>schizophrenia | dopamine receptors | psychophysiology | neurodevelopmental disorders | animal model</t>
  </si>
  <si>
    <t xml:space="preserve">Automatic brain processes help us from becoming overwhelmed by the many concurrent sights, sounds and demands on our attention and part of this process falters in schizophrenia just prior to illness onset. In this project we measure this change in brain function by recording brain activity in rats exposed to schizophrenia risk-factors to determine the causes of the anomalies in perception and learning and the potential targets for treatment. </t>
  </si>
  <si>
    <t>Prof Avril Robertson</t>
  </si>
  <si>
    <t>0000-0002-9652-8357</t>
  </si>
  <si>
    <t>Prof Avril Robertson | Matthew Cordes | Dr Natalie Saez | Dr Akshita Kumar Dhawan | Alexandra Sundman</t>
  </si>
  <si>
    <t>New therapies to combat deadly spider bites</t>
  </si>
  <si>
    <t xml:space="preserve">The University of Queensland | The University of Arizona </t>
  </si>
  <si>
    <t>CHEMICAL SCIENCES | Medicinal and biomolecular chemistry | Biologically active molecules_x000D_
CHEMICAL SCIENCES | Medicinal and biomolecular chemistry | Proteins and peptides_x000D_
CHEMICAL SCIENCES | Medicinal and biomolecular chemistry | Biomolecular modelling and design</t>
  </si>
  <si>
    <t>envenomation | novel therapeutic agents | drug discovery | crystallography | translational research</t>
  </si>
  <si>
    <t>Bites by recluse spiders can cause dermonecrosis and death. No therapeutics are available to treat recluse spider bites, and antivenom is only effective if administered soon after the bite. The toxic effects of recluse spider venom are due to an enzyme known as PLD. PI Cordes recently solved the three-dimensional structure of this enzyme, and we will use this information to rationally develop therapeutically useful PLD inhibitors that can be used to treat bites by these deadly spiders.</t>
  </si>
  <si>
    <t>Assoc Prof Susannah Tye</t>
  </si>
  <si>
    <t>Assoc Prof Susannah Tye | Prof Abbas Kouzani | Dr Roger Varela | Dean Corva</t>
  </si>
  <si>
    <t>An intelligent deep brain stimulation approach for treating human movement disorders</t>
  </si>
  <si>
    <t>Deakin University | Mayo Clinic, Rochester | The University of Queensland | Icahn School of Medicine at Mount Sinai</t>
  </si>
  <si>
    <t>parkinson disease | basal ganglia | neuromodulation | dopamine | neurology</t>
  </si>
  <si>
    <t>Deep brain stimulation (DBS) offers hope for conditions like Parkinson's disease, yet the technology and clinical approach has not significantly improved in over three decades. Our new system adjusts DBS in real time in response to the changing state of the brain. This allows DBS to be applied only when needed, minimising risk for side-effects while maximising therapeutic outcomes. Our proposed research aims to improve this technology, demonstrating it is safe and effective before human trials,</t>
  </si>
  <si>
    <t>Prof Robert Widdop</t>
  </si>
  <si>
    <t>0000-0002-6515-0435</t>
  </si>
  <si>
    <t>Prof Robert Widdop | Dr Mark Del Borgo | Assoc Prof Avik Majumdar | Dr Yan Wang | Miss Isabella Simon</t>
  </si>
  <si>
    <t>Novel angiotensin therapies to treat liver fibrosis</t>
  </si>
  <si>
    <t>University of Melbourne | Monash University | Austin Health</t>
  </si>
  <si>
    <t>angiotensin receptor | fatty liver disease | peptides | liver fibrosis | drug discovery</t>
  </si>
  <si>
    <t>Organs become dysfunctional due to structural stiffening, called fibrosis. We have developed novel peptides that reduce fibrosis by stimulating ‘angiotensin AT2’ binding sites. For the first time, we will treat liver fibrosis in a model of fatty liver disease; characterise AT2R in human liver biopsies and blood, thus paving the way for the innovative treatment of human liver disease using a similar delivery strategy to that used to inject ‘Ozempic’ for weight loss.</t>
  </si>
  <si>
    <t>Prof Matthew Sweet</t>
  </si>
  <si>
    <t>Prof Matthew Sweet | Dr Divya Ramnath</t>
  </si>
  <si>
    <t>Manipulating macrophage metabolism to target inflammation</t>
  </si>
  <si>
    <t>BIOMEDICAL AND CLINICAL SCIENCES | Immunology | Innate immunity_x000D_
BIOLOGICAL SCIENCES | Biochemistry and cell biology | Cell metabolism_x000D_
BIOLOGICAL SCIENCES | Biochemistry and cell biology | Signal transduction</t>
  </si>
  <si>
    <t>macrophage activation | cell metabolism | inflammatory mediators | signal transduction | metabolites</t>
  </si>
  <si>
    <t>Inflammation is a key biological process that protects us from infections and that helps the body heal after injury. However, dysregulated inflammation causes pathology in many conditions, including acute diseases such as sepsis and chronic conditions such as chronic liver disease. This project aims to understand how a metabolic pathway in immune cells called macrophages switches off destructive inflammation and whether these effects can be harnessed to design novel anti-inflammatory agents.</t>
  </si>
  <si>
    <t>Dr David Tsai</t>
  </si>
  <si>
    <t>Dr David Tsai | Assoc Prof Hongki Kang | Sanghoon Lee | Prof Nigel Lovell</t>
  </si>
  <si>
    <t>Stretchable, miniature wireless implants for investigations and medical interventions in the spinal cord and peripheral nerves</t>
  </si>
  <si>
    <t>Delft University of Technology | Seoul National University | University of New South Wales | Daegu Gyeongbuk Institute of Science &amp; Technology</t>
  </si>
  <si>
    <t>Australia | Netherlands | Korea, Republic of (South)</t>
  </si>
  <si>
    <t>ENGINEERING | Biomedical engineering | Biomedical instrumentation_x000D_
ENGINEERING | Electronics, sensors and digital hardware | Microelectronics_x000D_
BIOMEDICAL AND CLINICAL SCIENCES | Neurosciences | Peripheral nervous system</t>
  </si>
  <si>
    <t>implants | peripheral nervous system (pns) | instrumentation | electrophysiology | spinal cord</t>
  </si>
  <si>
    <t>A major roadblock for scientific progress and effective medical interventions in the spinal cord and peripheral nervous system (PNS) is the lack of suitable implantable tools for observing and interacting with these tissues. We are addressing this shortfall in the scientific and clinical toolkit by developing miniature devices supported by wireless ultrasound technologies, and with stretchable, transparent electrode arrays, for 50-channel recording and stimulation of the PNS and spinal cord.</t>
  </si>
  <si>
    <t>Dr Ann Frazier</t>
  </si>
  <si>
    <t>Dr Ann Frazier | Dr Alison Compton | Dr Kiymet Bozaoglu</t>
  </si>
  <si>
    <t>Unravelling mitochondrial ATAD3 as an underappreciated cause of rare disease</t>
  </si>
  <si>
    <t>BIOLOGICAL SCIENCES | Biochemistry and cell biology | Biochemistry and cell biology not elsewhere classified _x000D_
BIOLOGICAL SCIENCES | Genetics | Genomics_x000D_
BIOMEDICAL AND CLINICAL SCIENCES | Medical biotechnology | Regenerative medicine (incl. stem cells)</t>
  </si>
  <si>
    <t>mitochondrial disease | disease modelling | mitochondria | functional genomics | drug screening</t>
  </si>
  <si>
    <t>Genetic changes in ATAD3 are one of the most common causes of mitochondrial disease, often leading to death in the first few days of life. However, neither ATAD3 function nor all the observed genetic changes are well understood, making diagnosis difficult and the full clinical impact ill defined. Our project will characterize these genetic changes in combination with disease modelling in our unique human cell model system, improving the diagnosis and understanding of ATAD3 function and disease.</t>
  </si>
  <si>
    <t>Assoc Prof Steven Zuryn | Mr Daniel Campbell | Arnaud Ahier</t>
  </si>
  <si>
    <t>Combatting mitochondrial DNA mutations using microbe-host signalling</t>
  </si>
  <si>
    <t>mitochondria | microbiology | mitochondrial dna (mtdna) | mitochondrial function | cell biology</t>
  </si>
  <si>
    <t>Mitochondria are powerhouses of the cell. Their assembly and function are encoded by a small mitochondrial genome. Mutations in the mitochondrial genome can cause devastating metabolic disorders and have been linked to many common age-related diseases. This project will reveal how specific bacteria in our environment can beneficially decrease the abundance of these mutations in our body, thus revealing a new mechanism that can be exploited to combat mitochondria-associated disease.</t>
  </si>
  <si>
    <t>Prof Judy de Haan</t>
  </si>
  <si>
    <t>0000-0002-2749-7833</t>
  </si>
  <si>
    <t>Prof Judy de Haan | Assoc Prof Prabhakara Nagareddy</t>
  </si>
  <si>
    <t>Identifying a unique anti-inflammatory therapy to treat heart failure after a heart attack.</t>
  </si>
  <si>
    <t>heart attack | anti-inflammatory | heart failure | diabetic complications | inflammatory cytokines</t>
  </si>
  <si>
    <t>Inflammation worsens heart function for diabetic patients after a heart attack, often leading to premature death. There are no drugs to prevent heart disease and improve heart function. We will investigate the targeting of an inflammatory protein to improve outcomes. We will use a drug that is approved for alcoholism, and recently shown to be a specific inhibitor of this inflammatory protein. Our study will identify a drug therapy to improve the lives of diabetic patients after a heart attack.</t>
  </si>
  <si>
    <t>Dr Sylvie Callegari</t>
  </si>
  <si>
    <t>0000-0002-4402-945X</t>
  </si>
  <si>
    <t>Dr Sylvie Callegari | Dr Sylvain Trepout</t>
  </si>
  <si>
    <t>Activating PINK1-mediated damage signalling to enhance mitochondrial cleanup</t>
  </si>
  <si>
    <t>BIOLOGICAL SCIENCES | Biochemistry and cell biology | Structural biology (incl. macromolecular modelling)_x000D_
BIOLOGICAL SCIENCES | Biochemistry and cell biology | Receptors and membrane biology</t>
  </si>
  <si>
    <t>mitochondria | mitochondrial function | protein transport | ubiquitin | protein complexes</t>
  </si>
  <si>
    <t>Mitochondria are the powerhouse of the cell but are toxic when damaged, resulting in disease. Therefore, damaged mitochondria are recycled. In this project we use the most advanced imaging technologies to obtain high resolution snapshots of the mitochondrial damage beacon PINK1 in action. We use this to understand how mutations in PINK1 cause Parkinson’s disease and devise therapeutic mechanisms that boost the action of PINK1 to improve mitochondrial recycling and stall disease progression.</t>
  </si>
  <si>
    <t>Assoc Prof Angus Johnston</t>
  </si>
  <si>
    <t>0000-0001-5611-4515</t>
  </si>
  <si>
    <t>Assoc Prof Angus Johnston | Dr Victoria McLeod | Prof Colin Pouton</t>
  </si>
  <si>
    <t>Precise depletion of metastatic cancer using targeted mRNA</t>
  </si>
  <si>
    <t>BIOMEDICAL AND CLINICAL SCIENCES | Medical biotechnology | Nanomedicine</t>
  </si>
  <si>
    <t>nanotechnology | sequencing | messenger rna (mrna) | targeting | cancer</t>
  </si>
  <si>
    <t>mRNA therapies show tremendous promise for treating many important diseases. However, the current technology used to deliver mRNA suffers from inefficient delivery and unwanted side effects. This project will overcome these barriers to develop the next generation of targeted mRNA delivery systems with minimal side effects. This will allow to broaden the use of mRNA beyond vaccines to develop a treatment for cancer.</t>
  </si>
  <si>
    <t>Prof Brian Oliver</t>
  </si>
  <si>
    <t>0000-0002-7122-9262</t>
  </si>
  <si>
    <t>WhY is asthma different in boys and girls?</t>
  </si>
  <si>
    <t>University of Technology Sydney | Woolcock Institute of Medical Research Limited</t>
  </si>
  <si>
    <t xml:space="preserve">BIOMEDICAL AND CLINICAL SCIENCES | Cardiovascular medicine and haematology | Respiratory diseases </t>
  </si>
  <si>
    <t>asthma | respiratory | lung disease | sex chromosomes | allergic asthma</t>
  </si>
  <si>
    <t>Asthma is different in males and females, including a greater prevalence in boys before puberty. The reason for this is not known. Our research project focuses for the first time on defining the role of the genes on the Y chromosome (the male sex chromosome) in the development of asthma. We aim to understand if these genes are responsible for the differences in asthma prevalence prior to puberty.</t>
  </si>
  <si>
    <t>Prof Stephen Turner</t>
  </si>
  <si>
    <t>0000-0002-1002-0000</t>
  </si>
  <si>
    <t>Prof Stephen Turner | Assoc Prof Toby Bell</t>
  </si>
  <si>
    <t>Targeting PRC1: The Impact of CBX4 and CBX7 on T Cell Genomic Regulation and Function</t>
  </si>
  <si>
    <t>Monash University | Trinity College Dublin</t>
  </si>
  <si>
    <t>Australia | Ireland</t>
  </si>
  <si>
    <t xml:space="preserve">BIOMEDICAL AND CLINICAL SCIENCES | Immunology | Cellular immunology_x000D_
BIOLOGICAL SCIENCES | Genetics | Epigenetics (incl. genome methylation and epigenomics)_x000D_
BIOLOGICAL SCIENCES | Microbiology | Virology </t>
  </si>
  <si>
    <t>cd8 t cells | influenza virus | t cell memory | epigenetics | cancer immunotherapy</t>
  </si>
  <si>
    <t>To improve killer CD8+ T cell immunity against infections and cancer, we need to understand the pathways that regulate these responses. PRC1, a protein complex, represses gene activity by modifying the genome. Our data show that CBX4 and CBX7, components of PRC1, are upregulated during T cell activation, but have different effects. We will explore how CBX4 and CBX7 incorporation into PRC1 affects T cell fate, aiming to enhance vaccine and cancer immunotherapy strategies.</t>
  </si>
  <si>
    <t>Prof Nicola Harris</t>
  </si>
  <si>
    <t>0000-0003-2922-0210</t>
  </si>
  <si>
    <t>Prof Nicola Harris | Dr Aidil Zaini</t>
  </si>
  <si>
    <t>Beyond immunosuppression: targeting mucosal healing in inflammatory bowel disease.</t>
  </si>
  <si>
    <t>mucosal immunology | stem cell biology | gastrointestinal disease | clinical immunology | metabolites</t>
  </si>
  <si>
    <t>Current IBD treatments mostly suppress inflammation but fail to promote lasting gut healing. This research project focuses on exclusive enteral nutrition (EEN) as a non-immunosuppressive therapy that restores the gut barrier by reprogramming intestinal stem cells. We aim to map the uptake and metabolism of key ingredients in the EEN formula, understand how they affect stem cells and thus how we could promote mucosal healing and treat IBD most effectively.</t>
  </si>
  <si>
    <t>Prof Jyotsna Batra</t>
  </si>
  <si>
    <t>0000-0003-4646-6247</t>
  </si>
  <si>
    <t>Prof Jyotsna Batra | Assoc Prof Sally-Anne Stephenson | Dr Ian Vela | Dr Rupert Ecker</t>
  </si>
  <si>
    <t>PSA Variants as Bifunctional Modulators of Prostate Cancer</t>
  </si>
  <si>
    <t>prostate cancer | biomarkers | molecular biology | immune response | single nucleotide polymorphism (snp)</t>
  </si>
  <si>
    <t>We recently discovered a genetic variant in the PSA gene that increases the risk of aggressive prostate cancer. This project will investigate how this variant affects immune responses and alters PSA’s function, including possible changes to how the gene is spliced. Using advanced models and gene editing, we aim to understand how this variant drives cancer progression and use this knowledge to guide more personalised treatments.</t>
  </si>
  <si>
    <t>Dr Sarah Withey</t>
  </si>
  <si>
    <t>0000-0003-0520-0290</t>
  </si>
  <si>
    <t>Dr Sarah Withey | Prof David Coman | Dr Hannah Leeson</t>
  </si>
  <si>
    <t>Therapeutic development targeting newly identified mechanism of Ataxia Telangiectasia disease</t>
  </si>
  <si>
    <t xml:space="preserve">BIOMEDICAL AND CLINICAL SCIENCES | Clinical sciences | Gastroenterology and hepatology_x000D_
BIOMEDICAL AND CLINICAL SCIENCES | Medical biochemistry and metabolomics | Medical biochemistry - lipids _x000D_
BIOMEDICAL AND CLINICAL SCIENCES | Medical biotechnology | Gene and molecular therapy </t>
  </si>
  <si>
    <t>gene therapy | lipid peroxidation | hepatocytes | neuronal differentiation | disease modelling</t>
  </si>
  <si>
    <t>Ataxia Telangiectasia (A-T) is a childhood disease with a variety of symptoms, including liver dysfunction, neuronal degeneration and ultimately early death. Using patient-specific pluripotent stem cell derived mini livers (liver organoids) and brains (brain organoids), we have identified the mis-localisation of an important protein. We will test two modified and existing therapeutics to repair the function of this protein, which we predict will improve many of the life-limiting symptoms of A-T.</t>
  </si>
  <si>
    <t>Dr Wing Fuk Chan</t>
  </si>
  <si>
    <t>0000-0002-8719-7787</t>
  </si>
  <si>
    <t>Dr Wing Fuk Chan | Dr Sara Tomei</t>
  </si>
  <si>
    <t>Uncovering the hidden regulators of human haematopoietic stem &amp; progenitor cell engraftment and fate</t>
  </si>
  <si>
    <t>BIOMEDICAL AND CLINICAL SCIENCES | Cardiovascular medicine and haematology | Haematology_x000D_
BIOMEDICAL AND CLINICAL SCIENCES | Medical biotechnology | Regenerative medicine (incl. stem cells)_x000D_
BIOMEDICAL AND CLINICAL SCIENCES | Immunology | Cellular immunology</t>
  </si>
  <si>
    <t>haematopoiesis | clustered regularly interspaced short palindromic repeats (crispr) | haematopoietic stem cell transplantation | cell differentiation | differential gene expression</t>
  </si>
  <si>
    <t xml:space="preserve">How different types of blood cells are generated from a single parental cell remains an outstanding question. Using single-cell analyses and computational machine learning, we have unveiled hundreds of genes that are potentially critical in determining their fate upon differentiation. We will further apply gene editing and mouse models to study how these genes control differentiation, in order to provide a more efficient way to direct cell manufacturing to a particular cell type. </t>
  </si>
  <si>
    <t>Dr Melinda Hardy</t>
  </si>
  <si>
    <t>0000-0003-4923-0678</t>
  </si>
  <si>
    <t>Dr Melinda Hardy | Dr Jessica Harte</t>
  </si>
  <si>
    <t>Defining plasticity of human T cell exhaustion by leveraging gluten challenge in coeliac disease</t>
  </si>
  <si>
    <t xml:space="preserve">BIOMEDICAL AND CLINICAL SCIENCES | Immunology | Autoimmunity </t>
  </si>
  <si>
    <t>coeliac disease | autoimmunity | mucosal immunology | gastrointestinal disease | t cell response</t>
  </si>
  <si>
    <t>T cells help fight infections but can become "exhausted," losing function and contributing to diseases like cancer and autoimmunity. While breakthroughs like immune checkpoint inhibitors have targeted exhaustion in cancer, its role in autoimmune diseases is less understood. Using coeliac disease as a model, we will study how gluten exposure impacts T cell exhaustion and explore therapies to suppress harmful immune responses, guiding new treatments for coeliac and other autoimmune conditions.</t>
  </si>
  <si>
    <t>Assoc Prof Grant Logan</t>
  </si>
  <si>
    <t>0000-0001-9365-342X</t>
  </si>
  <si>
    <t>Assoc Prof Grant Logan | Robert McKenna</t>
  </si>
  <si>
    <t>Overcoming anti-AAV IgA antibodies: a barrier for gene therapy hiding in plain sight</t>
  </si>
  <si>
    <t>adeno-associated virus | innate immunity | gene therapy | antiviral immunity | monoclonal antibody</t>
  </si>
  <si>
    <t>Protection afforded by the immune system in combating micro-organisms also presents a challenge for virus delivered gene therapy, and therapies using adeno-associated virus are no exception. We have identified a hitherto unappreciated but important aspect of the immune response to AAV. This project will comprehensively define the problem, determine its involvement in vector-induced toxicity and circumvent the issue to enable broader patient access to this life-saving/changing technology.</t>
  </si>
  <si>
    <t>Assoc Prof Nicholas West</t>
  </si>
  <si>
    <t>0000-0003-0955-9890</t>
  </si>
  <si>
    <t>Assoc Prof Nicholas West | Dr Emily Strong | Dr Shun Jie Wun</t>
  </si>
  <si>
    <t>Communication is Key - Disrupting the Lines of Communications in TB</t>
  </si>
  <si>
    <t xml:space="preserve">BIOMEDICAL AND CLINICAL SCIENCES | Medical microbiology | Medical bacteriology </t>
  </si>
  <si>
    <t>tuberculosis | prophylaxis | mycobacterium tuberculosis | molecular microbiology | adjunctive therapies</t>
  </si>
  <si>
    <t>Tuberculosis (TB) bacteria survive in our bodies by using special systems to sense and adapt to their environment. Our work shows that disrupting these systems makes the bacteria more susceptible to antibiotics and can even prevent infection in the first place. We're now studying all these systems, how they interact, and if targeting them could prevent infection altogether. This breakthrough approach could transform how we fight one of the world's oldest and most persistent diseases.</t>
  </si>
  <si>
    <t>Prof Daniel Kolarich</t>
  </si>
  <si>
    <t>0000-0002-8452-1350</t>
  </si>
  <si>
    <t>Prof Daniel Kolarich | Dr Rebecca Griffiths | Prof Michael Simmonds | Dr Larissa Dirr</t>
  </si>
  <si>
    <t>Manufacturing Red Blood Cells: The Critical Role of Glycosylation in Cytokine Signalling</t>
  </si>
  <si>
    <t>Australian Red Cross Lifeblood QLD | Griffith University</t>
  </si>
  <si>
    <t>BIOLOGICAL SCIENCES | Biochemistry and cell biology | Glycobiology_x000D_
BIOMEDICAL AND CLINICAL SCIENCES | Medical physiology | Human biophysics _x000D_
BIOLOGICAL SCIENCES | Biochemistry and cell biology | Receptors and membrane biology</t>
  </si>
  <si>
    <t>glycobiology | cytokine biology | erythropoiesis | transfusion | glycoproteins</t>
  </si>
  <si>
    <t>This project will deliver novel solutions for the manufacturing of lab-grown red blood cells. Understanding and regulating the unique conditions to grow red blood cells in the lab is an important technology of the future that will make it possible to deliver novel transformative and life-changing therapies for all patients. This technology is focused on benefiting patients with rare blood group types, for whom it can be challenging or impossible to find suitable transfusion products.</t>
  </si>
  <si>
    <t>Prof Luke Guddat</t>
  </si>
  <si>
    <t>Prof Luke Guddat | Prof Craig Williams | Prof Gerhard Schenk</t>
  </si>
  <si>
    <t>Triazolopyrimidines as versatile antibiotics</t>
  </si>
  <si>
    <t>BIOLOGICAL SCIENCES | Biochemistry and cell biology | Structural biology (incl. macromolecular modelling)_x000D_
BIOLOGICAL SCIENCES | Microbiology | Infectious agents</t>
  </si>
  <si>
    <t>protein structure | medicinal chemistry | x-ray crystallography | drug discovery | drug development</t>
  </si>
  <si>
    <t xml:space="preserve">New therapeutic drugs are urgently needed to treat microbial infections. This is mostly due to rising levels of drug resistance, but for tuberculosis  and candida infections, current therapeutic options are already limited and can have severe adverse side-effects. Here, we will pioneer the development of a new class of antibiotics that target acetohydroxyacid synthase, an enzyme essential for the life-cycle of many microbes, but one that is not present in humans or animals.  </t>
  </si>
  <si>
    <t>Prof Mark Schembri</t>
  </si>
  <si>
    <t>Prof Mark Schembri | Dr Minh Duy Phan | Dr Nhu Nguyen</t>
  </si>
  <si>
    <t>How an emergent multidrug resistant atypical E. coli clone causes urinary tract infection</t>
  </si>
  <si>
    <t>escherichia coli | bacterial pathogenesis | urinary tract infection (uti) | antibiotic resistance | bacterial virulence</t>
  </si>
  <si>
    <t>Antibiotic resistance threatens human health, with uropathogenic E. coli (UPEC) that cause urinary tract infections and sepsis showing resistance to all antibiotics. This project will use genomics, genome-wide screens, genetics, bladder tissue models, organoids, and mouse models to understand an emergent multidrug resistant atypical UPEC clone we have identified. Outcomes will uncover mechanisms used by UPEC to cause disease and thus address the global threat of increasing antibiotic resistance.</t>
  </si>
  <si>
    <t>Dr Michelle Tollit</t>
  </si>
  <si>
    <t>0000-0003-4940-0841</t>
  </si>
  <si>
    <t>Dr Michelle Tollit | Isabel Prochner | Dr Michele O'Connell | Dr Rushani Wijesuriya | Dr Pip Buckingham | Dr Timothy Cronin | Dr Lou Kerley | Cate Rayner | Assoc Prof Magenta Simmons | Assoc Prof Bonnie Furzer</t>
  </si>
  <si>
    <t>Investigating the effects of chest binding on physical and mental health outcomes in transgender and gender-diverse adolescents assigned female at birth</t>
  </si>
  <si>
    <t>Virginia Tech  | Murdoch Children's Research Institute | University of Melbourne</t>
  </si>
  <si>
    <t>HUMAN SOCIETY | Gender studies | Transgender studies _x000D_
BIOMEDICAL AND CLINICAL SCIENCES | Paediatrics | Adolescent health_x000D_
ENGINEERING | Materials engineering | Wearable materials</t>
  </si>
  <si>
    <t>gender | physical health | paediatric | mental health | adolescent health</t>
  </si>
  <si>
    <t>Many transgender and gender diverse adolescents bind their chests to feel more comfortable in their bodies, but we lack evidence about how this affects their health. Binding is an accessible, non-invasive option but can cause pain and skin problems. This study will track 300 adolescents over 12 months to understand the mental and physical effects of chest binding. Our findings will help create safe, evidence-based guidelines to support adolescents, families, and healthcare providers.</t>
  </si>
  <si>
    <t>Dr Andre Samson</t>
  </si>
  <si>
    <t>0000-0002-0637-2716</t>
  </si>
  <si>
    <t>Dr Andre Samson | Assoc Prof Britt Christensen | Dr Ka Yee FUNG | Dr Isabella Kong</t>
  </si>
  <si>
    <t>Understanding how MLKL regulates Inflammatory Bowel Disease</t>
  </si>
  <si>
    <t>Weill Cornell Medicine | The Walter and Eliza Hall Institute of Medical Research</t>
  </si>
  <si>
    <t>BIOLOGICAL SCIENCES | Biochemistry and cell biology | Cell development, proliferation and death_x000D_
BIOMEDICAL AND CLINICAL SCIENCES | Clinical sciences | Gastroenterology and hepatology</t>
  </si>
  <si>
    <t>inflammatory bowel disease (ibd) | colitis | cell death | mucosal inflammation | histology</t>
  </si>
  <si>
    <t>Cells in the body can die via a process called necroptosis, which in turn can promote inflammatory diseases such as Crohn’s disease and Ulcerative colitis. Here, we will study ‘where’, ‘when’ and ‘why’ necroptosis arises in the inflamed gut. This information will allow us to identify which patients suffering from, for example Crohn’s disease could benefit from new medicines that specifically stop necroptosis from happening.</t>
  </si>
  <si>
    <t>Prof Ian Wicks</t>
  </si>
  <si>
    <t>0000-0001-7050-6822</t>
  </si>
  <si>
    <t>Prof Ian Wicks | Dr Behnaz Heydarchi | Dr Aspasia Pefanis</t>
  </si>
  <si>
    <t>A new approach to preventing haemolytic disease of the foetus and newborn</t>
  </si>
  <si>
    <t>Austin Hospital | The Walter and Eliza Hall Institute of Medical Research</t>
  </si>
  <si>
    <t>BIOMEDICAL AND CLINICAL SCIENCES | Reproductive medicine | Foetal development and medicine_x000D_
BIOMEDICAL AND CLINICAL SCIENCES | Cardiovascular medicine and haematology | Haematology_x000D_
BIOMEDICAL AND CLINICAL SCIENCES | Immunology | Applied immunology (incl. antibody engineering, xenotransplantation and t-cell therapies)</t>
  </si>
  <si>
    <t>haemolytic disease of the newborn | humoral immunology | reproductive immunology | antibody therapy | fetal anaemia</t>
  </si>
  <si>
    <t>Rhesus D (RhD) is a molecule on the surface of some human red blood cells (RBC). When an RhD negative woman carries an RhD positive baby, foetal RBCs can enter her blood and induce an immune reaction. This harms the baby's RBCs, causing haemolytic disease of the foetus and newborn (HDFN), with miscarriage, stillbirth and jaundice. Current treatment for HFDN depends on harvesting protective antibodies from plasma donors. We aim to produce synthetic anti-RhD antibodies that are equally effective.</t>
  </si>
  <si>
    <t>Prof Michaela Lucas</t>
  </si>
  <si>
    <t>0000-0001-8881-9990</t>
  </si>
  <si>
    <t>Prof Michaela Lucas | Dr Amy Prosser</t>
  </si>
  <si>
    <t>Identifying common features of the alloresponse to solid organ transplantation using cell surface proteomics</t>
  </si>
  <si>
    <t xml:space="preserve">BIOMEDICAL AND CLINICAL SCIENCES | Immunology | Transplantation immunology </t>
  </si>
  <si>
    <t>liver transplantation | cell migration | kidney transplantation | proteomics | transplant rejection</t>
  </si>
  <si>
    <t>Organ transplantation is a lifesaving treatment for many terminal diseases, but the immune suppression required to prevent organ rejection has many adverse side effects. By looking at the proteins present at different stages of the immune response and in different types of transplanted organs in mice and humans, in conjunction with the molecules cells use to travel to the organ to cause rejection, this study will investigate new targets for better drugs and outcomes for transplant patients.</t>
  </si>
  <si>
    <t>Prof Paul Hertzog</t>
  </si>
  <si>
    <t>0000-0002-1373-8472</t>
  </si>
  <si>
    <t>Prof Paul Hertzog | Dr Nicole de Weerd | Dr Hariharan Sivaraman</t>
  </si>
  <si>
    <t>Identification and Selective targeting of proinflammatory effects of interferons</t>
  </si>
  <si>
    <t>BIOLOGICAL SCIENCES | Biochemistry and cell biology | Signal transduction_x000D_
BIOMEDICAL AND CLINICAL SCIENCES | Immunology | Innate immunity_x000D_
BIOLOGICAL SCIENCES | Biochemistry and cell biology | Receptors and membrane biology</t>
  </si>
  <si>
    <t>interferon (ifn) | cytokine signalling | innate immunity | chronic inflammation | autoimmune disease</t>
  </si>
  <si>
    <t>There are limited treatments for inflammatory diseases such as the lung damage in infection by SARS or Flu;  autoimmune disease such as Systemic Lupus Erythematosus, inflammatory bowel disease, etc. These conditions  can be caused by excess activity of molecules like interferons (IFNs) that are made to protect the body, but for  some reason go out of control. We will study how IFNs are controlled in disease and how to block the bad effects  while leaving the beneficial effects of IFNs</t>
  </si>
  <si>
    <t>Assoc Prof Hardip Patel</t>
  </si>
  <si>
    <t>0000-0003-3169-049X</t>
  </si>
  <si>
    <t>Assoc Prof Hardip Patel | Mrs Azure Hermes | Mr Adam Heterick | Dr Andre Luiz Martins Reis</t>
  </si>
  <si>
    <t>Pangenome framework to infer clinical relevance of medically relevant complex genes in Indigenous populations</t>
  </si>
  <si>
    <t>The Garvan Institute of Medical Research | Australian National University | The Kids Research Institute Australia</t>
  </si>
  <si>
    <t>BIOLOGICAL SCIENCES | Genetics | Genomics_x000D_
BIOLOGICAL SCIENCES | Bioinformatics and computational biology | Sequence analysis_x000D_
INDIGENOUS STUDIES | Aboriginal and Torres Strait Islander health and wellbeing | Aboriginal and Torres Strait Islander biomedical and clinical sciences</t>
  </si>
  <si>
    <t>major histocompatibility complex (mhc) | population genetics | pharmacogenomics | dna sequencing | indigenous australians</t>
  </si>
  <si>
    <t>Pangenome graph data structure, long-read sequencing and the use of artificial intelligence in genomics is rapidly transforming our understanding of the relationship between genotype and phenotype. We leverage these techniques in our project to improve our understanding of medically relevant and structurally complex regions of the genome. This innovative project will generate essential resources for pharmacogenomics, transfusion medicine and cell and organ transplants for Indigenous peoples.</t>
  </si>
  <si>
    <t>Dr Morven Cameron</t>
  </si>
  <si>
    <t>0000-0002-2277-7035</t>
  </si>
  <si>
    <t>Dr Morven Cameron | Assoc Prof Ronald Lane Brown | Assoc Prof Benjamin Sivyer</t>
  </si>
  <si>
    <t>From eye to brain: how retinal dopamine shapes the visual highway during development</t>
  </si>
  <si>
    <t>Save Sight Institute | Western Sydney University | Washington State University</t>
  </si>
  <si>
    <t>BIOMEDICAL AND CLINICAL SCIENCES | Ophthalmology and optometry | Vision science_x000D_
BIOMEDICAL AND CLINICAL SCIENCES | Neurosciences | Sensory systems</t>
  </si>
  <si>
    <t>dopamine | brain development | retina | nystagmus | lateral geniculate nucleus</t>
  </si>
  <si>
    <t>For humans to create an image of the world we see around us, light information from photoreceptors in the eye must be communicated to the rest of the brain. These circuits develop while we are still in the womb. Correct development of this neuronal wiring is dependent on the presence of the pigment 'melanin' in the eye. This project will determine the importance of the melanin pathway in the production of the key neurotransmitter dopamine, and how this affects neuronal wiring.</t>
  </si>
  <si>
    <t>Assoc Prof Daniel Carter</t>
  </si>
  <si>
    <t>0000-0002-8464-238X</t>
  </si>
  <si>
    <t>Assoc Prof Daniel Carter | Dr Sylvia Chung | Miss Ellen Westerhout</t>
  </si>
  <si>
    <t>Rewiring neuroblastoma cell fate: A single-cell mapping strategy to optimise retinoid differentiation therapy</t>
  </si>
  <si>
    <t>University of Technology Sydney | University of Amsterdam | Children's Cancer Institute</t>
  </si>
  <si>
    <t>neuroblastoma | retinoic acid | cancer cell biology | bioinformatics | drug resistance</t>
  </si>
  <si>
    <t xml:space="preserve">Neuroblastoma is an aggressive child cancer. Treatments fail because minor cancer cell populations are naturally drug resistant due to their unique genetic makeup. We will use novel genetic sequencing of individual tumour cells to comprehensively detail the full spectrum of cancer cell types in neuroblastoma and how single cancer cells are evading anticancer drugs. With this, we aim to design customised therapeutic approaches targeted specifically against drug-resistant cells in the tumour. </t>
  </si>
  <si>
    <t>Prof Gordon Lynch</t>
  </si>
  <si>
    <t>0000-0001-9220-9810</t>
  </si>
  <si>
    <t>Prof Gordon Lynch | Dr Daniel Heath | Dr Kristy Swiderski | Dr Kristian Kempe</t>
  </si>
  <si>
    <t>Bioactive scaffolds to promote the restoration of muscle function in injury and disease</t>
  </si>
  <si>
    <t>ENGINEERING | Biomedical engineering | Biofabrication_x000D_
BIOMEDICAL AND CLINICAL SCIENCES | Neurosciences | Neurology and neuromuscular diseases_x000D_
BIOMEDICAL AND CLINICAL SCIENCES | Medical physiology | Cell physiology</t>
  </si>
  <si>
    <t>skeletal muscle | muscle injury | biomaterials | tissue engineering | duchenne muscular dystrophy</t>
  </si>
  <si>
    <t>Cell therapies for severe muscle injuries and muscle diseases could restore muscle function for affected patients. Barriers to success include the survival and localisation of injected cells after transplantation. Strategies to overcome these barriers have significant potential to improve muscle cell therapies. Using novel biomaterials developed by our team, this proposal will generate 3D bioscaffolds to improve skeletal muscle repair and restore muscle function in injury and muscular diseases.</t>
  </si>
  <si>
    <t>Prof Andrew Elefanty</t>
  </si>
  <si>
    <t>Prof Andrew Elefanty | Dr Elizabeth Ng | Prof Edouard Stanley</t>
  </si>
  <si>
    <t>An autologous iHSC therapy for haematologic neoplasms with germline predisposition</t>
  </si>
  <si>
    <t>BIOMEDICAL AND CLINICAL SCIENCES | Medical biotechnology | Regenerative medicine (incl. stem cells)_x000D_
BIOMEDICAL AND CLINICAL SCIENCES | Cardiovascular medicine and haematology | Haematology</t>
  </si>
  <si>
    <t>haematopoietic stem cells | haematopoietic stem cell transplantation | gene mutations | haematological disorders | regenerative medicine</t>
  </si>
  <si>
    <t>Children and young adults presenting with poor bone marrow function or myelodysplasia often have underlying gene mutations that place them at risk of progression to leukaemia. Haematopoietic stem cell transplantation is curative, but severe side effects of treatment for some patients reduces survival. We have devised an approach whereby we will provide corrected blood cells derived from autologous iPSCs as a new, better therapy.</t>
  </si>
  <si>
    <t>Dr Jun Okabe</t>
  </si>
  <si>
    <t>0000-0002-7196-0522</t>
  </si>
  <si>
    <t>Dr Jun Okabe | Dr Harikrishnan Kaipananickal | Dr scott maxwell</t>
  </si>
  <si>
    <t>Targeting Set7 lysine methyltransferase in endothelial cells for diabetic vascular disease</t>
  </si>
  <si>
    <t>BIOLOGICAL SCIENCES | Genetics | Epigenetics (incl. genome methylation and epigenomics)_x000D_
BIOMEDICAL AND CLINICAL SCIENCES | Cardiovascular medicine and haematology | Cardiology (incl. cardiovascular diseases)_x000D_
BIOMEDICAL AND CLINICAL SCIENCES | Pharmacology and pharmaceutical sciences | Pharmaceutical delivery technologies</t>
  </si>
  <si>
    <t>epigenetics | endothelial damage | methylation | diabetic vascular complications | targeted gene delivery</t>
  </si>
  <si>
    <t>We aim to stop long-term blood vessel damage in people with diabetes by targeting a key enzyme called Set7. This enzyme is activated by high blood sugar and causes lasting changes in blood vessels, even after sugar levels are controlled. Blocking Set7 may prevent or reverse kidney and heart disease in diabetes.</t>
  </si>
  <si>
    <t>Assoc Prof Tu Nguyen-Dumont</t>
  </si>
  <si>
    <t>0000-0002-6217-0182</t>
  </si>
  <si>
    <t>Assoc Prof Tu Nguyen-Dumont | Dr Enes Makalic | Dr Michael Rodriguez | Dr Heidi Fettke | Dr Karen Alpen | Prof Justin Moore | Assoc Prof Eng-Siew Koh | Dr Gwo Yaw Ho</t>
  </si>
  <si>
    <t>Leveraging AI-driven genomics to accelerate precision medicine for brain cancer</t>
  </si>
  <si>
    <t>Monash University | Monash Health</t>
  </si>
  <si>
    <t>BIOMEDICAL AND CLINICAL SCIENCES | Oncology and carcinogenesis | Cancer genetics_x000D_
BIOLOGICAL SCIENCES | Bioinformatics and computational biology | Genomics and transcriptomics</t>
  </si>
  <si>
    <t>central nervous system (cns) diseases | bioinformatics | cancer detection | dna sequencing | artificial intelligence</t>
  </si>
  <si>
    <t xml:space="preserve">It is estimated that 2000 people are diagnosed with brain cancer and 1500 will succumb to the disease each year in Australia. It is now possible to create a map of a person’s genes and use this map to diagnose their cancer more accurately and tailor medical decisions and treatment. Our project sets to ensure this “personalised medicine” approach is made available, for the benefit of all patients with brain cancer and their families. </t>
  </si>
  <si>
    <t>Dr Vicki Athanasopoulos</t>
  </si>
  <si>
    <t>0000-0002-5764-5948</t>
  </si>
  <si>
    <t>Dr Vicki Athanasopoulos | Dr Morgan Downes</t>
  </si>
  <si>
    <t>Resolving how A20 variants drive toll-like receptor mediated kidney disease in Indigenous Australians</t>
  </si>
  <si>
    <t>The John Curtin School of Medical Research</t>
  </si>
  <si>
    <t>BIOMEDICAL AND CLINICAL SCIENCES | Clinical sciences | Nephrology and urology _x000D_
BIOMEDICAL AND CLINICAL SCIENCES | Immunology | Innate immunity</t>
  </si>
  <si>
    <t>kidney disease | indigenous health | end-stage kidney disease | indigenous australians | molecular immunology</t>
  </si>
  <si>
    <t>Indigenous Australians of the Tiwi Islands have excessive rates of kidney disease thought to be partly driven by genetics. Inflammation is a key contributor of kidney disease regardless of the cause. We generated an animal model which has a mutation in an anti-inflammation gene, that worsens kidney disease. This project will investigate how inflammation, combined with autoimmune disease,  diet and infection, contribute to worse kidney outcomes, with the aim of developing specific treatments.</t>
  </si>
  <si>
    <t>Dr Christopher McMillan</t>
  </si>
  <si>
    <t>0000-0002-5316-0986</t>
  </si>
  <si>
    <t>Dr Christopher McMillan | Dr Rhys Parry | Prof Alexander Khromykh | Dr Laura Leighton</t>
  </si>
  <si>
    <t>Future RNA therapeutics: a dual-action self-amplifying RNA platform</t>
  </si>
  <si>
    <t>BIOLOGICAL SCIENCES | Microbiology | Virology _x000D_
BIOMEDICAL AND CLINICAL SCIENCES | Medical biotechnology | Medical molecular engineering of nucleic acids and proteins</t>
  </si>
  <si>
    <t>messenger rna (mrna) | novel therapeutic agents | gene delivery | vaccines | vaccine technology</t>
  </si>
  <si>
    <t>This project aims to develop and comprehensively evaluate in pre-clinical models a new RNA medicine platform that is more powerful and longer-lasting, while using much smaller doses than currently licensed mRNA technologies. The ultimate goal is to create new treatments that can fight diseases more effectively and be made quickly and affordably when needed, such as during pandemics.</t>
  </si>
  <si>
    <t>Assoc Prof Catherine Bondonno</t>
  </si>
  <si>
    <t>0000-0001-8509-439X</t>
  </si>
  <si>
    <t>Assoc Prof Catherine Bondonno | Prof Jon Lundberg | Prof Anne Tjønneland | Prof Kevin Croft | Wei Zheng | Jens Sloth | Xingqian Ye | Dr Nicola Bondonno | Agnieszka Anna Niklas | Dr Martin Steen Mortensen</t>
  </si>
  <si>
    <t>Dual origins, common threats: mapping endogenous and exogenous N-nitrosamine formation and chronic disease pathogenesis</t>
  </si>
  <si>
    <t>Edith Cowan University</t>
  </si>
  <si>
    <t>https://ror.org/05jhnwe22</t>
  </si>
  <si>
    <t>BIOMEDICAL AND CLINICAL SCIENCES | Nutrition and dietetics | Food properties (incl. characteristics and health benefits)_x000D_
HEALTH SCIENCES | Epidemiology | Nutritional epidemiology</t>
  </si>
  <si>
    <t>nutrition | population health | cancer prevention | disease prevention | food safety</t>
  </si>
  <si>
    <t>N-nitrosamines are cancer-causing chemicals found in food and formed in our bodies from common dietary ingredients. We lack clear data on their levels in foods and the conditions that make them form in the body. Our research will fill these gaps, showing how different foods and digestion influence N-nitrosamine exposure and health risks, including cancer and other chronic diseases, to guide safer dietary choices and inform public health policy.</t>
  </si>
  <si>
    <t>Prof Kiarash Khosrotehrani</t>
  </si>
  <si>
    <t>0000-0002-6406-4076</t>
  </si>
  <si>
    <t>Prof Kiarash Khosrotehrani | Dr Edwige Roy | Dr Ralph Patrick | Dr Chenhao Zhou</t>
  </si>
  <si>
    <t>Reprogramming Skin Fate: Decoding Clonal Competition in Aged, UV-Damaged Fields to Prevent Carcinoma</t>
  </si>
  <si>
    <t>BIOMEDICAL AND CLINICAL SCIENCES | Clinical sciences | Dermatology_x000D_
BIOMEDICAL AND CLINICAL SCIENCES | Oncology and carcinogenesis | Cancer cell biology</t>
  </si>
  <si>
    <t>squamous cell carcinoma | solar ultraviolet (uv) radiation | basal cell carcinoma | carcinogenesis | epidermal differentiation</t>
  </si>
  <si>
    <t xml:space="preserve">Skin cancer is a major feature of aging skin and represents a major burden of disease. Damaged skin cells need to compete with their surrounding healthy cells to progress to forming cancer. In this project, we will examine the determinants of aging that favour this process at the cellular and molecular level, paving the way for the development of new therapies that can prevent skin cancer. </t>
  </si>
  <si>
    <t>Assoc Prof Richard Tothill</t>
  </si>
  <si>
    <t>0000-0003-4522-1184</t>
  </si>
  <si>
    <t>Assoc Prof Richard Tothill | Dr Ruining Dong | Dr Aidan Flynn</t>
  </si>
  <si>
    <t>Development of a multi-omic liquid biopsy test for cancer of unknown primary</t>
  </si>
  <si>
    <t>BIOMEDICAL AND CLINICAL SCIENCES | Oncology and carcinogenesis | Liquid biopsies</t>
  </si>
  <si>
    <t>medical genomics | oncology | differential diagnosis | diagnostic test | molecular pathology</t>
  </si>
  <si>
    <t>Cancer of unknown primary (CUP) arises when the primary origin of a patient's cancer cannot be identified. Genomic testing can help resolve a CUP cancer's origin and direct precision treatment, but accessing such testing can  be problematic due tissue availability. We will develop a new diagnostic  test that can detect both DNA mutations and  chemical modifications in a blood sample. This blood test will guide precision treatment and help resolve cancer diagnosis to improve CUP patient outcomes.</t>
  </si>
  <si>
    <t>Prof Mehmet Yuce</t>
  </si>
  <si>
    <t>0000-0002-4802-391X</t>
  </si>
  <si>
    <t>Prof Mehmet Yuce | Dr Tuguy Esgin | Prof Shanti Raman | Prof Mark Halaki | Dr Anastasia Mihailidou | Dr Esther Davis</t>
  </si>
  <si>
    <t>AI-Enhanced Smartphone Camera-Based Blood Pressure Measurement</t>
  </si>
  <si>
    <t>Monash Children's Hospital. | Curtin University | South Western Sydney Local Health District | University of Sydney | Monash University | Victorian Heart Hospital | Royal North Shore Hospital</t>
  </si>
  <si>
    <t>BIOMEDICAL AND CLINICAL SCIENCES | Cardiovascular medicine and haematology | Cardiology (incl. cardiovascular diseases)_x000D_
INDIGENOUS STUDIES | Aboriginal and Torres Strait Islander health and wellbeing | Aboriginal and Torres Strait Islander remote health_x000D_
HEALTH SCIENCES | Health services and systems | Rural and remote health services</t>
  </si>
  <si>
    <t>blood pressure | remote communities | cardiovascular | indigenous health | paediatric</t>
  </si>
  <si>
    <t>This project introduces a non-contact method to measure blood pressure using video captured by smartphones or cameras. Existing devices are often inaccessible in remote areas and unsuitable for children. We will validate the system’s accuracy using data from both adults and children, while exploring its potential to detect a variety of health conditions. The technology will be tested for practical use in healthcare and home settings, supporting remote health monitoring.</t>
  </si>
  <si>
    <t>Dr Christian Nefzger</t>
  </si>
  <si>
    <t>0000-0003-4631-5633</t>
  </si>
  <si>
    <t>Dr Christian Nefzger | Prof Elizabeth Powell | Dr Ralph Patrick | Prof Andrew Clouston</t>
  </si>
  <si>
    <t>Targeting the ageing liver transcription factor network to prevent and treat MASLD</t>
  </si>
  <si>
    <t>The Council of the Queensland Institute of Medical Research | The University of Queensland</t>
  </si>
  <si>
    <t>BIOMEDICAL AND CLINICAL SCIENCES | Clinical sciences | Gastroenterology and hepatology_x000D_
BIOMEDICAL AND CLINICAL SCIENCES | Medical biotechnology | Regenerative medicine (incl. stem cells)_x000D_
BIOLOGICAL SCIENCES | Biochemistry and cell biology | Cell development, proliferation and death</t>
  </si>
  <si>
    <t>liver injury | epigenetics | transcription factor | gene regulation | metabolic disease</t>
  </si>
  <si>
    <t>The health and financial burdens related to Metabolic dysfunction-associated steatotic liver disease (MASLD) are anticipated to escalate with the growing population of individuals aged 65 and over. This project will establish the molecular link between ageing and MASLD risk and severity to devise new interventions based on pharmacological intervention and translational RNA technology for novel future therapeutics.</t>
  </si>
  <si>
    <t>Assoc Prof Tamas Fischer</t>
  </si>
  <si>
    <t>Assoc Prof Tamas Fischer | Assoc Prof Elizabeth Hinde</t>
  </si>
  <si>
    <t>Breaking the monopoly: A Parallel Route for mRNA Export</t>
  </si>
  <si>
    <t>University of Melbourne | Australian National University</t>
  </si>
  <si>
    <t>BIOLOGICAL SCIENCES | Biochemistry and cell biology | Biochemistry and cell biology not elsewhere classified _x000D_
BIOLOGICAL SCIENCES | Genetics | Gene expression (incl. microarray and other genome-wide approaches)</t>
  </si>
  <si>
    <t>rna processing | messenger rna (mrna) | rna binding proteins | nuclear transport | rna metabolism</t>
  </si>
  <si>
    <t>This project aims to uncover how cells move genetic messages from the nucleus, where they are made, to the part of the cell where they are used. We discovered a new pathway that may work alongside the known route. Using advanced imaging and gene-editing tools, we will find out how this system works in human cells. This could improve our understanding of gene control and lead to new ways to treat diseases.</t>
  </si>
  <si>
    <t>Dr Bianca Jupp</t>
  </si>
  <si>
    <t>0000-0002-9163-9170</t>
  </si>
  <si>
    <t>Impulsivity during methamphetamine withdrawal: exploring a novel interaction between dopamine and the neuroimmune system</t>
  </si>
  <si>
    <t xml:space="preserve">PSYCHOLOGY | Biological psychology | Behavioural neuroscience_x000D_
BIOMEDICAL AND CLINICAL SCIENCES | Neurosciences | Central nervous system </t>
  </si>
  <si>
    <t>impulsivity | glial cells | cocaine or amphetamine abuse | dopamine | neuroinflammation</t>
  </si>
  <si>
    <t>The study aims to investigate whether inflammation, a part of the body's response to injury and vital for the brain's ability to adapt to change, plays a role in impulsive decision-making during withdrawal from the drug methamphetamine ('ice'). Furthermore, the study will explore whether this phenomenon is mediated through an interaction with the neurotransmitter dopamine. The results will determine if medications targeting inflammation may improve treatment outcomes for these individuals.</t>
  </si>
  <si>
    <t>Dr Daniel Watterson</t>
  </si>
  <si>
    <t>Dr Daniel Watterson | Dr Summa Bibby</t>
  </si>
  <si>
    <t>Locking down the flavivirus virion for next-generation vaccines and therapies</t>
  </si>
  <si>
    <t>BIOLOGICAL SCIENCES | Biochemistry and cell biology | Structural biology (incl. macromolecular modelling)_x000D_
BIOLOGICAL SCIENCES | Microbiology | Virology _x000D_
BIOMEDICAL AND CLINICAL SCIENCES | Immunology | Humoural immunology and immunochemistry</t>
  </si>
  <si>
    <t>yellow virus haemorrhagic fever | vaccine design | dengue virus | antibody | therapeutic antibodies</t>
  </si>
  <si>
    <t>We have discovered that the yellow fever vaccine strain particle contains mutations that constrain the virus E glycorprotein dynamics and antigenicity. This projec will build on these findings to investigate YFV cross reactivity to other flavivirueses and use the mechanistic insights we have form YFV vaccines to design the next generation of flaviviruse vaccines and broadly protective antibody therapies for DENV and other important flaviviruses.</t>
  </si>
  <si>
    <t>Dr Patrick Lelliott</t>
  </si>
  <si>
    <t>0000-0002-4666-1846</t>
  </si>
  <si>
    <t>Dr Patrick Lelliott | Dr Anna Watson | Dr Cassandra Rauert | Dr David Marciano | Alison Hobro | Nicholas Smith</t>
  </si>
  <si>
    <t>Micro- and Nanoplastics in Atherosclerosis: Assessing Vascular and Immune Responses</t>
  </si>
  <si>
    <t>Osaka University | Baker Heart and Diabetes Institute | The University of Queensland | Florida International University</t>
  </si>
  <si>
    <t>Australia | Japan | United States of America</t>
  </si>
  <si>
    <t>BIOMEDICAL AND CLINICAL SCIENCES | Cardiovascular medicine and haematology | Cardiology (incl. cardiovascular diseases)_x000D_
BIOMEDICAL AND CLINICAL SCIENCES | Immunology | Innate immunity_x000D_
ENVIRONMENTAL SCIENCES | Ecological applications | Bioavailability and ecotoxicology</t>
  </si>
  <si>
    <t>toxicology | neutrophils | environmental health | environmental pollutants | atherosclerosis</t>
  </si>
  <si>
    <t>This research aims to confirm whether micro- and nanoplastics (MNPs), can build up in the body and contribute to heart disease. We will develop new tools to detect plastics in human artery plaques and use models to study how these plastics might damage blood vessels and trigger harmful immune responses. Our goal is to understand whether different types of plastics make heart disease worse, and how they do so, helping to inform public health advice and determine health risks of plastic pollution.</t>
  </si>
  <si>
    <t>Prof John Mattick</t>
  </si>
  <si>
    <t>Prof John Mattick | Dr Mitchell Cummins | Sonia Hesam Shariati | Lachlan Ferguson</t>
  </si>
  <si>
    <t>Uncovering molecular factors predisposing to neuropsychiatric disorders</t>
  </si>
  <si>
    <t>BIOMEDICAL AND CLINICAL SCIENCES | Neurosciences | Neurosciences not elsewhere classified_x000D_
BIOLOGICAL SCIENCES | Genetics | Neurogenetics_x000D_
PSYCHOLOGY | Biological psychology | Behavioural neuroscience</t>
  </si>
  <si>
    <t>molecular neuroscience | animal model | behaviour disorders | genetic association | rna interference</t>
  </si>
  <si>
    <t>Genetic studies have identified regions of the human genome associated with disorders such as substance addiction, anxiety, bipolar disorder, depression and schizophrenia. These regions do not contain conventional genes, but express a new class of genes that specify regulatory RNAs, which are likely to be responsible for the observed problems. We will examine the roles of these RNAs in rat models, to establish their links to human disorders and open up new avenues for therapeutic development.</t>
  </si>
  <si>
    <t>Assoc Prof Richard Mills</t>
  </si>
  <si>
    <t>Assoc Prof Richard Mills | Dr Peter Houweling | Dr Natasha Tuano | Dr Kevin Watt | Dr Ian Woodcock</t>
  </si>
  <si>
    <t>Patient derived skeletal muscle models to discover therapies for Facioscapulohumeral muscular dystrophy</t>
  </si>
  <si>
    <t xml:space="preserve">BIOMEDICAL AND CLINICAL SCIENCES | Medical biotechnology | Regenerative medicine (incl. stem cells)_x000D_
ENGINEERING | Biomedical engineering | Tissue engineering_x000D_
BIOMEDICAL AND CLINICAL SCIENCES | Pharmacology and pharmaceutical sciences | Basic pharmacology </t>
  </si>
  <si>
    <t>muscular dystrophy | drug development | muscle disease | epigenetics | tissue engineering</t>
  </si>
  <si>
    <t>Patient-derived stem cell models hold great promise for disease modelling and drug discovery. Our team has shown that skeletal muscle generated from facioscapulohumeral muscular dystrophy (FSHD) patient stem-cells display the hallmarks of disease including reduced strength and muscle atrophy. This project will use these patient-derived models to understand disease mechanisms and follow up previously identified drug candidates.</t>
  </si>
  <si>
    <t>Assoc Prof James Van Gelder</t>
  </si>
  <si>
    <t>Assoc Prof James Van Gelder | Assoc Prof Damia Mawad | Dr Philip Boughton | Dr Ross Copping | Mrudula Krishnaswamy | Paraskevi Drakoulidou</t>
  </si>
  <si>
    <t>Injectable bioscaffold for soft tissue applications: reversible arterial embolization.</t>
  </si>
  <si>
    <t>Charles Perkins Centre | Ingham Institute for Applied Medical Research</t>
  </si>
  <si>
    <t>BIOMEDICAL AND CLINICAL SCIENCES | Clinical sciences | Diagnostic radiography</t>
  </si>
  <si>
    <t>radiology | rheumatology | arthritis | angiography | blood flow</t>
  </si>
  <si>
    <t xml:space="preserve">We will develop our regenerative tissue bioscaffold into microparticles suitable for injection into arteries for embolization.  The scaffold is porous, leachable and biodegradable.  This will fill an urgent need for temporary arterial embolization for diverse applications such as treating back pain from facet joint arthritis and treating stages of knee arthritis.  The microparticles will also be suitable as a carrier for therapeutics and nanotechnologies. </t>
  </si>
  <si>
    <t>Prof Brandon Wainwright</t>
  </si>
  <si>
    <t>Prof Brandon Wainwright | Dr Marija Kojic | Dr Bijun Zeng | Dr Venkateswar Addala</t>
  </si>
  <si>
    <t>An mRNA vaccine to treat paediatric brain cancer</t>
  </si>
  <si>
    <t>The Council of the Queensland Institute of Medical Research | The University of Queensland | Peter MacCallum Cancer Centre</t>
  </si>
  <si>
    <t>BIOMEDICAL AND CLINICAL SCIENCES | Oncology and carcinogenesis | Cancer genetics_x000D_
BIOMEDICAL AND CLINICAL SCIENCES | Oncology and carcinogenesis | Cancer therapy (excl. chemotherapy and radiation therapy)_x000D_
BIOLOGICAL SCIENCES | Genetics | Genomics</t>
  </si>
  <si>
    <t>medulloblastoma | genomics | cancer vaccine | brain tumours | animal model</t>
  </si>
  <si>
    <t>More Australian children are killed by brain tumours than any other disease.  Since the advent of the current backbone of surgery, radiation and chemotherapy over thirty-five years ago there has been no improvement in outcomes. In this project, we will develop an mRNA vaccine to treat children with brain tumours.</t>
  </si>
  <si>
    <t>Prof Martin Scanlon</t>
  </si>
  <si>
    <t>0000-0002-9230-7506</t>
  </si>
  <si>
    <t>Prof Martin Scanlon | Assoc Prof Christoph Nitsche | Dr Manuela Jorg | Dr Indu Chandrashekaran</t>
  </si>
  <si>
    <t>Development of pan-flaviviral protease inhibitors</t>
  </si>
  <si>
    <t>Australian National University | Monash University | University of Wurzburg | Peter Doherty Institute for Infection and Immunity</t>
  </si>
  <si>
    <t xml:space="preserve">CHEMICAL SCIENCES | Medicinal and biomolecular chemistry | Biologically active molecules_x000D_
BIOLOGICAL SCIENCES | Biochemistry and cell biology | Enzymes_x000D_
BIOLOGICAL SCIENCES | Microbiology | Virology </t>
  </si>
  <si>
    <t>flavivirus | dengue fever | serine proteases | protease inhibitors | murray valley encephalitis</t>
  </si>
  <si>
    <t>This project aims to develop drug candidates against flavivirus infections. Flaviviruses are transmitted to humans by insect bites and can cause severe infectious diseases. Many arboviruses circulate in Australia with the potential of explosive future outbreaks. This project will target viral enzymes called proteases which are essential for viral replication. The project aims to develop different types of protease inhibitors that may be active against a whole range of flaviviruses.</t>
  </si>
  <si>
    <t>Prof Katherine Andrews | Assoc Prof Danielle Stanisic | Prof Denise Doolan | Prof Diana Hansen | Prof Wei Shi | Prof Si Ming Man | Assoc Prof Mariusz Skwarczynski | Assoc Prof Rohan Davis | Dr John Ryan | Dr Craig Morton</t>
  </si>
  <si>
    <t>Synergy Grants</t>
  </si>
  <si>
    <t>An integrated adjuvant discovery program to enhance infectious disease vaccine development (AUS-Adjuvant)</t>
  </si>
  <si>
    <t>Griffith University | Monash University | Australian National University | The University of Queensland | CSIRO Manufacturing Flagship</t>
  </si>
  <si>
    <t>cell biology | vaccine candidate molecules | adjuvant | vaccine biology | immune modulation</t>
  </si>
  <si>
    <t>Over the past 50 years, vaccines have saved more than 150 million lives. Many vaccines contain components called “adjuvants” that help them work better or give longer protection from disease. However, there are fewer than ten adjuvant systems used in licensed vaccines, limiting choices for different or new vaccines and for people with reduced responsiveness (e.g. infants, older people). We will address this by discovering novel adjuvants to improve current vaccines and help develop new vaccines.</t>
  </si>
  <si>
    <t>Prof Katherine Kedzierska</t>
  </si>
  <si>
    <t>Prof Katherine Kedzierska | Prof Natalie Hannan | Prof Jamie Rossjohn | Prof Andrew Brooks | Dr Louise Rowntree | Prof Lisa Hui</t>
  </si>
  <si>
    <t>Defining and overcoming disease drivers in pregnancy to ensure pregnancies are safe and protected</t>
  </si>
  <si>
    <t xml:space="preserve">University of Melbourne | Monash University | Mercy Hospital for Women | Northern Hospital | Menzies Institute for Medical Research | Monash Health </t>
  </si>
  <si>
    <t xml:space="preserve">BIOMEDICAL AND CLINICAL SCIENCES | Immunology | Innate immunity_x000D_
BIOMEDICAL AND CLINICAL SCIENCES | Immunology | Cellular immunology_x000D_
BIOMEDICAL AND CLINICAL SCIENCES | Reproductive medicine | Obstetrics and gynaecology </t>
  </si>
  <si>
    <t>pregnancy outcome | pregnancy complications | immunology | viral immunology | cellular immunity</t>
  </si>
  <si>
    <t xml:space="preserve">Pregnancy complications pose significant health threats to mothers and babies. To identify and overcome disease drivers in pregnancy, we bring together an expert team with unique strengths in pregnancy physiology, clinical care, immunology, biochemistry and infectious diseases. Building on pioneering studies and technologies, this Synergy will define immune perturbations in pregnancy complications and infection delivering new biomarkers and therapies to ensure pregnancies are safe and protected. </t>
  </si>
  <si>
    <t>Prof Abdullah Mamun</t>
  </si>
  <si>
    <t>Prof Abdullah Mamun | Mr Carl Francia | Assoc Prof Robert Justo | Ben Reeves | Prof Karen Thorpe | Assoc Prof William Wang | Dr Kai Wheeler | Assoc Prof Judith Dean | Prof Leonie Callaway | Dr Syed Afroz Keramat</t>
  </si>
  <si>
    <t>Implementing a life course approach to early detection, prevention, management, and ending rheumatic heart disease in the Indigenous population (iPreventRHD)</t>
  </si>
  <si>
    <t>The University of Queensland | Danila Dilba Health Service | Cape York Partnership | Young People Ahead | Queensland Health</t>
  </si>
  <si>
    <t>HEALTH SCIENCES | Epidemiology | Behavioural epidemiology_x000D_
HEALTH SCIENCES | Public health | Preventative health care_x000D_
HEALTH SCIENCES | Allied health and rehabilitation science | Rehabilitation</t>
  </si>
  <si>
    <t>early prevention | early detection | primary prevention | hospitals | secondary prevention</t>
  </si>
  <si>
    <t xml:space="preserve">Rheumatic Heart Disease in Australia is a significant marker of health inequity, largely present in Aboriginal and Torres Strait Islander (Indigenous) children, adolescents, and adults. Led and governed by Indigenous people, our program will develop and implement sustainable, transferable, evidence-based knowledge and practices to end rheumatic heart disease in Australia, while building capabilities among researchers, communities, and community-controlled health organisations. </t>
  </si>
  <si>
    <t>Prof Hilda Pickett | Assoc Prof Andrew Deans | Dr Lisanne Spenkelink | Dr Jacob Lewis | Dr Yu Heng Lau | Dr Sarah Henrikus | Prof Anthony Cesare</t>
  </si>
  <si>
    <t>A mechanistic approach to developing precision therapies for ALT-dependent cancers</t>
  </si>
  <si>
    <t xml:space="preserve">University of Sydney | St Vincent's Institute of Medical Research | University of Wollongong | University of Sydney </t>
  </si>
  <si>
    <t>BIOLOGICAL SCIENCES | Biochemistry and cell biology | Cell development, proliferation and death_x000D_
BIOLOGICAL SCIENCES | Biochemistry and cell biology | Biochemistry and cell biology not elsewhere classified _x000D_
BIOLOGICAL SCIENCES | Biochemistry and cell biology | Structural biology (incl. macromolecular modelling)</t>
  </si>
  <si>
    <t>genomic instability | dna damage | telomeres | dna repair | dna replication</t>
  </si>
  <si>
    <t>Cancer cells are able to keep growing and replicating indefinitely, which requires a way to maintain the telomeres (the protective ends of chromosomes). About 10-15% of cancers use a process called Alternative Lengthening of Telomeres (ALT), which is only found in cancer cells, making it a promising treatment target. This project aims to better understand how ALT works at the molecular level, with the ultimate goal of developing the first targeted treatments for these hard-to-treat cancers.</t>
  </si>
  <si>
    <t>Prof Rebecca Bentley</t>
  </si>
  <si>
    <t>0000-0003-3334-7353</t>
  </si>
  <si>
    <t>Prof Rebecca Bentley | Assoc Prof Michelle Jongenelis | Dr Abby Douglas | Prof Mark Stevenson | Prof Christhina Candido | Assoc Prof Arianna Brambilla | Prof Yuming Guo | Dr Kate Mason | Dr Ang Li</t>
  </si>
  <si>
    <t>Addressing the Public Health Challenge of Mould in Homes</t>
  </si>
  <si>
    <t>University of Melbourne | University of Sydney | Monash University</t>
  </si>
  <si>
    <t>health risk behaviours | behaviour change | environmental risk factors | equity | public health policy</t>
  </si>
  <si>
    <t>Mould in homes is a serious health threat, worsened by climate change. Our research team, experts in health, building science, psychology, and policy, aims to tackle this issue. We will study current practices, develop innovative solutions and test their effectiveness. Reducing mould could save $1.9B in healthcare costs and boost productivity by $2.4B over 20 yrs. This pioneering research focuses on vulnerable populations, aiming to reduce health inequalities and create healthier homes for all.</t>
  </si>
  <si>
    <t>A Synergy to Improve Personalised, Value-Based Care and Patient Outcomes in Critically Ill Patients (ICU-SYNERGY)</t>
  </si>
  <si>
    <t xml:space="preserve">Monash University | Alfred Health | Austin Health | Griffith University | University of Sydney | Westmead Institute for Medical Research | Queen Elizabeth Hospital SA | University of Melbourne | Monash Partners | Melbourne Health | Gold Coast University Hospital | Princess Alexandra Hospital | Queensland University of Technology </t>
  </si>
  <si>
    <t>renal failure | bacterial infection | critical illness | respiratory failure | medical complications</t>
  </si>
  <si>
    <t>Patients who are admitted to intensive care and require invasive life support account for over 100,000 ICU admissions and 10,000 deaths each year in Australia, higher than the national road toll. This Synergy will transform outcomes for patients by using personalised care within clinical trials, generating new knowledge to inform safe clinical practice, national guidelines and policies and training the next generation of researchers.</t>
  </si>
  <si>
    <t>Prof Geoffrey McFadden</t>
  </si>
  <si>
    <t>0000-0002-5351-1627</t>
  </si>
  <si>
    <t>Prof Geoffrey McFadden | Prof James McCarthy | Assoc Prof Angela Devine | Assoc Prof Euzebiusz Jamrozik | Prof James McCaw | Dr Maria Ome-Kaius</t>
  </si>
  <si>
    <t>A gene drive to control malaria</t>
  </si>
  <si>
    <t>University of Melbourne| Menzies School of Health Research | Papua New Guinea Institute of Medical Research</t>
  </si>
  <si>
    <t>BIOMEDICAL AND CLINICAL SCIENCES | Medical microbiology | Medical parasitology _x000D_
BIOLOGICAL SCIENCES | Microbiology | Microbial genetics _x000D_
BIOMEDICAL AND CLINICAL SCIENCES | Clinical sciences | Infectious diseases</t>
  </si>
  <si>
    <t>molecular microbiology | medical parasitology | malaria | eradication | falciparum malaria</t>
  </si>
  <si>
    <t>Malaria is a major global killer, and deaths are increasing. Gene drives are powerful genetic tools to eradicate pathogens. We built a gene drive to eliminate malaria. Our proof-of-concept gene drive collapsed a lab malaria parasite population in 5 weeks. We will model gene drive deployment &amp; estimate the net global economic benefit. We will test safety &amp; examine ethics of using/not using a gene drive solution. We will create tools to educate communities about gene drives to gain social licence.</t>
  </si>
  <si>
    <t>Prof Belinda Parker</t>
  </si>
  <si>
    <t>Prof Belinda Parker | Prof Sherene Loi | Assoc Prof  Paul Beavis | Prof Laura Mackay | Dr Ian Parish | Prof Declan Murphy | Prof Ivan Marusic</t>
  </si>
  <si>
    <t>Unraveling metastasis-specific immune niches to transform cancer treatment</t>
  </si>
  <si>
    <t>University of Melbourne | Peter Doherty Institute for Infection and Immunity</t>
  </si>
  <si>
    <t>BIOMEDICAL AND CLINICAL SCIENCES | Oncology and carcinogenesis | Cancer cell biology_x000D_
BIOMEDICAL AND CLINICAL SCIENCES | Immunology | Tumour immunology _x000D_
BIOMEDICAL AND CLINICAL SCIENCES | Oncology and carcinogenesis | Cancer therapy (excl. chemotherapy and radiation therapy)</t>
  </si>
  <si>
    <t>disease modelling | cytotoxic t lymphocytes (ctl) | cancer immunotherapy | cancer metastasis | cancer immunology</t>
  </si>
  <si>
    <t>Immune therapies work well in some cancers but not in others. Unfortunately, current agents have not improved survival rates for patients with advanced breast and prostate cancer that has spread to distant organs. This is because cancer cells develop properties in new sites that allow them to escape immune recognition. This project aims to use samples from a unique rapid autopsy program to uncover new approaches to trigger the immune destruction of cancer that has spread throughout the body .</t>
  </si>
  <si>
    <t>Prof Kirsten McCaffery</t>
  </si>
  <si>
    <t>0000-0003-2696-5006</t>
  </si>
  <si>
    <t>Prof Kirsten McCaffery | Dr Danielle Muscat | Prof Adam Dunn | Prof Stacy Carter | Dr Julie Ayre | Dr Brooke Nickel | Prof Becky Freeman | Assoc Prof Melissa McCradden | Assoc Prof Daniel Capurro | Dr Marguerite Tracy</t>
  </si>
  <si>
    <t>NextGen Digital Health Literacy: a unique Australian platform to make AI-powered healthcare more inclusive, responsible and evidence-based</t>
  </si>
  <si>
    <t>University of Sydney | University of Wollongong | University of Melbourne | The University of Adelaide</t>
  </si>
  <si>
    <t>HEALTH SCIENCES | Public health | Public health not elsewhere classified_x000D_
HEALTH SCIENCES | Public health | Health equity_x000D_
HEALTH SCIENCES | Health services and systems | Digital health</t>
  </si>
  <si>
    <t>communications/social research | health services research | health literacy | health inequalities | health informatics</t>
  </si>
  <si>
    <t>Artificial intelligence (AI) is transforming healthcare, but urgent action is needed to ensure it is inclusive to all. This application brings together world experts in digital health literacy and AI to provide a suite of tools and strategies to achieve this goal. Over 5 years and &gt;12 projects, we will ensure that AI-driven healthcare is underpinned by health literacy evidence and principles and informed by community from the outset to deliver more equitable outcomes for diverse users.</t>
  </si>
  <si>
    <t>Prof Alan Cowman</t>
  </si>
  <si>
    <t>0000-0001-5145-9004</t>
  </si>
  <si>
    <t>Prof Alan Cowman | Dr Rhea Longley | Dr Stephen Scally | Dr Celina Jin | Dr Danika Hill | Prof Sally-Ann Poulsen</t>
  </si>
  <si>
    <t>Developing a vaccine against Plasmodium, blood, liver and transmission stages.</t>
  </si>
  <si>
    <t xml:space="preserve">The Walter and Eliza Hall Institute of Medical Research | Peter Doherty Institute for Infection and Immunity | Monash University </t>
  </si>
  <si>
    <t>BIOLOGICAL SCIENCES | Biochemistry and cell biology | Proteomics and intermolecular interactions (excl. medical proteomics)</t>
  </si>
  <si>
    <t>epidemiology | mass spectrometry | malaria | antibody | structural biology</t>
  </si>
  <si>
    <t>Our objective is to develop a multi-stage malaria vaccine candidate using pre-clinical candidates we have discovered. We will develop human antibodies to PTRAMP-CSS and identify inhibitory and non-inhibitory epitopes on the complex in all parasite life-cycle stages. Rationally design immunogens that prevent malaria disease and transmission.  Determine the function of PTRAMP-CSS in mosquito and liver stages.</t>
  </si>
  <si>
    <t>Prof Grant Dewson | Dr Kate McArthur | Dr Andrew Evans | Prof Guillaume Lessene | Dr Longfei Wang | Prof Carolyn Sue</t>
  </si>
  <si>
    <t>Targeting neuronal vulnerabilities to treat Parkinson's disease</t>
  </si>
  <si>
    <t>The Walter and Eliza Hall Institute of Medical Research | Monash University | Melbourne Health | Neuroscience Research Australia</t>
  </si>
  <si>
    <t xml:space="preserve">BIOLOGICAL SCIENCES | Biochemistry and cell biology | Cell development, proliferation and death_x000D_
BIOMEDICAL AND CLINICAL SCIENCES | Neurosciences | Central nervous system </t>
  </si>
  <si>
    <t>ubiquitin | chronic inflammation | parkinson disease | mitochondria | neuronal cell death</t>
  </si>
  <si>
    <t>Parkinson's disease (PD) is the fastest growing neurodegenerative condition affecting more than 200,000 Australians. PD is a progressive and debilitating condition characterised by movement and non-movement symptoms (such as cognitive decline, pain). There are no therapies that slow disease progression. This project brings together researchers, clinicians and people with Parkinson's to resolve why neurons die in Parkinson's as the basis for game-changing drugs to halt neurodegeneration.</t>
  </si>
  <si>
    <t>Dr Shaun Khanna</t>
  </si>
  <si>
    <t>0000-0002-6741-1096</t>
  </si>
  <si>
    <t>Postgraduate Scholarships</t>
  </si>
  <si>
    <t>Epicardial adipose tissue in heart failure: a potential marker of risk and response to cardiometabolic therapy</t>
  </si>
  <si>
    <t>heart failure | computed tomography | adipose tissue | echocardiography | drug therapy</t>
  </si>
  <si>
    <t xml:space="preserve">This project studies fat around the heart in people with heart failure (HF). It consists of two parts: (a) a review of past cardiac CT scans comparing fat levels in HF patients to other patients (i.e. controls) &amp; (b) a study tracking HF patients over a year to see how changes in fat levels (by cardiac computed tomography) affect HF severity, recovery &amp; response to novel therapies. This project's goal is to improve our understanding of the complex interplay between fat around the heart and HF.    </t>
  </si>
  <si>
    <t>Ms Eliza Oliver</t>
  </si>
  <si>
    <t>0000-0001-9546-4091</t>
  </si>
  <si>
    <t>Dramatic Recovery: Exploring the integration drama and theatre practices with psychotherapies as novel treatment for trauma.</t>
  </si>
  <si>
    <t>The Matilda Centre for Research in Mental Health and Substance Use</t>
  </si>
  <si>
    <t>PSYCHOLOGY | Clinical and health psychology | Clinical psychology</t>
  </si>
  <si>
    <t>trauma | clinical psychology | alternative intervention | posttraumatic stress disorder (ptsd) | traumatic stress</t>
  </si>
  <si>
    <t>This PhD investigates the integration of drama and theatre practices with psychological therapies to develop innovative, evidence-based treatments for trauma.  It investigates their effectiveness, how they align with existing therapies, and how acceptable they are to people with lived experience. The study includes a literature review, theory mapping, artist interviews, and surveys with trauma survivors and clinicians.</t>
  </si>
  <si>
    <t>Dr Victor Yang</t>
  </si>
  <si>
    <t>0000-0003-0013-9865</t>
  </si>
  <si>
    <t>Characterising the plasma proteome of polymyalgia rheumatica</t>
  </si>
  <si>
    <t xml:space="preserve">BIOMEDICAL AND CLINICAL SCIENCES | Clinical sciences | Rheumatology and arthritis _x000D_
BIOLOGICAL SCIENCES | Bioinformatics and computational biology | Proteomics and metabolomics_x000D_
BIOMEDICAL AND CLINICAL SCIENCES | Immunology | Autoimmunity </t>
  </si>
  <si>
    <t>rheumatology | proteomics | positron emission tomography (pet) | inflammatory diseases | autoimmunity</t>
  </si>
  <si>
    <t>PMR is a highly prevalent disease which causes pain and stiffness in older adults, often leading to significant disability. Despite this, there is no accurate blood test that can be used to diagnose or monitor the disease. This project will analyse blood samples in people with PMR to find unique protein patterns which may form a biological "signature" of the disease. The aim is to then develop a better blood test to diagnose and assess PMR and potentially a target for future treatments.</t>
  </si>
  <si>
    <t>Dr Farzana Zaman</t>
  </si>
  <si>
    <t>0000-0002-2095-0850</t>
  </si>
  <si>
    <t>Developing peptide MHC targeting therapies in melanoma</t>
  </si>
  <si>
    <t xml:space="preserve">BIOMEDICAL AND CLINICAL SCIENCES | Oncology and carcinogenesis | Solid tumours_x000D_
BIOMEDICAL AND CLINICAL SCIENCES | Immunology | Tumour immunology </t>
  </si>
  <si>
    <t>cancer immunology | malignant melanoma | molecular imaging | t cell immunotherapy | basic science</t>
  </si>
  <si>
    <t>Melanoma is Australia’s national cancer and whilst immunotherapy helps some patients, many do not respond - better therapies are needed. T-cell receptor-based therapies against cancer antigens, such as tebentafusp, are being used in melanoma. These therapies have challenges limiting their efficacy and use. We aim to improve tebentafusp’s anti-tumour effect and to develop methods of better identifying patients who are likely to respond to this treatment.</t>
  </si>
  <si>
    <t>Dr Rose Lin</t>
  </si>
  <si>
    <t>0000-0003-4331-0706</t>
  </si>
  <si>
    <t>A randomised multi-centre open-label trial of Tolvaptan vs. Urea for therapy of hyponatraemia after failure of fluid restriction in hospital inpatients</t>
  </si>
  <si>
    <t>Alfred Health | Austin Health</t>
  </si>
  <si>
    <t>sodium | vasopressin | endocrine disorder | electrolyte disturbances | endocrine therapy</t>
  </si>
  <si>
    <t>Low blood sodium level is common, affecting up to 30% of hospitalised patients. It can cause confusion, seizures and life-threatening brain swelling.  The first-line treatment for hyponatraemia is restricting fluid intake, but this is not always effective. There are two leading second-line treatments, tolvaptan and urea. There no studies which have assessed which of these if better. We will conduct a trial to compare the efficacy and safety of tolvaptan and urea in patients with hyponatraemia.</t>
  </si>
  <si>
    <t>Dr Danielle Robinson</t>
  </si>
  <si>
    <t>0000-0003-0384-704X</t>
  </si>
  <si>
    <t>Developing a novel multifunctional antithrombotic for the treatment of stroke</t>
  </si>
  <si>
    <t>acute stroke | ischaemic stroke | thrombolysis | platelet activation | antithrombotic</t>
  </si>
  <si>
    <t>Ischaemic stroke results from blood vessel occlusion by a clot, however, current treatments have low success rates and bleeding complications. We are developing a novel thrombolytic coupling an antibody targeting activated platelets with standard thrombolytic agents to result in efficacious and safe treatment for stroke. This will lead to development of a new therapeutic for testing in human trials that will have an enormous impact on the morbidity and mortality associated with stroke.</t>
  </si>
  <si>
    <t>Ms Caroline Deen</t>
  </si>
  <si>
    <t>0009-0009-6853-5945</t>
  </si>
  <si>
    <t>Development of culturally appropriate household food security indicators for Aboriginal and Torres Strait Islander people</t>
  </si>
  <si>
    <t>Southern Cross University | University of Sydney | Monash University</t>
  </si>
  <si>
    <t>INDIGENOUS STUDIES | Aboriginal and Torres Strait Islander health and wellbeing | Aboriginal and Torres Strait Islander diet and nutrition</t>
  </si>
  <si>
    <t>nutrition | indigenous health | social determinants of health | public health policy | health policy evaluation</t>
  </si>
  <si>
    <t>Indigenous Peoples have long maintained complex, healthy food systems rooted in their ancestral lands. Colonisation disrupted these systems, leading to reliance on both traditional and non-traditional foods. Government strategies aim to improve food security but need culturally appropriate tools to assess their effectiveness. This project seeks to develop indicators that privilege Indigenous knowledge, forming the basis for an Indigenous Household Food Security Measurement Tool.</t>
  </si>
  <si>
    <t>Dr Simone Chin</t>
  </si>
  <si>
    <t>0000-0002-3656-3097</t>
  </si>
  <si>
    <t>Exploring Novel Models of Care to Optimise Management of Inflammatory Bowel Disease in Pregnancy</t>
  </si>
  <si>
    <t>Mercy Hospital for Women | Eastern Health | University of Melbourne | Royal Prince Alfred Hospital</t>
  </si>
  <si>
    <t>HEALTH SCIENCES | Public health | Health equity_x000D_
BIOMEDICAL AND CLINICAL SCIENCES | Clinical sciences | Gastroenterology and hepatology</t>
  </si>
  <si>
    <t>inflammatory bowel disease (ibd) | pregnancy | health care evaluation | health care delivery | health care utilisation</t>
  </si>
  <si>
    <t xml:space="preserve">IBD pregnancy requires multidisciplinary management, but access to this may be difficult for some, resulting in variation in care which may in turn impair quality of healthcare delivery. We need to devise innovative ways to deliver care to overcome these barriers. Our studies will develop a patient-reported outcome to empower IBD patients during pregnancy, interrogate the value of multidisciplinary care in IBD pregnancy, and test a new virtual-based way of improving access to care. </t>
  </si>
  <si>
    <t>Dr Tamasine Stewart</t>
  </si>
  <si>
    <t>0000-0001-9366-8461</t>
  </si>
  <si>
    <t>Utilising a novel "test and correct" platform to improve diagnosis, prognostication and therapies for patients with bone marrow failure and germline predisposition to myeloid malignancies.</t>
  </si>
  <si>
    <t>bone marrow | haematological disorders | haematopoiesis | haematopoietic stem cells | acute leukaemia</t>
  </si>
  <si>
    <t>Bone marrow failure disorders are a diverse group of diseases affecting predominantly children and young adults. Patients can experience life-threatening infections, organ dysfunction, physical and cognitive abnormalities and an increased risk of cancer with higher treatment-related toxicity as well as a high rate of death. This project will aim to improve our understanding of these diseases, thereby improving diagnosis, prognostication and potential treatment options, including gene therapy.</t>
  </si>
  <si>
    <t>Dr Olivia-Paris Quinn</t>
  </si>
  <si>
    <t>0009-0008-1067-2026</t>
  </si>
  <si>
    <t>Improving outcomes for children with stroke through implementation of coordinated statewide systems of acute stroke care.</t>
  </si>
  <si>
    <t>Murdoch Children's Research Institute | The Royal Children's Hospital Melbourne</t>
  </si>
  <si>
    <t>acute stroke | stroke outcome | paediatric | access to health care | health promotion</t>
  </si>
  <si>
    <t xml:space="preserve">Childhood stroke frequently leads to significant long term disability. Clot busting treatments to restore blood flow to the brain are crucial to improving outcomes. Access to these treatments is more difficult for the more than half of children with stroke who do not present to large metropolitan hospitals. This project aims to understand current disparities, and to implement and evaluate strategies to rapidly diagnose and treat stroke in children who present to non-tertiary hospitals. </t>
  </si>
  <si>
    <t>Dr Diva Baggio</t>
  </si>
  <si>
    <t>Evaluation of a novel consumer co-designed outcome measure for use in lymphoma clinical trials</t>
  </si>
  <si>
    <t>Olivia Newton-John Cancer Research Institute</t>
  </si>
  <si>
    <t>BIOMEDICAL AND CLINICAL SCIENCES | Oncology and carcinogenesis | Haematological tumours_x000D_
MATHEMATICAL SCIENCES | Statistics | Biostatistics</t>
  </si>
  <si>
    <t>haematological malignancy | lymphoma | clinical trial | patient outcomes | evidence-based clinical practice</t>
  </si>
  <si>
    <t>Lymphoma clinical trials help find out if new treatments work to improve survival; however success is usually measured by whether the cancer goes away, not the impact on patients’ lives.  My project brings together lymphoma experts &amp; patients from around the world to change this, using a new method called DOOR (desirability of outcome ranking). DOOR looks at many important outcomes at once, like survival, risks &amp; quality of life. This will ensure trials measure what truly matters to patients.</t>
  </si>
  <si>
    <t>Miss Rachel Cutting</t>
  </si>
  <si>
    <t>0000-0002-1071-0511</t>
  </si>
  <si>
    <t>Improving decision-making in health services: from system-level change to patient-facing tools</t>
  </si>
  <si>
    <t>HEALTH SCIENCES | Health services and systems | Multimorbidity_x000D_
HEALTH SCIENCES | Health services and systems | Health systems_x000D_
HEALTH SCIENCES | Public health | Health equity</t>
  </si>
  <si>
    <t>health services research | health literacy | transplantation | organ donation | access to health care</t>
  </si>
  <si>
    <t>We want to support doctors and patients make decisions about health care. We will look at how often families agree to organ donation and why some say no. This will help us understand what needs to improve and how we can provide better decision support. We will also focus on improving health communication so it is easier for people to understand their health. To do this, we will create a tool to help choose and design visuals, such as photos and illustrations, for health education materials.</t>
  </si>
  <si>
    <t>Dr Annabelle Hayes</t>
  </si>
  <si>
    <t>0000-0002-7596-6980</t>
  </si>
  <si>
    <t>Elucidating the phenotype of immune checkpoint inhibitor related pituitary toxicity</t>
  </si>
  <si>
    <t>Melanoma Institute Australia | University of Sydney | Kolling Institute of Medical Research</t>
  </si>
  <si>
    <t>BIOMEDICAL AND CLINICAL SCIENCES | Clinical sciences | Endocrinology_x000D_
BIOMEDICAL AND CLINICAL SCIENCES | Immunology | Autoimmunity _x000D_
BIOMEDICAL AND CLINICAL SCIENCES | Oncology and carcinogenesis | Cancer therapy (excl. chemotherapy and radiation therapy)</t>
  </si>
  <si>
    <t>pituitary | cancer immunotherapy | anterior pituitary hormone deficiency | diagnostic assay | melanoma</t>
  </si>
  <si>
    <t xml:space="preserve">There is a need to better understand, diagnose and predict pituitary toxicity which complicates about 1 in 10 treatments with revolutionary modern cancer therapies (immune checkpoint inhibitors). Pituitary toxicity can be life-threatening and necessitates lifelong hormone replacement therapy.  My research brings together one of the largest cancer treatment databases of its kind with state-of-the-art laboratory techniques aiming for further improvements in patient care. </t>
  </si>
  <si>
    <t>Ms Dhrita Khatri</t>
  </si>
  <si>
    <t>0009-0004-3096-6022</t>
  </si>
  <si>
    <t>To design and implement a multi-faceted immersive education intervention to increase health workforce capability in using Pharmacogenomics in practice, that is scalable and sustainable</t>
  </si>
  <si>
    <t>EDUCATION | Education systems | Professional education and training_x000D_
BIOMEDICAL AND CLINICAL SCIENCES | Paediatrics | Infant and child health</t>
  </si>
  <si>
    <t>pharmacogenomics | education | implementation | paediatric | behaviour change</t>
  </si>
  <si>
    <t xml:space="preserve">Pharmacogenomics(PGx) uses genes to predict drug response for safer, effective treatment. Its adoption requires capability, opportunity, and motivation. Paediatric oncology health professionals strongly support PGx but face education gaps, equity of access being a concern. To improve PGx use, we'll create and test PGx training, step-by-step, with feedback to ensure it works. Our goal is to develop clear plans for using PGx to improve healthcare now and in the future for all children in Australia </t>
  </si>
  <si>
    <t>Ms Holly Chung</t>
  </si>
  <si>
    <t>0000-0003-1608-4213</t>
  </si>
  <si>
    <t>Commercial Determinants of Equity in Lung Cancer: A Mixed-Methods Analysis of the Australian Context</t>
  </si>
  <si>
    <t>HUMAN SOCIETY | Policy and administration | Health policy_x000D_
HEALTH SCIENCES | Public health | Social determinants of health_x000D_
BIOMEDICAL AND CLINICAL SCIENCES | Oncology and carcinogenesis | Solid tumours</t>
  </si>
  <si>
    <t>cancer control | health policy evaluation | health systems | health inequalities | social determinants of health</t>
  </si>
  <si>
    <t>Lung cancer affects disadvantaged Australians more than others. This research will look at how companies (like drug makers, medical device companies) might influence cancer policies in ways that worsen these unfair differences. This PhD will investigate how companies affect funding decisions and how healthcare resources are distributed, then work with experts to create develop practical recommendations that ensure cancer policies focus on providing fair and equal care for all Australians.</t>
  </si>
  <si>
    <t>Dr Craig Coorey</t>
  </si>
  <si>
    <t>0000-0002-2696-5623</t>
  </si>
  <si>
    <t>Improving post-kidney transplant outcomes with a patient-centred causal inference framework</t>
  </si>
  <si>
    <t>BIOMEDICAL AND CLINICAL SCIENCES | Clinical sciences | Nephrology and urology _x000D_
HEALTH SCIENCES | Public health | Public health not elsewhere classified_x000D_
HEALTH SCIENCES | Public health | Health equity</t>
  </si>
  <si>
    <t>kidney transplantation | cardiovascular disease | equity | epidemiology | cancer</t>
  </si>
  <si>
    <t>Kidney transplant gives patients with kidney failure the best chance at returning to their usual life. However, we need to give strong medications to suppress their immune system that have side effects that increase the risk of cancers and heart attacks. There is also a shortage of kidney transplants, with some patients having worse odds of receiving one. This project will look at how to best address cancers and heart attacks after transplant and how to improve fairness in who gets a transplant.</t>
  </si>
  <si>
    <t>Dr Joel Vanderniet</t>
  </si>
  <si>
    <t>0000-0002-7063-6667</t>
  </si>
  <si>
    <t>Evolution of paediatric thyroid cancer management: from an orphan disease to a structured and targeted model of care</t>
  </si>
  <si>
    <t>Perth Children's Hospital | Women's and Children's Hospital | University of Sydney | Sydney Children's Hospital, Randwick | The Royal Children's Hospital Melbourne | Children's Health Queensland Hospital and Health Service | Children's Hospital at Westmead</t>
  </si>
  <si>
    <t xml:space="preserve">BIOMEDICAL AND CLINICAL SCIENCES | Paediatrics | Paediatrics not elsewhere classified_x000D_
BIOMEDICAL AND CLINICAL SCIENCES | Oncology and carcinogenesis | Cancer diagnosis_x000D_
BIOMEDICAL AND CLINICAL SCIENCES | Oncology and carcinogenesis | Predictive and prognostic markers </t>
  </si>
  <si>
    <t>thyroid cancer | paediatric | cancer epidemiology | cancer genetics | cancer treatment</t>
  </si>
  <si>
    <t>This research will study thyroid cancer in children and adolescents across Australasia, how it is treated and how it responds to treatment. It will study methods to use ultrasound and genetic testing to improve the accuracy of diagnosis and better target treatments to specific types of cancer. The aim is to allow children with low-risk cancers to have less invasive treatment and less complications, and those with high-risk cancers to access additional treatment options targeted to their cancer.</t>
  </si>
  <si>
    <t>Dr Angie Xiang</t>
  </si>
  <si>
    <t>0000-0002-4493-8426</t>
  </si>
  <si>
    <t>Novel circulating biomarkers of neuroendocrine tumours</t>
  </si>
  <si>
    <t>BIOMEDICAL AND CLINICAL SCIENCES | Clinical sciences | Endocrinology_x000D_
BIOLOGICAL SCIENCES | Bioinformatics and computational biology | Proteomics and metabolomics_x000D_
BIOMEDICAL AND CLINICAL SCIENCES | Oncology and carcinogenesis | Liquid biopsies</t>
  </si>
  <si>
    <t>endocrine tumours | biomarkers | proteomics | prognostic indicators | molecular oncology</t>
  </si>
  <si>
    <t>Neuroendocrine tumours (NETs) are a highly variable group of cancers that are often difficult to diagnose and treat. Currently, no blood tests can accurately screen, diagnose, or predict NET outcomes. Our project aims to find better blood tests for NET patients using new technology that can detect thousands of blood proteins at high sensitivity. We will then test the performance of our new blood test in NET surveillance and screening against existing blood and imaging tests in patients.</t>
  </si>
  <si>
    <t>Dr Jayant Ravindran</t>
  </si>
  <si>
    <t>0000-0001-5346-2258</t>
  </si>
  <si>
    <t>COMparative Pharmacotherapy And peRsonalised stratErgy in the management of Coronary Microvascular Dysfunction (COMPARE-CMD) Trial</t>
  </si>
  <si>
    <t>Concord Repatriation General Hospital | Royal Prince Alfred Hospital | ANZAC Research Institute</t>
  </si>
  <si>
    <t>angina pectoris | microvascular disease | coronary artery disease | ischaemic heart disease | cardiovascular physiology</t>
  </si>
  <si>
    <t>Heart disease is the leading cause of death, but one type—coronary microvascular dysfunction (CMD)—is often missed. CMD affects the heart’s small vessels, commonly in women, causing chest pain. Many suffer for years without proper treatment. This first-of-its-kind study aims to address critical gaps in international guidelines by testing if personalised CMD therapies improve symptoms &amp; quality of life in these patients. This study could transform CMD treatment &amp; greatly improve patient outcomes.</t>
  </si>
  <si>
    <t>Dr Sarah Thomas</t>
  </si>
  <si>
    <t>0000-0003-0717-2246</t>
  </si>
  <si>
    <t>Clot radiomics and haemodynamic profiling in acute ischaemic stroke: Towards precision diagnostics and therapy</t>
  </si>
  <si>
    <t>BIOMEDICAL AND CLINICAL SCIENCES | Neurosciences | Neurology and neuromuscular diseases_x000D_
INFORMATION AND COMPUTING SCIENCES | Computer vision and multimedia computation | Computational imaging</t>
  </si>
  <si>
    <t>ischaemic stroke | stroke outcome | thrombus formation | neuroimaging | machine learning</t>
  </si>
  <si>
    <t xml:space="preserve">Ischaemic strokes occur when a clot blocks a blood vessel in the brain. Routine CT scans provide little information about clot type and treatment response. We apply radiomics, a new imaging analysis approach to extract rich data about clot characteristics from routine CT, and analyse its influence on blood flow in the brain to create a user-friendly decision tool assisting in precise and rapid diagnosis, tailored treatment, and reduced disability and death in stroke-affected individuals. </t>
  </si>
  <si>
    <t>Dr Winston Dzau</t>
  </si>
  <si>
    <t>0000-0001-8591-6605</t>
  </si>
  <si>
    <t>Biomarkers of multiple sclerosis disease progression and treatment response</t>
  </si>
  <si>
    <t>multiple sclerosis (ms) | disease modelling | treatment efficacy | biomarkers | disease progression</t>
  </si>
  <si>
    <t>Multiple sclerosis the most common autoimmune disease affecting the brain and spinal cord. Available therapies prevent relapses, but gradual disability progression is difficult to treat. I will use traditional disease indicators and emerging blood markers to help identify people with MS who are more likely to respond to treatment, predict disease progression and more accurately classify the type of underlying disease process. This will pave the way for more personalised treatment decisions.</t>
  </si>
  <si>
    <t>Dr Jacob Cao</t>
  </si>
  <si>
    <t>0000-0001-6542-8786</t>
  </si>
  <si>
    <t>Mechanistic and Epidemiological Evaluation of Long-Term Complications in Patients with a Fontan Circulation</t>
  </si>
  <si>
    <t>Mayo Clinic, Rochester | University of Sydney | Royal Prince Alfred Hospital</t>
  </si>
  <si>
    <t>congenital heart disease | haemodynamics | diagnostic methods | risk assessment | access to health care</t>
  </si>
  <si>
    <t>Patients with congenital heart disease and a Fontan circulation ("half a heart") face serious long-term health problems, such as heart failure, abnormal rhythms, and liver disease, leading to premature death. This PhD aims to better understand these complications, improve early diagnosis, and promote lifelong engagement with specialised care. By using multinational data, the goal is to develop more accurate and equitable models of care to improve outcomes for this unique and growing population.</t>
  </si>
  <si>
    <t>Miss Ana Carolina Machado Colling</t>
  </si>
  <si>
    <t>0000-0002-3211-6644</t>
  </si>
  <si>
    <t>Reaching the under screened – Exploring and evaluating the potential of new and emerging integrated models of HPV self-collection cervical screening in Australia to increase equity</t>
  </si>
  <si>
    <t>HEALTH SCIENCES | Public health | Preventative health care_x000D_
HEALTH SCIENCES | Health services and systems | Implementation science and evaluation_x000D_
HEALTH SCIENCES | Health services and systems | Health systems</t>
  </si>
  <si>
    <t>cervical screening | equity | women's health | implementation | health systems</t>
  </si>
  <si>
    <t xml:space="preserve">Most cervical cancer cases are preventable. In Australia, people can choose to collect their own sample with a small swab (self-collection) from a doctor. But there are lots of reasons that stop or make it hard for people to see a doctor for cervical screening. Self-collection can help make screening available in more places, but we do not know much about how this would work. This project will collect information and look at new ways to help people to take part in cervical screening.  </t>
  </si>
  <si>
    <t>Dr Beryl Lin</t>
  </si>
  <si>
    <t>0000-0002-2299-9770</t>
  </si>
  <si>
    <t>Improving cardiorenal outcomes in type 2 diabetes: real-world implementation and population-level impact of SLGT2 inhibitors and GLP-1 receptor agonists</t>
  </si>
  <si>
    <t>HEALTH SCIENCES | Epidemiology | Disease surveillance_x000D_
BIOMEDICAL AND CLINICAL SCIENCES | Clinical sciences | Endocrinology</t>
  </si>
  <si>
    <t>diabetic complications | cardiovascular complications | pharmacoepidemiology | kidney disease | population studies</t>
  </si>
  <si>
    <t>Heart and kidney disease are leading causes of death in type 2 diabetes. New medications that significantly reduce these risks remain vastly underused in the real world, particularly in those who are at highest risk. This PhD will use Australian and global big data to assess the real-world effectiveness of these therapies, uncover disparities in access, and generate evidence to guide more targeted and equitable use to improve population-level outcomes for those living with type 2 diabetes.</t>
  </si>
  <si>
    <t>Dr Douglas Drak</t>
  </si>
  <si>
    <t>0000-0001-6900-2029</t>
  </si>
  <si>
    <t>Estimating in-hospital improvements in health outcomes and expenditure using an optimised electronic frailty index</t>
  </si>
  <si>
    <t>HEALTH SCIENCES | Health services and systems | Digital health_x000D_
BIOMEDICAL AND CLINICAL SCIENCES | Clinical sciences | Geriatrics and gerontology _x000D_
MATHEMATICAL SCIENCES | Statistics | Biostatistics</t>
  </si>
  <si>
    <t>electronic health information | frailty | resource allocation | economic evaluation | hospitals</t>
  </si>
  <si>
    <t xml:space="preserve">A frailty score will be generated for all adults admitted to a Queensland hospital, the outcome of an earlier NHMRC Partnership Project. This project will build upon this innovation. Specifically, it will determine the optimum score to trigger frailty-directed interventions, ensuring efficient resource allocation. This project will also model improvements in health outcomes and reductions in healthcare expenditure from implementing frailty-directed interventions. </t>
  </si>
  <si>
    <t>Ms Ellie Tsiamis</t>
  </si>
  <si>
    <t>0000-0001-8006-7958</t>
  </si>
  <si>
    <t>Urban Nature for Young Minds: The Impact of Green Spaces for Child Mental Health</t>
  </si>
  <si>
    <t xml:space="preserve">HEALTH SCIENCES | Public health | Community child health _x000D_
ENVIRONMENTAL SCIENCES | Ecological applications | Landscape ecology_x000D_
PSYCHOLOGY | Applied and developmental psychology | Child and adolescent development </t>
  </si>
  <si>
    <t>mental health | geographic variations | environmental influences | community development | child development</t>
  </si>
  <si>
    <t>This research investigates how green spaces in urban areas (e.g., parks, forests, and gardens) can support children’s mental health. It will look at which qualities and features of green spaces are most helpful.  Maps using existing environmental and population data will be created, highlighting where access is most limited in Australia. Additionally, consensus guidelines by experts will be developed on how nature can be used to support child mental health in our changing environment.</t>
  </si>
  <si>
    <t>Dr Francis Ha</t>
  </si>
  <si>
    <t>0000-0003-3206-5725</t>
  </si>
  <si>
    <t>Effect of Pulsed Field Ablation on Epicardial Adipose Tissue in Patients with Atrial Fibrillation</t>
  </si>
  <si>
    <t>Monash University | Victorian Heart Hospital</t>
  </si>
  <si>
    <t>atrial fibrillation | computed tomography | overweight/obesity | cardiac arrhythmia | ageing population</t>
  </si>
  <si>
    <t xml:space="preserve">Atrial fibrillation, a rhythm disorder affecting the heart, is associated with obesity and specifically epicardial adipose tissue (EAT) - fat that surrounds the heart. Recently, new technology in the form of pulsed field ablation (PFA) is being adopted for the treatment of atrial fibrillation. We will examine the effects of PFA on EAT and whether this mediated by reduced AF recurrence. Additionally, we will correlate signals within the heart from during ablation procedure with EAT.  </t>
  </si>
  <si>
    <t>Dr Zena Barakat</t>
  </si>
  <si>
    <t>0000-0003-1481-4075</t>
  </si>
  <si>
    <t>Improving Risk Stratification in Older Adults with Chronic Kidney Disease Using Novel Biomarkers</t>
  </si>
  <si>
    <t xml:space="preserve">BIOMEDICAL AND CLINICAL SCIENCES | Clinical sciences | Nephrology and urology </t>
  </si>
  <si>
    <t>kidney disease | epidemiology | biomarkers | healthy ageing | frailty</t>
  </si>
  <si>
    <t>This study aims to enhance our ability to identify older adults with kidney disease who are at risk of poor outcomes such as memory loss, disability, or hospitalisation. Utilising data from over 19,000 healthy older adults, we will test whether new blood markers can more effectively predict the risk of kidney disease compared to the current tests in use. This could assist doctors in providing more targeted care, avoiding unnecessary treatments, and improving the health of older Australians.</t>
  </si>
  <si>
    <t>Miss Elina McGuire</t>
  </si>
  <si>
    <t>The Voices of Our Next Generation: Injury prevention and the wellbeing of Aboriginal and Torres Strait Islander Young People in Australia</t>
  </si>
  <si>
    <t>INDIGENOUS STUDIES | Aboriginal and Torres Strait Islander health and wellbeing | Aboriginal and Torres Strait Islander health promotion_x000D_
BIOMEDICAL AND CLINICAL SCIENCES | Paediatrics | Adolescent health_x000D_
HEALTH SCIENCES | Public health | Health promotion</t>
  </si>
  <si>
    <t>aboriginal health | adolescence | health promotion | community intervention | community participation</t>
  </si>
  <si>
    <t>This study focuses on reducing injuries and hospitalisations for Aboriginal and Torres Strait Islander young people in Australia. This will be achieved through exploring data from the 'Next Generation' national study of the health and wellbeing of young people and listening to the voices and needs of community members on injury prevention. It aims to implement effective co-designed community led programs during adolescence to positively influence healthier life paths and prevent injuries.</t>
  </si>
  <si>
    <t>Miss Olivia Dobson</t>
  </si>
  <si>
    <t>0009-0002-4044-9550</t>
  </si>
  <si>
    <t>Medicinal Cannabis Use in Young People: Health Outcomes, National Trends, and Lived Experiences</t>
  </si>
  <si>
    <t>HEALTH SCIENCES | Public health | Health promotion_x000D_
HEALTH SCIENCES | Epidemiology | Behavioural epidemiology_x000D_
HEALTH SCIENCES | Health services and systems | Implementation science and evaluation</t>
  </si>
  <si>
    <t>substance use | mental health | young adults | cannabis | access to health care</t>
  </si>
  <si>
    <t>This project will explore how young people in Australia are using cannabis for therapeutic (i.e., health-related) purposes. It will analyse clinical studies and real-world evidence, the longest and largest Australian population dataset on cannabis use, and lived experiences to understand patterns of use and health impacts for young people. The findings will inform safer access models, prevention strategies, and guide public health policies to support positive health outcomes for young people.</t>
  </si>
  <si>
    <t>Dr Sian Raubinger</t>
  </si>
  <si>
    <t>0009-0005-6310-9243</t>
  </si>
  <si>
    <t>Metabolic Phenotyping for Predicting Pharmacotherapy Response in Type 2 Diabetes</t>
  </si>
  <si>
    <t>diabetes mellitus | insulin resistance | pharmacotherapy | prediction | cardiovascular risk factors</t>
  </si>
  <si>
    <t>This project aims to improve treatment for type 2 diabetes by using simple blood tests to measure how different body tissues respond to insulin. It will test whether these measures can predict how individuals respond to common diabetes medications. The goal is to support more precise, effective, and personalised treatment, reducing delays in care and improving health outcomes.</t>
  </si>
  <si>
    <t>Dr Emilia Nan Tie</t>
  </si>
  <si>
    <t>0000-0003-2728-7526</t>
  </si>
  <si>
    <t>Haemodynamic and metabolic determinants of heart failure with preserved ejection fraction in obesity</t>
  </si>
  <si>
    <t>Baker Heart and Diabetes Institute | Alfred Health</t>
  </si>
  <si>
    <t>heart failure | obesity | haemodynamics | clinical | cardiology</t>
  </si>
  <si>
    <t xml:space="preserve">Heart failure with preserved ejection fraction (HFpEF) accounts for the majority of heart failure cases. Obesity increases the risk of HFpEF, which is hard to diagnose without invasive tests. We will use specialised heart imaging to predict HFpEF development and outcomes. We will also compare the effects of weight loss from surgery or a new medication (tirzepatide) on heart structure/function. Our aim is to improve early detection and treatment of HFpEF in people with obesity. </t>
  </si>
  <si>
    <t>Dr Alice Liu</t>
  </si>
  <si>
    <t>0000-0001-6816-3234</t>
  </si>
  <si>
    <t>Redefining the role of clinical and biomarkers for infection outcomes in haematological malignancy in the era of targeted cancer therapies</t>
  </si>
  <si>
    <t>Melbourne Health | University of Melbourne | Austin Health</t>
  </si>
  <si>
    <t>neutropenia | sepsis | frailty | haematological malignancy | cellular immunology</t>
  </si>
  <si>
    <t>Blood cancer patients often experience severe infection due to their treatment or underlying cancer. While new therapies have improved overall survival, infective complications remain common, impacting on quality of life and risking longer-term impairments such as frailty. This PhD will examine predictors and measures of frailty in blood cancer patients who experience severe infection, including clinical scoring tools and blood markers that can help early detection of vulnerable patients.</t>
  </si>
  <si>
    <t>Dr Jessica Redmond</t>
  </si>
  <si>
    <t>0000-0002-9529-7358</t>
  </si>
  <si>
    <t>Aging  with Multiple Sclerosis: Implications for Disease Progression and Quality of Life</t>
  </si>
  <si>
    <t>BIOMEDICAL AND CLINICAL SCIENCES | Neurosciences | Neurology and neuromuscular diseases_x000D_
BIOMEDICAL AND CLINICAL SCIENCES | Reproductive medicine | Reproductive medicine not elsewhere classified</t>
  </si>
  <si>
    <t>multiple sclerosis (ms) | menopause | optical imaging | neurological disability | ageing</t>
  </si>
  <si>
    <t>Multiple sclerosis (MS) is an autoimmune condition that affects the brain and spinal cord and often worsens with age. This research explores how menopause and aging affect symptoms, thinking, and quality of life in people with MS. We will examine how menopause symptoms overlap with MS. We will also study images of the back of the eye to detect signs of faster aging in women with MS, and whether this can help predict disability. The aim is to improve care for women with MS as they age.</t>
  </si>
  <si>
    <t>Ms Pippy Walker</t>
  </si>
  <si>
    <t>0000-0002-3043-1069</t>
  </si>
  <si>
    <t>Investigating the inclusion of spillover effects in economic evaluation in childhood obesity prevention</t>
  </si>
  <si>
    <t>ECONOMICS | Applied economics | Health economics _x000D_
ECONOMICS | Econometrics | Economic models and forecasting_x000D_
HEALTH SCIENCES | Public health | Preventative health care</t>
  </si>
  <si>
    <t>health economics | obesity | prevention | childhood | economic evaluation</t>
  </si>
  <si>
    <t>This research will explore how to better account for the wider benefits of childhood obesity prevention programs. These programs often affect not just children, but also parents and family members, known as spillover effects. However, these broader effects are rarely considered when deciding how to spend health funding. This study will review current approaches, gather expert views, and test new methods to show how including spillover effects might change funding decisions.</t>
  </si>
  <si>
    <t>Miss Lilith Allen</t>
  </si>
  <si>
    <t>0000-0002-4197-2573</t>
  </si>
  <si>
    <t>Deciphering immune responses to severe respiratory viral infection in vulnerable populations</t>
  </si>
  <si>
    <t xml:space="preserve">BIOMEDICAL AND CLINICAL SCIENCES | Immunology | Cellular immunology_x000D_
BIOMEDICAL AND CLINICAL SCIENCES | Immunology | Innate immunity_x000D_
BIOLOGICAL SCIENCES | Microbiology | Virology </t>
  </si>
  <si>
    <t>immunology | cellular immunity | influenza | viral immunology | vaccination immunology</t>
  </si>
  <si>
    <t>Dr Michael Li</t>
  </si>
  <si>
    <t>0000-0002-0616-1599</t>
  </si>
  <si>
    <t>Identifying treatment targets and enrichment strategies for future trials in Parkinson’s Disease by characterising cellular profiles and their clinico-pathological correlates.</t>
  </si>
  <si>
    <t>parkinson disease | cellular mechanisms | pre-clinical studies | phenotype | drug discovery</t>
  </si>
  <si>
    <t xml:space="preserve">This project will study how Parkinson's disease affects the appearance and function of different parts within nerve cells derived from patient skin samples, and whether these changes are associated with i) specific molecules in the blood, or ii) de-identified clinical information. We will then explore whether specific drug treatments can fix the underlying problems in the nerve cells, and determine which patients with Parkinson's might benefit the most from these treatments. </t>
  </si>
  <si>
    <t>Dr Saskia Rowson</t>
  </si>
  <si>
    <t>0000-0002-7367-9216</t>
  </si>
  <si>
    <t>Exercise to Complement the Management of Polymyalgia Rheumatica</t>
  </si>
  <si>
    <t>Austin Hospital | University of Melbourne</t>
  </si>
  <si>
    <t xml:space="preserve">BIOMEDICAL AND CLINICAL SCIENCES | Clinical sciences | Rheumatology and arthritis </t>
  </si>
  <si>
    <t>immune-mediated inflammation | exercise | functional decline | rheumatology | imaging</t>
  </si>
  <si>
    <t xml:space="preserve">Polymyalgia rheumatica (PMR) is a common, chronic disease that affects approximately two percent of the population, and typically causes pain and restriction of the shoulders, hips and knees. This results in significant functional impairment at diagnosis. Even despite best available treatment, functional outcomes in PMR patients are significantly worse compared to their peers. Exercise improves function in similar conditions, and we aim to develop an exercise intervention to ameliorate PMR. </t>
  </si>
  <si>
    <t>Dr Andrea Huang</t>
  </si>
  <si>
    <t>0009-0006-0174-7474</t>
  </si>
  <si>
    <t>Access to kidney transplant waitlisting and transplantation</t>
  </si>
  <si>
    <t xml:space="preserve">HEALTH SCIENCES | Epidemiology | Epidemiological modelling_x000D_
HEALTH SCIENCES | Public health | Health equity_x000D_
BIOMEDICAL AND CLINICAL SCIENCES | Clinical sciences | Nephrology and urology </t>
  </si>
  <si>
    <t>renal transplantation | kidney disease | equity | biostatistics | health services research</t>
  </si>
  <si>
    <t xml:space="preserve">All patients needing a kidney transplant should have a fair chance at receiving a transplant no matter their background, their address, their mental health status, their ethnicity, or their other medical issues.  My PhD will use epidemiological methods and anonymous patient data from different databases to understand each person’s journey through their transplant period now and hence show how the system can be changed to improve fairness for all. </t>
  </si>
  <si>
    <t>Dr Sylvia Ye</t>
  </si>
  <si>
    <t>Advancing care in type 1 diabetes in adults and older adults: Enhancing classification and optimising management of glycaemia and cardiovascular complications</t>
  </si>
  <si>
    <t>type 1 diabetes mellitus (insulin-dependent diabetes mellitus) | older people | diabetic complications | clinical classification | epidemiology</t>
  </si>
  <si>
    <t>Type 1 diabetes is often thought of as a childhood condition, but most new cases occur in adults. Adults and older people with type 1 diabetes are often misdiagnosed and excluded from research. This project will explore how to better identify type 1 diabetes in adults, how blood sugar patterns and complications change with age, and how to tailor treatment to reduce risks, especially heart disease. Findings will help improve care for this growing, under-served group.</t>
  </si>
  <si>
    <t>Dr Dana Forcey</t>
  </si>
  <si>
    <t>0000-0002-6054-3248</t>
  </si>
  <si>
    <t>Predicting chronic kidney disease progression in the Northern Territory to improve patient care and health services planning.</t>
  </si>
  <si>
    <t>University of British Columbia | Menzies School of Health Research</t>
  </si>
  <si>
    <t>HEALTH SCIENCES | Epidemiology | Epidemiological modelling_x000D_
BIOMEDICAL AND CLINICAL SCIENCES | Clinical sciences | Nephrology and urology _x000D_
HEALTH SCIENCES | Health services and systems | Health management</t>
  </si>
  <si>
    <t>kidney disease | aboriginal health | rural and remote health services | health services research | databases</t>
  </si>
  <si>
    <t xml:space="preserve">First Nations Australians in the Northern Territory have Australia’s highest rates of kidney failure, yet we don’t know how accurate tools predicting their risk of kidney failure are.  We will use the Territory Kidney Care database to improve these predictions, estimate future numbers of patients developing kidney failure, identify those at high risk so that they can be treated, and plan the kidney care workforce to meet future demand in the NT, and particularly for First Nations Australians. </t>
  </si>
  <si>
    <t>Dr Lu Yang</t>
  </si>
  <si>
    <t>0000-0003-3764-6369</t>
  </si>
  <si>
    <t>Evaluating the Acceptability and Appropriateness of a Person-Centred General Practice Mental-Health Triage and Navigation Model for Australian CALD Communities</t>
  </si>
  <si>
    <t>HEALTH SCIENCES | Health services and systems | Primary health care</t>
  </si>
  <si>
    <t>mental health | cultural perceptions | primary care | health service utilisation | program evaluation</t>
  </si>
  <si>
    <t xml:space="preserve">This project will first look at what helps or hinders the use of digital mental health tools in these communities with multicultural backgrounds. Next, I will talk with patients and doctors to find out how they view Link-me, a tool that uses simple questions to match people’s risk of anxiety and depression to the right support. Finally, I will create a toolkit with translated materials and easy-to-follow steps, so that mental health support is more timely, fair, and tailored for everyone.       </t>
  </si>
  <si>
    <t>Dr Brennan Collis</t>
  </si>
  <si>
    <t>0000-0002-9393-4536</t>
  </si>
  <si>
    <t>Optimising Perioperative Antimicrobial Prophylaxis in Liver Transplant Recipients Colonised with Multidrug-Resistant Organisms (OPTIMAL)</t>
  </si>
  <si>
    <t>University of Melbourne | Austin Health</t>
  </si>
  <si>
    <t>BIOMEDICAL AND CLINICAL SCIENCES | Clinical sciences | Infectious diseases_x000D_
BIOMEDICAL AND CLINICAL SCIENCES | Clinical sciences | Clinical microbiology_x000D_
BIOMEDICAL AND CLINICAL SCIENCES | Clinical sciences | Gastroenterology and hepatology</t>
  </si>
  <si>
    <t>antimicrobial resistance | liver transplantation | infectious diseases | multidrug resistance | prophylaxis</t>
  </si>
  <si>
    <t>People who undergo liver transplants face a high risk of infections caused by “superbugs” – bacteria that are resistant to usual antibiotics. This PhD project will investigate whether giving specially targeted antibiotics during liver transplant surgery to patients who already carry these bacteria can help prevent serious infections. The results may lead to better outcomes for transplant patients worldwide and contribute to the global effort to combat antibiotic-resistant superbug infections.</t>
  </si>
  <si>
    <t>Dr Jane McKenzie</t>
  </si>
  <si>
    <t>0000-0003-2126-2838</t>
  </si>
  <si>
    <t>Understanding biomarkers of response and resistance to 177-Lutetium-PSMA (LuPSMA) in metastatic castrate-resistant prostate cancer</t>
  </si>
  <si>
    <t>Peter MacCallum Cancer Centre | University of Melbourne</t>
  </si>
  <si>
    <t>medical oncology | hormone-refractory prostate cancer | molecular markers | biomarkers | resistance</t>
  </si>
  <si>
    <t>Prostate cancer is a leading cause of cancer death. LuPSMA is a new treatment for advanced prostate cancer that delivers a small amount of targeted radiation to cancer cells. Using a comprehensive data archive, we will analyse blood samples and clinical information to study why some men respond better to treatment than others and discover genetic and other markers that help predict benefit. Our goal is to improve treatment outcomes for men with prostate cancer undergoing LuPSMA.</t>
  </si>
  <si>
    <t>Dr Yehuan Zhou</t>
  </si>
  <si>
    <t>0009-0007-0712-0653</t>
  </si>
  <si>
    <t>New approaches for arrhythmia management using innovative ablation technology</t>
  </si>
  <si>
    <t>cardiac arrhythmia | atrial fibrillation | electrical impedance | biotechnology | cardiac electrophysiology</t>
  </si>
  <si>
    <t>This research aims to make pulsed field ablation (PFA), a treatment for heart rhythms disorders, safer and more effective. We will identify safe energy parameters to avoid red blood cell damage, a known complication of PFA. We also aim to improve the effectiveness of PFA by modulating energy delivery whilst using a novel imaging system to visualise ablation in real-time. Our goal is to make PFA safer and more effective,  thereby improving procedural outcomes of patients.</t>
  </si>
  <si>
    <t>Dr Serena Chong</t>
  </si>
  <si>
    <t>0000-0003-1829-5540</t>
  </si>
  <si>
    <t>Characterising High-Risk Phenotypes in Type 2 Diabetes: The Intersection of Metabolic Liver Dysfunction, Diabetes-Related Foot Disease, and Cardiovascular Risk</t>
  </si>
  <si>
    <t>type 2 diabetes mellitus (non-insulin dependent diabetes mellitus) | fatty liver disease | diabetic complications | diabetic vascular complications | liver disease</t>
  </si>
  <si>
    <t>Fatty liver disease linked to type 2 diabetes is becoming more common and can lead to serious heart and liver problems. People with diabetes-related foot disease are at even higher risk. This project will explore how these conditions are connected and test a treatment combining two medications to see if it can improve liver scarring (fibrosis). The aim is to find better, more personalised care for people with diabetes and liver disease.</t>
  </si>
  <si>
    <t>Dr Christopher Belder</t>
  </si>
  <si>
    <t>0009-0000-0472-870X</t>
  </si>
  <si>
    <t>Blood-based biomarkers in preclinical Alzheimer's disease - understanding pathogenesis to enhance diagnosis and inform dementia prevention</t>
  </si>
  <si>
    <t>The University of Adelaide | Royal Adelaide Hospital | University College London | University of South Australia | Monash University</t>
  </si>
  <si>
    <t>dementia | alzheimer disease | biomarkers | genetic disorders | amyloid beta-protein</t>
  </si>
  <si>
    <t xml:space="preserve">This research will use a unique cohort of genetic Alzheimer's disease as well as representative population cohorts to determine blood tests that will improve our understanding of the causes of Alzheimer's disease, lead to more accurate diagnosis and risk assessment of future cognitive decline, and inform treatment and future trials to prevent Alzheimer's disease. </t>
  </si>
  <si>
    <t>Dr Kyle Wu</t>
  </si>
  <si>
    <t>0000-0002-7185-2513</t>
  </si>
  <si>
    <t>Application of machine learning and spatial transcriptomics for the endoscopic and histologic detection of IBD dysplasia</t>
  </si>
  <si>
    <t>St Vincent's Institute of Medical Research | St Vincent's Hospital Melbourne | University of Melbourne</t>
  </si>
  <si>
    <t>BIOMEDICAL AND CLINICAL SCIENCES | Clinical sciences | Gastroenterology and hepatology_x000D_
BIOMEDICAL AND CLINICAL SCIENCES | Oncology and carcinogenesis | Cancer genetics</t>
  </si>
  <si>
    <t>inflammatory bowel disease (ibd) | colorectal cancer | artificial intelligence | endoscopy | medical genomics</t>
  </si>
  <si>
    <t>People living with inflammatory bowel disease (IBD) face a higher risk of developing bowel cancer. New technologies like artificial intelligence (AI) are now emerging and could help doctors find pre-cancerous changes or dysplasia more accurately. The research project aims to evaluate the role of AI and genetic testing in detection of dysplasia and cancer in people with IBD. These techniques may facilitate timely diagnosis of dysplasia and guide more targeted treatment of bowel cancer.</t>
  </si>
  <si>
    <t>Dr Joshua Ginnane</t>
  </si>
  <si>
    <t>0009-0007-6392-3426</t>
  </si>
  <si>
    <t>Assessing the impact of extreme weather events on maternal health services in Bangladesh</t>
  </si>
  <si>
    <t>HEALTH SCIENCES | Health services and systems | Health systems_x000D_
HEALTH SCIENCES | Public health | Public health not elsewhere classified</t>
  </si>
  <si>
    <t>maternal health | climate change adaption | health systems | health service accessibility | quality of care</t>
  </si>
  <si>
    <t>This research will explore how floods, heatwaves, and heavy rain affect access to, and quality of, maternal health care in Bangladesh. It will use hospital data, satellite weather data, and interviews with health workers to understand the impacts of extreme weather and how services respond. The findings will support efforts to strengthen maternity care and prepare hospitals for future climate challenges.</t>
  </si>
  <si>
    <t>Dr Athena Chin</t>
  </si>
  <si>
    <t>0009-0000-2423-7836</t>
  </si>
  <si>
    <t>Clonal Haematopoiesis in Rheumatoid Arthritis</t>
  </si>
  <si>
    <t>BIOMEDICAL AND CLINICAL SCIENCES | Clinical sciences | Rheumatology and arthritis _x000D_
BIOMEDICAL AND CLINICAL SCIENCES | Cardiovascular medicine and haematology | Haematology_x000D_
BIOMEDICAL AND CLINICAL SCIENCES | Oncology and carcinogenesis | Cancer genetics</t>
  </si>
  <si>
    <t>rheumatoid arthritis | haematopoiesis | cardiovascular complications | chronic inflammatory disease | immunopathogenesis</t>
  </si>
  <si>
    <t>Rheumatoid arthritis (RA) is a debilitating autoimmune disease. Recently, studies have observed increased rates of clonal haematopoiesis (CH) in RA. CH is a condition affecting blood cells, where a genetic mutation causes an uncontrolled generation of cell clones that might drive inflammation and increase risk of all-cause mortality, cancer and heart disease. My project aims to investigate CH in RA, by assessing how common it is, and its potential effects on patient outcomes.</t>
  </si>
  <si>
    <t>Dr Declan Connoley</t>
  </si>
  <si>
    <t>0000-0003-1440-1756</t>
  </si>
  <si>
    <t>Clinical and scientific predictors of response to faecal microbiota transplantation in Crohn’s disease (MIRO) Study</t>
  </si>
  <si>
    <t>St Vincent's Hospital Melbourne | University of Melbourne</t>
  </si>
  <si>
    <t xml:space="preserve">BIOMEDICAL AND CLINICAL SCIENCES | Clinical sciences | Gastroenterology and hepatology_x000D_
BIOLOGICAL SCIENCES | Microbiology | Microbial genetics </t>
  </si>
  <si>
    <t>crohn's disease | inflammatory bowel disease (ibd) | microbiology | dietary intervention | molecular microbiology</t>
  </si>
  <si>
    <t xml:space="preserve">Crohn’s Disease is a life-long condition of gut inflammation. Altered gut bacteria are an important cause. Usual treatment is immune suppressing drugs. A novel alternative is the introduction of healthy stool to restore gut bacteria, namely Faecal Microbiota Transplant (FMT).    This project establishes whether FMT keeps Crohn’s disease in remission and identifies the changes in the gut bacteria associated with remission. This will lead to the development of new bacterial therapies. </t>
  </si>
  <si>
    <t>Dr Su Jen Chua</t>
  </si>
  <si>
    <t>0000-0002-3934-2302</t>
  </si>
  <si>
    <t>Beyond the Birth: Cardiorenal protection After Preeclampsia</t>
  </si>
  <si>
    <t xml:space="preserve">BIOMEDICAL AND CLINICAL SCIENCES | Reproductive medicine | Reproduction _x000D_
BIOMEDICAL AND CLINICAL SCIENCES | Cardiovascular medicine and haematology | Cardiology (incl. cardiovascular diseases)_x000D_
BIOMEDICAL AND CLINICAL SCIENCES | Clinical sciences | Nephrology and urology </t>
  </si>
  <si>
    <t>pre-eclampsia | cardiovascular disease prevention | kidney disease | hypertension | clinical epidemiology</t>
  </si>
  <si>
    <t>Preeclampsia, a pregnancy complication, is linked to long-term heart and kidney disease. Sodium-glucose cotransporter-2 (SGLT2) inhibitors, drugs initially developed for diabetes, may offer protection. This research aims to determine if SGLT2 inhibitors are safe and effective for women after preeclampsia. The study will investigate the presence of these drugs in breast milk and whether their use before or after pregnancy can protect against future heart and kidney problems in this population.</t>
  </si>
  <si>
    <t>Dr Kristene Rimbaldo</t>
  </si>
  <si>
    <t>0000-0002-4949-1264</t>
  </si>
  <si>
    <t>International multi-institute Phase I/II study evaluating the safety and efficacy of ProTcells in children receiving HLA-mismatched haematopoietic stem cell transplant for acute myeloid leukaemia.</t>
  </si>
  <si>
    <t>BIOMEDICAL AND CLINICAL SCIENCES | Immunology | Transplantation immunology _x000D_
BIOMEDICAL AND CLINICAL SCIENCES | Oncology and carcinogenesis | Cancer therapy (excl. chemotherapy and radiation therapy)</t>
  </si>
  <si>
    <t>clinical trial | bone marrow transplantation | paediatric | child health | cancer immunology</t>
  </si>
  <si>
    <t>Stem cell transplantation can cure serious conditions in children, including cancer. However, it takes time for the immune system to recover leading to high risk of infection, relapse, and death. This PhD project will study a new therapy called ProTcells, which aims to rebuild the immune system faster and reduce these risks. The research will be the first international trial of ProTcells in children with leukaemia undergoing transplant.</t>
  </si>
  <si>
    <t>Ms Jennifer Corda</t>
  </si>
  <si>
    <t>0000-0002-7757-2221</t>
  </si>
  <si>
    <t>Remote Symptom Monitoring in people with Cystic Fibrosis</t>
  </si>
  <si>
    <t>Murdoch Children's Research Institute | The Royal Children's Hospital Melbourne | La Trobe University</t>
  </si>
  <si>
    <t>BIOMEDICAL AND CLINICAL SCIENCES | Cardiovascular medicine and haematology | Respiratory diseases _x000D_
HEALTH SCIENCES | Health services and systems | Digital health_x000D_
BIOMEDICAL AND CLINICAL SCIENCES | Paediatrics | Paediatrics not elsewhere classified</t>
  </si>
  <si>
    <t>cystic fibrosis | acute exacerbations | paediatric | monitoring | health services research</t>
  </si>
  <si>
    <t>This project explores remote symptom monitoring for children with cystic fibrosis (CF) on new CF treatments (highly effective modulators). It aims to design a full clinical trial using automated home monitoring to detect problems early, reduce hospital visits, and ease the burden on families and clinics. The plan includes reviewing past studies, running a pilot trial, and gathering feedback from patients and clinicians to improve long-term CF care.</t>
  </si>
  <si>
    <t>Dr Stephanie Kuek</t>
  </si>
  <si>
    <t>0000-0001-8691-7597</t>
  </si>
  <si>
    <t>Preterm birth and respiratory outcomes post discharge: 1 and 2 year follow up of BLUEPRINT study</t>
  </si>
  <si>
    <t>premature infant | bronchopulmonary dysplasia | lung function assessment | lung disease | respiratory medicine</t>
  </si>
  <si>
    <t>Babies born premature have high rates of lung disease. My PhD will assess the lung health of premature babies at 1 and 2 years, including reviewing their medical history and progress since going home. I will also assess other tests such as lung ultrasound to help us understand the best way to measure lung health of babies at this age. It is important to understand how premature babies present and progress in their first 1-2 years of life in order to provide them with the best care.</t>
  </si>
  <si>
    <t>Dr David Chen</t>
  </si>
  <si>
    <t>0000-0002-7675-7208</t>
  </si>
  <si>
    <t>Kinetics-Guided Theranostics for Prostate Cancer: Utilising Dynamic Total Body PET for Dose Personalisation, Tumour Heterogeneity Assessment, and Pathological Correlation</t>
  </si>
  <si>
    <t>BIOMEDICAL AND CLINICAL SCIENCES | Clinical sciences | Nuclear medicine_x000D_
BIOMEDICAL AND CLINICAL SCIENCES | Oncology and carcinogenesis | Predictive and prognostic markers _x000D_
BIOMEDICAL AND CLINICAL SCIENCES | Oncology and carcinogenesis | Cancer therapy (excl. chemotherapy and radiation therapy)</t>
  </si>
  <si>
    <t>hormone-refractory prostate cancer | micrometastases | radiolabelling | prostate cancer | molecular imaging</t>
  </si>
  <si>
    <t>We aim to improve treatment outcomes for patients with advanced prostate cancer. We will use dynamic whole-body PET scans to better understand how each person’s cancer behaves. This can help doctors tailor LuPSMA – a targeted radiation treatment for prostate cancer – to each patient. The new PET scan can also help us identify early signs of when treatments may not work. We also aim to match scan results with lab tests from surgery to learn more about cancer biology and outcomes.</t>
  </si>
  <si>
    <t>Dr Jessica O'Keeffe</t>
  </si>
  <si>
    <t>0000-0002-0293-3221</t>
  </si>
  <si>
    <t>Exploring infection-related models of care in adult cancer patients: managing patients safely at home</t>
  </si>
  <si>
    <t>infectious diseases | immunocompromised | acute leukaemia | neutropenia | home-based care</t>
  </si>
  <si>
    <t xml:space="preserve">People with leukaemia often develop infections during their treatment, which usually result in long hospital admissions. While programs exist allowing people to have treatment at home, there are many reasons why these are not currently widely used. Clearly identifying people who would be suited for treatment at home, and developing programs and tools to help them stay at home, may help improve the overall care and experience of receiving treatment and mean more time can be spent at home. </t>
  </si>
  <si>
    <t>Dr Lauren Heath</t>
  </si>
  <si>
    <t>0000-0001-9866-0805</t>
  </si>
  <si>
    <t>Hyperaldosteronism, hypertension and potassium homeostasis in chronic kidney disease</t>
  </si>
  <si>
    <t>nephrology | hypertension | hyperaldosteronaemia | kidney disease | electrolyte disturbances</t>
  </si>
  <si>
    <t>High blood pressure may be caused by abnormally high levels of a hormone called aldosterone. This is often under-recognised in people with kidney disease, in whom high blood pressure is more common. High aldosterone levels can damage the kidneys and heart, but treatment can be limited by high potassium levels.  This PhD will examine the relationship between high aldosterone levels and kidney disease, patterns in potassium levels and how new medicines can be used to reduce these risks.</t>
  </si>
  <si>
    <t>Miss Sophie Matis</t>
  </si>
  <si>
    <t>0009-0005-1458-2181</t>
  </si>
  <si>
    <t>New neuroimaging biomarkers of pathology in frontotemporal dementia: bridging molecular mechanisms and clinical staging in-vivo</t>
  </si>
  <si>
    <t>frontotemporal dementia | neuroimaging | neurodegenerative disorders | neuropathology | translational research</t>
  </si>
  <si>
    <t>Despite extensive research, dementia persists amongst the greatest health challenges of our times due to its complex effect on the brain. My project will develop new brain imaging markers that can track how specific dementia pathologies spread. These markers will help doctors diagnose dementia earlier and more accurately and improve the personalization of medical interventions. Importantly, they will aid in developing new treatments that could slow down or stop the disease.</t>
  </si>
  <si>
    <t>Ms Emilia Janca</t>
  </si>
  <si>
    <t>0000-0001-9679-4893</t>
  </si>
  <si>
    <t>Driving improvements in the mental health and wellbeing of people released from prison: designing a culturally capable and lived experience co-led model</t>
  </si>
  <si>
    <t>Curtin University | The University of Queensland</t>
  </si>
  <si>
    <t>INDIGENOUS STUDIES | Aboriginal and Torres Strait Islander health and wellbeing | Aboriginal and Torres Strait Islander health services_x000D_
HEALTH SCIENCES | Public health | Health equity_x000D_
HEALTH SCIENCES | Health services and systems | Mental health services</t>
  </si>
  <si>
    <t>public health | mental health | aboriginal health | lived experiences | randomised controlled trial (rct)</t>
  </si>
  <si>
    <t>This PhD will develop a culturally safe, evidence-informed model of mental healthcare for people released from prison. Guided by lived experience and a cultural advisory group, the project will map services, contribute to national consultations, co-design a new model of care, and test its potential using linked data. The findings will support an RCT and knowledge translation plan, helping to improve the mental health of some of the most marginalised Indigenous and non-Indigenous Australians.</t>
  </si>
  <si>
    <t>Dr Kathryn Hulme</t>
  </si>
  <si>
    <t>0009-0000-1255-0390</t>
  </si>
  <si>
    <t>Reducing Short Acting ß-Agonist (SABA) overuse in the clinical care of Asthma in Australia</t>
  </si>
  <si>
    <t>community health care | health education | asthma | behaviour change | inhaler therapy</t>
  </si>
  <si>
    <t xml:space="preserve">International asthma guidelines now recommend as-needed combination inhaled corticosteroid (ICS) with formoterol, a rapid acting long-acting β-agonist (LABA), as first line asthma treatment. However, Australia has been slow to change, and cheap, easily accessible short acting β-agonist (SABA) inhalers are frequently over-used by almost half of adults with asthma. Our study aims to implement a SABA detox strategy to reduce the overuse of SABA by people with asthma and improve asthma control.  </t>
  </si>
  <si>
    <t>Ms Kara Blackburn</t>
  </si>
  <si>
    <t>Safety, feasibility and effectiveness of midwife-provided vacuum assisted birth in LMICs.</t>
  </si>
  <si>
    <t>University of Technology Sydney | Burnet Institute</t>
  </si>
  <si>
    <t>HEALTH SCIENCES | Midwifery | Clinical midwifery</t>
  </si>
  <si>
    <t>midwifery | maternal health | newborn | obstetrics | mortality</t>
  </si>
  <si>
    <t xml:space="preserve">This project will explore how midwives can safely and effectively use vacuum devices to assist childbirth in low resource settings where they are the only provider. Vacuum -assisted births can assist in supporting safe births. This study will examine current practices, challenges and outcomes of midwife-provided vacuum -assisted birth to improve care and reduce the global burden of maternal and newborn mortality and morbidity especially in low to middle income countries. </t>
  </si>
  <si>
    <t>Dr Jeremy Russo</t>
  </si>
  <si>
    <t>0000-0002-0934-821X</t>
  </si>
  <si>
    <t>Optimising heart transplant trajectories in Fontan failure: clinical characterisation, risk stratification, and therapeutic intervention.</t>
  </si>
  <si>
    <t>Melbourne Health | Baker Heart and Diabetes Institute | Alfred Health</t>
  </si>
  <si>
    <t>congenital heart disease | heart failure | heart transplantation | end-stage heart disease | cardiovascular physiology</t>
  </si>
  <si>
    <t>Adults who had Fontan surgery for complex heart conditions often face serious complications as their unique circulation begins to fail. This study will assess heart function at rest and during exercise using imaging, blood tests and invasive pressure measurements, and trials treatments like milrinone and SGLT2 inhibitors to improve symptoms and stability while awaiting heart transplant. The goal is to better predict risk, guide transplant suitability, and improve outcomes for this population.</t>
  </si>
  <si>
    <t>Dr Nicole Wong</t>
  </si>
  <si>
    <t>0000-0001-9784-0038</t>
  </si>
  <si>
    <t>Examining health systems for children with medical complexity</t>
  </si>
  <si>
    <t>HEALTH SCIENCES | Epidemiology | Disease surveillance_x000D_
HEALTH SCIENCES | Public health | Community child health _x000D_
BIOMEDICAL AND CLINICAL SCIENCES | Paediatrics | Paediatrics not elsewhere classified</t>
  </si>
  <si>
    <t>paediatric | acute care | patient preference | complex disease | costs</t>
  </si>
  <si>
    <t xml:space="preserve">Children with medical complexity are those with high care needs, due to the occurrence of multiple chronic conditions or high care needs. Whilst there are an increasing number of children with medical complexity, this population can be challenging to study due to their heterogenous needs. The overall aim of this project is to better understand the needs of CMC in Australia such that health care systems can better meet these requirements. </t>
  </si>
  <si>
    <t>Dr Christopher Kwan</t>
  </si>
  <si>
    <t>0000-0002-3775-4370</t>
  </si>
  <si>
    <t>Radiomic prediction of acute ischaemic and haemorrhagic stroke outcomes of patients assessed at telestroke sites</t>
  </si>
  <si>
    <t>ischaemic stroke | stroke outcome | endovascular technology | neurological diseases | neuroradiology</t>
  </si>
  <si>
    <t>Stroke results from a blood clot blocking a brain artery. In regional areas, 'telehealth' technology is used to treat stroke patients with clot busting drugs or aeromedical transfer to metro hospitals for xray guided clot removal. Complications including brain bleeding and futile treatments are difficult to predict. We are developing and using Artificial Intelligence tools to assess brain scans to optimise treatments for individual patients, aiming to reduce complications and unneeded transfers.</t>
  </si>
  <si>
    <t>Dr Mario Fernando</t>
  </si>
  <si>
    <t>0000-0002-9124-5585</t>
  </si>
  <si>
    <t>Adjunctive pulmonary function tests and imaging techniques for early diagnosis and optimisation of respiratory outcomes in pulmonary graft versus host disease following allogeneic haematopoietic stem cell transplant</t>
  </si>
  <si>
    <t>Westmead Hospital | University of Sydney | Royal North Shore Hospital</t>
  </si>
  <si>
    <t>graft versus host disease (gvhd) | lung function | impulse oscillometry | haematopoietic stem cell transplantation | single photon emission computed tomography (spect)</t>
  </si>
  <si>
    <t xml:space="preserve">Pulmonary graft versus host disease is a condition that can develop after treatment of some blood cancers. It can start before symptoms develop, can be very difficult to treat and can result in a rapid reduction in a person's breathing capacity. Detecting pulmonary GVHD early and treating it are important. This study will explore factors that are associated with developing pulmonary GVHD, factors that influence it worsening. It also will explore new diagnostic techniques and their impact. </t>
  </si>
  <si>
    <t>Dr Ashray Rajagopalan</t>
  </si>
  <si>
    <t>0000-0002-5421-7120</t>
  </si>
  <si>
    <t>Using transcriptomic signatures of chemosensitivity to develop a precision-guided treatment approach for advanced pancreatic adenocarcinoma</t>
  </si>
  <si>
    <t>BIOMEDICAL AND CLINICAL SCIENCES | Oncology and carcinogenesis | Predictive and prognostic markers _x000D_
BIOMEDICAL AND CLINICAL SCIENCES | Oncology and carcinogenesis | Cancer genetics_x000D_
BIOMEDICAL AND CLINICAL SCIENCES | Oncology and carcinogenesis | Chemotherapy</t>
  </si>
  <si>
    <t>pancreatic cancer | genomics | cancer chemotherapeutic agents | medical oncology | sequencing</t>
  </si>
  <si>
    <t>Pancreatic cancer is currently one of the deadliest cancers. For advanced disease, chemotherapy is chosen based on medical fitness, with patients then waiting to see if it works. This research aims to change that by analysing the genetic profile of each patient’s individual tumour, using their biopsy samples, to predict how it will respond to different chemotherapy drugs. The goal is to personalise treatment—maximising benefit while avoiding ineffective drugs and their side effects.</t>
  </si>
  <si>
    <t>Prof Christopher McDevitt | Dr David Stamler | Prof Toni Velkov | Assoc Prof Norelle Sherry</t>
  </si>
  <si>
    <t>Development Grants</t>
  </si>
  <si>
    <t>Translational Development of an Antibiotic Potentiator for Bacterial Pneumonia</t>
  </si>
  <si>
    <t>University of Melbourne | Monash University | Peter Doherty Institute for Infection and Immunity</t>
  </si>
  <si>
    <t>streptococcus pneumoniae | bacterial respiratory diseases | antibiotic resistance | antibiotic therapy | zinc</t>
  </si>
  <si>
    <t>There is an urgent and critical need to develop new ways to treat infections caused by drug resistant bacterial pathogens (superbugs). Our new therapeutic approach using an antibiotic potentiator is an entirely new strategy to disrupt the antibiotic resistance mechanisms of multidrug-resistant bacteria. Our treatment using the antibiotic potentiator renders drug-resistant superbugs sensitive to existing, frontline antibiotics and will restore the efficiency of existing treatment regimens.</t>
  </si>
  <si>
    <t>Prof Gregory Monteith</t>
  </si>
  <si>
    <t>0000-0002-4345-530X</t>
  </si>
  <si>
    <t>Prof Gregory Monteith | Dr Brian Dymock | Dr Kimberley Beaumont | Dr Rebecca Pouwer | Dr Melanie Robitaille</t>
  </si>
  <si>
    <t>Advancing a first-in-class therapy for the treatment of advanced and refractory prostate cancer</t>
  </si>
  <si>
    <t>UniQuest | The University of Queensland</t>
  </si>
  <si>
    <t xml:space="preserve">BIOMEDICAL AND CLINICAL SCIENCES | Pharmacology and pharmaceutical sciences | Pharmaceutical sciences_x000D_
BIOMEDICAL AND CLINICAL SCIENCES | Pharmacology and pharmaceutical sciences | Toxicology (incl. clinical toxicology) _x000D_
BIOMEDICAL AND CLINICAL SCIENCES | Pharmacology and pharmaceutical sciences | Basic pharmacology </t>
  </si>
  <si>
    <t>drug development | calcium channels | prostate cancer | toxicology | calcium signalling</t>
  </si>
  <si>
    <t>Prostate cancer is still a major killer of men in Australia. The Queensland Emory Drug Discovery Initiative (QEDDI) has designed a new type of prostate cancer drug. There is evidence that this drug is highly effective even in prostate cancers which have become resistant to next-generation anti-androgen therapy. This funding will be used to conduct safety and manufacturing studies of the new drug. Completion of this work will progress the program towards human clinical trials.</t>
  </si>
  <si>
    <t>Prof David Anderson</t>
  </si>
  <si>
    <t>0000-0002-9969-3905</t>
  </si>
  <si>
    <t>Prof David Anderson | Dr Emily Eriksson | Mr Huy Van | Dr Ricardo Ataide | Prof Ivo Mueller</t>
  </si>
  <si>
    <t>Novel biomarkers for improved diagnosis and management of iron deficiency</t>
  </si>
  <si>
    <t>BIOMEDICAL AND CLINICAL SCIENCES | Medical biotechnology | Medical biotechnology diagnostics (incl. biosensors)_x000D_
BIOMEDICAL AND CLINICAL SCIENCES | Cardiovascular medicine and haematology | Cardiovascular medicine and haematology not elsewhere classified</t>
  </si>
  <si>
    <t>iron deficiency | anaemia | transferrin | ferritin | diagnostic assay</t>
  </si>
  <si>
    <t>Improved laboratory and point of care (POC) tests are needed to guide effective treatment of iron deficiency (ID), which affects ≈25% of Australians and is a leading contributor to the global burden of disease. Different ID tests are needed in different patient populations, and we have developed a novel method that provides the first simple, visual POC test that is suitable for diagnosis of life-threatening ID in patients with conditions such as chronic heart and kidney diseases.</t>
  </si>
  <si>
    <t>Prof Stuart Brierley</t>
  </si>
  <si>
    <t>0000-0002-2527-2905</t>
  </si>
  <si>
    <t>Prof Stuart Brierley | Assoc Prof Markus Muttenthaler</t>
  </si>
  <si>
    <t>A first-in-class oral peptide therapy for chronic visceral pain (CVP) in irritable bowel syndrome (IBS)</t>
  </si>
  <si>
    <t>South Australian Health and Medical Research Institute Limited | The University of Queensland</t>
  </si>
  <si>
    <t xml:space="preserve">BIOMEDICAL AND CLINICAL SCIENCES | Neurosciences | Peripheral nervous system_x000D_
BIOMEDICAL AND CLINICAL SCIENCES | Clinical sciences | Gastroenterology and hepatology_x000D_
BIOMEDICAL AND CLINICAL SCIENCES | Pharmacology and pharmaceutical sciences | Basic pharmacology </t>
  </si>
  <si>
    <t>irritable bowel syndrome (ibs) | antinociception | chronic pain | peptide synthesis | oxytocin</t>
  </si>
  <si>
    <t>Irritable Bowel Syndrome (IBS) is a leading cause of chronic pain, both worldwide and in Australia, without effective treatments. Chronic pain arises from nerve fibres in the colon, which fail to "reset" back to normal following inflammation. Targeting these nerve endings with drugs is ground-breaking in IBS treatment. This project will advance oxytocin receptor drug leads that act at the level of the colon to numb pain-sensing nerve fibres, providing efficacious pain relief in IBS.</t>
  </si>
  <si>
    <t>Prof Daniel Christ</t>
  </si>
  <si>
    <t>0000-0002-7313-3977</t>
  </si>
  <si>
    <t>Prof Daniel Christ | Dr Greg Winter</t>
  </si>
  <si>
    <t>Development of monoclonal antibody therapy for AL amyloidosis</t>
  </si>
  <si>
    <t>BIOMEDICAL AND CLINICAL SCIENCES | Immunology | Applied immunology (incl. antibody engineering, xenotransplantation and t-cell therapies)</t>
  </si>
  <si>
    <t>antibody engineering | antibody production | antibody therapy | protein engineering | monoclonal antibody</t>
  </si>
  <si>
    <t xml:space="preserve">This project relates to the development of an affinity matured monoclonal antibody for the treatment of AL amyloidosis, a currently usually fatal human disease with limited treatment options. </t>
  </si>
  <si>
    <t>Assoc Prof David Muller</t>
  </si>
  <si>
    <t>0000-0003-4375-7890</t>
  </si>
  <si>
    <t>Assoc Prof David Muller | Dr Seth Cheetham | Prof Fiona Simpson | Dr Christopher McMillan | Dr Jovin Choo | Assoc Prof Timothy Mercer | Dr Laura Leighton</t>
  </si>
  <si>
    <t>Needle-free mRNA vaccines for the protection from and treatment of HER2+ breast cancer</t>
  </si>
  <si>
    <t>Translational Research Institute | The University of Queensland</t>
  </si>
  <si>
    <t>BIOMEDICAL AND CLINICAL SCIENCES | Oncology and carcinogenesis | Cancer therapy (excl. chemotherapy and radiation therapy)_x000D_
BIOLOGICAL SCIENCES | Bioinformatics and computational biology | Sequence analysis_x000D_
BIOMEDICAL AND CLINICAL SCIENCES | Immunology | Humoural immunology and immunochemistry</t>
  </si>
  <si>
    <t>breast cancer prevention | skin immunology | vaccination immunology | cancer vaccine | vaccine biology</t>
  </si>
  <si>
    <t>mRNA vaccines are emerging as the forefront of vaccine development. However, we still face challenges in their rollout. We will develop mRNA vaccines for breast cancer stable outside of the cold chain. We will perform in depth analysis of the immune response using a range of cutting edge techniques. To enable this we are partnering with Microarray Patch developer Vaxxas to aid in these activities and eventual commercialisation of mRNA patch vaccines.</t>
  </si>
  <si>
    <t>Prof Alastair Stewart</t>
  </si>
  <si>
    <t>0000-0002-2271-5942</t>
  </si>
  <si>
    <t>Prof Alastair Stewart | Prof Spencer Williams</t>
  </si>
  <si>
    <t>Optimising delivery of inhaled agents for chronic respiratory diseases</t>
  </si>
  <si>
    <t>BIOMEDICAL AND CLINICAL SCIENCES | Pharmacology and pharmaceutical sciences | Pharmaceutical sciences</t>
  </si>
  <si>
    <t>pulmonary fibrosis | kinase inhibitors | formulation optimisation | aerosol delivery | anti-inflammatory agents</t>
  </si>
  <si>
    <t>Inhaled fine dusts, and lung infections may lead to lung scarring particularly in older people. New drugs are urgently required to stop the progressive loss of lung function which limits capacity to do the tasks of daily living. Our promising candidate is effective in animal trials and human cells. We now need to ensure that sufficient drug can be delivered directly to the lungs of patients. Our research and development plan will transform this experimental agent into a formulated medicine.</t>
  </si>
  <si>
    <t>Prof Stephen O'Leary</t>
  </si>
  <si>
    <t>Prof Stephen O'Leary | Dr Tayla Razmovski | Dr Christofer Bester | Mr Wolfram Dueck | Ms Ya Lang Enke</t>
  </si>
  <si>
    <t>DaWinCI - Cochlear drug delivery for flexible treatment of inner ear disease</t>
  </si>
  <si>
    <t>BIOMEDICAL AND CLINICAL SCIENCES | Clinical sciences | Otorhinolaryngology</t>
  </si>
  <si>
    <t>sensorineural hearing loss | drug delivery systems | cochlear prosthesis | hearing disorders | drug delivery</t>
  </si>
  <si>
    <t xml:space="preserve">The major challenge for inner ear therapies is drug delivery. DaWinCI is a new product that solves this problem. It has a subcutaneous reservoir that communicates directly with the inner ear. We will overcome the last but critical hurdle required to make DaWinCI viable: developing a refillable drug reservoir.  This will be a world-first technology that provides flexible and versatile inner ear therapy for chronic diseases, allowing for initiation or cessation in response to clinical needs. </t>
  </si>
  <si>
    <t>Prof Stephen O'Leary | Dr Christofer Bester | Dr Tayla Razmovski | Prof Robert Briggs | Mr Joerg Pesch | Prof James Bailey | Prof Richard Dowell | Dr Zachary Smith</t>
  </si>
  <si>
    <t>Hear Alert: Ensuring high value clinical review after cochlear implantation</t>
  </si>
  <si>
    <t>cochlear implant | biomonitoring | sensorineural hearing loss | electrical impedance | electrophysiology</t>
  </si>
  <si>
    <t>People with cochlear implants to restore their hearing need life-long review to keep their hearing devices tuned up. Hear Alert will deliver the technology required for identifying when clinic visits are necessary, enabling on-demand rather than scheduled review. This will avoid low-value clinic visits, saving time and money for the individual and health system. Hear Alert will free capacity in clinics for industry growth and increase user autonomy.</t>
  </si>
  <si>
    <t>Prof Hang Ta</t>
  </si>
  <si>
    <t>0000-0003-1188-0472</t>
  </si>
  <si>
    <t>Prof Hang Ta | Prof Huyen Tran | Prof Michael Simmonds | Emer Prof Geoff Tansley</t>
  </si>
  <si>
    <t>Developing novel polymer-based haemostatic sealants for trauma and surgical bleeding</t>
  </si>
  <si>
    <t xml:space="preserve">BIOMEDICAL AND CLINICAL SCIENCES | Clinical sciences | Emergency medicine_x000D_
ENGINEERING | Biomedical engineering | Biomaterials </t>
  </si>
  <si>
    <t>biomaterials | emergency medicine | haemostasis | abdominal surgery | cardiac surgery</t>
  </si>
  <si>
    <t>The management of bleeding is paramount to any trauma injury and surgical procedure. We have invented an adhesive polymer-based material (TaHM) that exhibits excellent haemostatic properties. This project aims to test the haemostatic performance of TaHM in large animal models and thoroughly investigate its biosafety, to advance it to a commercial-ready state for clinical trials.</t>
  </si>
  <si>
    <t>Prof Stephanie Watson</t>
  </si>
  <si>
    <t>0000-0001-6699-1765</t>
  </si>
  <si>
    <t>Prof Stephanie Watson | Dr Yogambha Ramaswamy | Dr Kenneth Ooi | Dr Gurvinder Singh | Mr Dr Mahbub Hassan</t>
  </si>
  <si>
    <t>Developing topical Atorvastatin nanoemulsion to provide relief for sore eyes</t>
  </si>
  <si>
    <t>ENGINEERING | Nanotechnology | Nanomanufacturing_x000D_
BIOMEDICAL AND CLINICAL SCIENCES | Ophthalmology and optometry | Ophthalmology</t>
  </si>
  <si>
    <t>dry eye | statins | nanotechnology | pre-clinical studies | drug development</t>
  </si>
  <si>
    <t>Many people suffer with sore eyes from dry eye and blepharitis as current treatment options are limited. Our patented topical statin therapy has the potential to alleviate the burden of these increasingly common conditions. In this project, our multi-disciplinary experts with industry guidance will develop topical atorvastatin for dry eyes and blepharitis. We will optimise our products formulation with nano-emulsion technology to increase efficacy and enhance our intellectual property.</t>
  </si>
  <si>
    <t>Prof James Fallon</t>
  </si>
  <si>
    <t>0000-0003-2686-3886</t>
  </si>
  <si>
    <t>Prof James Fallon | Prof Mark Cook | Assoc Prof Sophie Payne | Mr Robert Klupacs | Dr Dean Karantonis | Dr Alan Lai | Dave Mugan</t>
  </si>
  <si>
    <t>Abdominal Vagus Nerve Stimulation - Side-effect free seizure reduction</t>
  </si>
  <si>
    <t>BIOMEDICAL AND CLINICAL SCIENCES | Neurosciences | Central nervous system _x000D_
ENGINEERING | Biomedical engineering | Medical devices</t>
  </si>
  <si>
    <t>epilepsy | vagus nerve | neuromodulation | biomedical engineering | autonomic nervous system</t>
  </si>
  <si>
    <t>Epilepsy is a debilitating condition, with existing medication offering little or no relief for many. This project aims to develop a more effective non-drug therapy by using gentle electrical stimulation of the vagus nerve to activate the brain’s natural calming pathways. Thie project aims to optimize a next-generation treatment that offers new hope for people with drug-resistant epilepsy who currently have limited options.</t>
  </si>
  <si>
    <t>Prof Peter Scammells</t>
  </si>
  <si>
    <t>Prof Peter Scammells | Assoc Prof Sheena McGowan | Prof Tania de Koning-Ward</t>
  </si>
  <si>
    <t>The Development of M1 and M17 Aminopeptidase Inhibitors as Antimalarial Agents</t>
  </si>
  <si>
    <t>Deakin University | Monash University</t>
  </si>
  <si>
    <t>CHEMICAL SCIENCES | Medicinal and biomolecular chemistry | Biologically active molecules_x000D_
BIOLOGICAL SCIENCES | Biochemistry and cell biology | Enzymes</t>
  </si>
  <si>
    <t>antimalarial | drug discovery | drug development | structure-based drug design | drug design</t>
  </si>
  <si>
    <t>This project aims to develop enzyme inhibitors which block two important enzymes that the malaria parasite uses to obtain the amino acids needed for growth. Accordingly, enzyme inhibitors of this type have the potential to be developed as anti-malarial drugs.</t>
  </si>
  <si>
    <t>Prof Marcus Chen</t>
  </si>
  <si>
    <t>Prof Marcus Chen | Dr George Taiaroa | Assoc Prof Jack Richards | Assoc Prof Bridget Freyne | Dr Ella Meumann | Mona Lisa Taouk | Prof Jason Ong | Prof Eric Chow | Dr Janet Towns</t>
  </si>
  <si>
    <t>Development of a point-of-care molecular test for genital ulcer disease (GUD) to enable data driven clinical management</t>
  </si>
  <si>
    <t>Melbourne Sexual Health Centre | Menzies Institute for Medical Research | ZiP Diagnostics</t>
  </si>
  <si>
    <t>BIOMEDICAL AND CLINICAL SCIENCES | Clinical sciences | Infectious diseases_x000D_
HEALTH SCIENCES | Public health | Public health not elsewhere classified</t>
  </si>
  <si>
    <t>diagnostic test | molecular diagnostics | genital infections | syphilis | herpes</t>
  </si>
  <si>
    <t>Genital ulcer disease (GUD) remains a global health issue, having a substantial health burden and heightening risks of HIV transmission. Accurate diagnosis is hindered by the overlapping symptom profiles and limited diagnostic tools, especially in resource-limited settings. We have developed a regulatory-approved diagnostic platform and now seek to develop a cutting-edge test (GMDx) for GUD to accompany this, identifying causative agents to transform diagnosis, treatment, and public health.</t>
  </si>
  <si>
    <t>Assoc Prof Fiona Brownfoot | Prof Marimuthu Palaniswami | Dr Abu Ul Hassan Sarwar Rana</t>
  </si>
  <si>
    <t>Novel Nanosensor for Real-Time Fetal Monitoring in Labour: Towards Safer Births Worldwide</t>
  </si>
  <si>
    <t>stillbirth | cerebral palsy | fetal distress | fetal hypoxia | labour</t>
  </si>
  <si>
    <t>Current methods of detecting fetal distress are inaccurate and can be misinterpreted. In this project we are using a new technology to continuously assess pH, a direct measure of fetal stress in labour. In this project we will develop an application device for our sensor that can be used in human clinical trial.</t>
  </si>
  <si>
    <t>Dr Yann Quide</t>
  </si>
  <si>
    <t>0000-0002-8569-7139</t>
  </si>
  <si>
    <t>Dr Yann Quide | Dr Nell Norman-Nott</t>
  </si>
  <si>
    <t>NHMRC-Network of European Funding for Neuroscience Research (NEURON)</t>
  </si>
  <si>
    <t>Unraveling the neural code of predictive dysfunction in chronic pain and anxiety in humans and mice</t>
  </si>
  <si>
    <t>Heidelberg University | Hebrew University of Jerusalem | Inserm | University of New South Wales</t>
  </si>
  <si>
    <t>Australia | France | Germany | Israel</t>
  </si>
  <si>
    <t>BIOMEDICAL AND CLINICAL SCIENCES | Clinical sciences | Pain_x000D_
PSYCHOLOGY | Cognitive and computational psychology | Cognitive and computational psychology not elsewhere classified</t>
  </si>
  <si>
    <t>chronic pain | sex differences | animal model | anxiety | translational research</t>
  </si>
  <si>
    <t>Chronic pain and anxiety affect millions of Australians and often occur together, worsening health and quality of life. This project will study how brain circuits that predict and respond to threats are altered in these conditions. Using brain imaging, animal models, and computational methods, we’ll uncover the causes of this dysfunction. The findings aim to improve personalised treatments, reduce disability, and support better care and policy for chronic pain and mental health across Australia.</t>
  </si>
  <si>
    <t>Prof Luke Henderson</t>
  </si>
  <si>
    <t>0000-0002-1026-0151</t>
  </si>
  <si>
    <t>Prof Luke Henderson | Prof Kevin Keay | Prof Richelle Mychasiuk | Dr Lewis Crawford | Dr James Kang | Dr Zeynab Alshelh | Dr Mohammad Haskali | Assoc Prof Marco Loggia | Dr Noemi Meylakh</t>
  </si>
  <si>
    <t>Translational Pain Discovery: BridGing MicE, Rat, aNd HUman Studies</t>
  </si>
  <si>
    <t>University of Sydney | University of Galway | University of Glasgow</t>
  </si>
  <si>
    <t>Australia | United Kingdom | Ireland</t>
  </si>
  <si>
    <t>BIOMEDICAL AND CLINICAL SCIENCES | Clinical sciences | Pain</t>
  </si>
  <si>
    <t>neuropathic pain | chronic pain | brain imaging | positron emission tomography (pet) | magnetic resonance imaging (mri)</t>
  </si>
  <si>
    <t>Chronic pain is extremely difficult to treat, particularly that which originates from a damaged nerve. One roadblock in developing more effective treatments is our limited understanding of the pathophysiology. We will combine both animal and human studies and use a wide range of tools to look at the brain, nerves, behaviour, sleep, and more. The goal is to find patterns and changes that are the same in both animals and people, which can help guide the development of new treatments.</t>
  </si>
  <si>
    <t>Collaborative Union of Research Expertise (CURE): Investigating the oxytocin receptor mechanism in chronic visceral pain (CVP) suppression</t>
  </si>
  <si>
    <t xml:space="preserve">BIOMEDICAL AND CLINICAL SCIENCES | Clinical sciences | Gastroenterology and hepatology_x000D_
BIOMEDICAL AND CLINICAL SCIENCES | Neurosciences | Peripheral nervous system_x000D_
BIOMEDICAL AND CLINICAL SCIENCES | Pharmacology and pharmaceutical sciences | Basic pharmacology </t>
  </si>
  <si>
    <t>irritable bowel syndrome (ibs) | chronic pain | antinociception | oxytocin | peptide synthesis</t>
  </si>
  <si>
    <t>Chronic pain arises from nerve fibres which fail to ‘reset’ back to normal following injury. Targeting these nerve endings with drugs is a key advance in conditions such as Irritable Bowel Syndrome (IBS), a leading cause of chronic pain. This project will identify how a stable peptide that acts on oxytocin receptors within the gut numbs pain-sensing nerve fibres, providing pain relief for those with IBS.</t>
  </si>
  <si>
    <t>Research Administration Officer</t>
  </si>
  <si>
    <t>Not Applicable</t>
  </si>
  <si>
    <t>Equipment Grants</t>
  </si>
  <si>
    <t>2025 Equipment Grant</t>
  </si>
  <si>
    <t>University of the Sunshine Coast</t>
  </si>
  <si>
    <t>https://ror.org/016gb9e15</t>
  </si>
  <si>
    <t>Heart Research Institute</t>
  </si>
  <si>
    <t>https://ror.org/046fa4y88</t>
  </si>
  <si>
    <t>Institute for Breathing and Sleep</t>
  </si>
  <si>
    <t>https://ror.org/00ymae584</t>
  </si>
  <si>
    <t>National Acoustic Laboratories</t>
  </si>
  <si>
    <t>https://ror.org/02swxtp23</t>
  </si>
  <si>
    <t>https://ror.org/01bsaey45</t>
  </si>
  <si>
    <t>https://ror.org/023331s46</t>
  </si>
  <si>
    <t>Australian Catholic University</t>
  </si>
  <si>
    <t>Victoria University</t>
  </si>
  <si>
    <t>https://ror.org/04j757h98</t>
  </si>
  <si>
    <t>Bond University Limited</t>
  </si>
  <si>
    <t>https://ror.org/006jxzx88</t>
  </si>
  <si>
    <t>Central Queensland University</t>
  </si>
  <si>
    <t>https://ror.org/023q4bk22</t>
  </si>
  <si>
    <t>Charles Darwin University</t>
  </si>
  <si>
    <t>https://ror.org/048zcaj52</t>
  </si>
  <si>
    <t>https://ror.org/03a2tac74</t>
  </si>
  <si>
    <t>University of Canberra</t>
  </si>
  <si>
    <t>https://ror.org/04s1nv328</t>
  </si>
  <si>
    <t>Melbourne Health</t>
  </si>
  <si>
    <t>https://ror.org/04z4kmw33</t>
  </si>
  <si>
    <t>Independent Research Institutes Infrastructure Support Scheme (IRIISS)</t>
  </si>
  <si>
    <t>Cabrini Health</t>
  </si>
  <si>
    <t>https://ror.org/00qbkg805</t>
  </si>
  <si>
    <t>https://ror.org/05gvja138</t>
  </si>
  <si>
    <t>National Ageing Research Institute</t>
  </si>
  <si>
    <t>https://ror.org/00200ya62</t>
  </si>
  <si>
    <t>Division code</t>
  </si>
  <si>
    <t>Division</t>
  </si>
  <si>
    <t>Group code</t>
  </si>
  <si>
    <t>Group</t>
  </si>
  <si>
    <t>Field code</t>
  </si>
  <si>
    <t>Field</t>
  </si>
  <si>
    <t>HEALTH SCIENCES</t>
  </si>
  <si>
    <t>Health services and systems</t>
  </si>
  <si>
    <t>Patient safety</t>
  </si>
  <si>
    <t>Nursing</t>
  </si>
  <si>
    <t>Acute care</t>
  </si>
  <si>
    <t>Health systems</t>
  </si>
  <si>
    <t>Implementation science and evaluation</t>
  </si>
  <si>
    <t>Health informatics and information systems</t>
  </si>
  <si>
    <t>INFORMATION AND COMPUTING SCIENCES</t>
  </si>
  <si>
    <t>Human-centred computing</t>
  </si>
  <si>
    <t>Fairness, accountability, transparency, trust and ethics of computer systems</t>
  </si>
  <si>
    <t>PHILOSOPHY AND RELIGIOUS STUDIES</t>
  </si>
  <si>
    <t>Applied ethics</t>
  </si>
  <si>
    <t>Ethical use of new technology</t>
  </si>
  <si>
    <t>Epidemiology</t>
  </si>
  <si>
    <t>Epidemiology not elsewhere classified</t>
  </si>
  <si>
    <t>Mental health services</t>
  </si>
  <si>
    <t>Public health</t>
  </si>
  <si>
    <t>Preventative health care</t>
  </si>
  <si>
    <t>BIOMEDICAL AND CLINICAL SCIENCES</t>
  </si>
  <si>
    <t>Paediatrics</t>
  </si>
  <si>
    <t>Infant and child health</t>
  </si>
  <si>
    <t>Allied health and rehabilitation science</t>
  </si>
  <si>
    <t>Physiotherapy</t>
  </si>
  <si>
    <t>General practice</t>
  </si>
  <si>
    <t>Primary health care</t>
  </si>
  <si>
    <t>Reproductive medicine</t>
  </si>
  <si>
    <t xml:space="preserve">Reproduction </t>
  </si>
  <si>
    <t>Epidemiological methods</t>
  </si>
  <si>
    <t>Health equity</t>
  </si>
  <si>
    <t>Social determinants of health</t>
  </si>
  <si>
    <t>Clinical sciences</t>
  </si>
  <si>
    <t>Infectious diseases</t>
  </si>
  <si>
    <t>Health surveillance</t>
  </si>
  <si>
    <t>Oncology and carcinogenesis</t>
  </si>
  <si>
    <t>Solid tumours</t>
  </si>
  <si>
    <t>Immunology</t>
  </si>
  <si>
    <t>Cellular immunology</t>
  </si>
  <si>
    <t>Adolescent health</t>
  </si>
  <si>
    <t>Major global burdens of disease</t>
  </si>
  <si>
    <t>INDIGENOUS STUDIES</t>
  </si>
  <si>
    <t>Aboriginal and Torres Strait Islander health and wellbeing</t>
  </si>
  <si>
    <t>Aboriginal and Torres Strait Islander public health and wellbeing</t>
  </si>
  <si>
    <t>CHEMICAL SCIENCES</t>
  </si>
  <si>
    <t>Medicinal and biomolecular chemistry</t>
  </si>
  <si>
    <t>Molecular medicine</t>
  </si>
  <si>
    <t>Proteins and peptides</t>
  </si>
  <si>
    <t>BIOLOGICAL SCIENCES</t>
  </si>
  <si>
    <t>Microbiology</t>
  </si>
  <si>
    <t xml:space="preserve">Bacteriology </t>
  </si>
  <si>
    <t>Infectious agents</t>
  </si>
  <si>
    <t>Medical microbiology</t>
  </si>
  <si>
    <t xml:space="preserve">Medical bacteriology </t>
  </si>
  <si>
    <t>Bioinformatics and computational biology</t>
  </si>
  <si>
    <t>Translational and applied bioinformatics</t>
  </si>
  <si>
    <t>Genetics</t>
  </si>
  <si>
    <t>Neurogenetics</t>
  </si>
  <si>
    <t>Neurosciences</t>
  </si>
  <si>
    <t xml:space="preserve">Central nervous system </t>
  </si>
  <si>
    <t>EARTH SCIENCES</t>
  </si>
  <si>
    <t>Atmospheric sciences</t>
  </si>
  <si>
    <t>Air pollution processes and air quality measurement</t>
  </si>
  <si>
    <t>ENVIRONMENTAL SCIENCES</t>
  </si>
  <si>
    <t>Climate change impacts and adaptation</t>
  </si>
  <si>
    <t>Human impacts of climate change and human adaptation</t>
  </si>
  <si>
    <t>Environmental epidemiology</t>
  </si>
  <si>
    <t>Genomics and transcriptomics</t>
  </si>
  <si>
    <t>Epigenetics (incl. genome methylation and epigenomics)</t>
  </si>
  <si>
    <t>Midwifery</t>
  </si>
  <si>
    <t>Psychosocial aspects of childbirth and perinatal mental health</t>
  </si>
  <si>
    <t>Health promotion</t>
  </si>
  <si>
    <t>HUMAN SOCIETY</t>
  </si>
  <si>
    <t>Policy and administration</t>
  </si>
  <si>
    <t>Health policy</t>
  </si>
  <si>
    <t xml:space="preserve">Tumour immunology </t>
  </si>
  <si>
    <t xml:space="preserve">Predictive and prognostic markers </t>
  </si>
  <si>
    <t>Paediatrics not elsewhere classified</t>
  </si>
  <si>
    <t>Biochemistry and cell biology</t>
  </si>
  <si>
    <t>Cell metabolism</t>
  </si>
  <si>
    <t>Other biomedical and clinical sciences</t>
  </si>
  <si>
    <t>Other biomedical and clinical sciences not elsewhere classified</t>
  </si>
  <si>
    <t>Anaesthesiology</t>
  </si>
  <si>
    <t>Surgery</t>
  </si>
  <si>
    <t>Neonatology</t>
  </si>
  <si>
    <t xml:space="preserve">Virology </t>
  </si>
  <si>
    <t>Humoural immunology and immunochemistry</t>
  </si>
  <si>
    <t xml:space="preserve">Psychiatry (incl. psychotherapy) </t>
  </si>
  <si>
    <t>Nutrition and dietetics</t>
  </si>
  <si>
    <t>Nutrition and dietetics not elsewhere classified</t>
  </si>
  <si>
    <t>Public health not elsewhere classified</t>
  </si>
  <si>
    <t>Medical biotechnology</t>
  </si>
  <si>
    <t>Regenerative medicine (incl. stem cells)</t>
  </si>
  <si>
    <t>Neurology and neuromuscular diseases</t>
  </si>
  <si>
    <t>PSYCHOLOGY</t>
  </si>
  <si>
    <t>Clinical and health psychology</t>
  </si>
  <si>
    <t>Clinical psychology</t>
  </si>
  <si>
    <t>Immunology not elsewhere classified</t>
  </si>
  <si>
    <t xml:space="preserve">Nephrology and urology </t>
  </si>
  <si>
    <t>Sensory systems</t>
  </si>
  <si>
    <t>Cardiovascular medicine and haematology</t>
  </si>
  <si>
    <t>Cardiology (incl. cardiovascular diseases)</t>
  </si>
  <si>
    <t xml:space="preserve">Respiratory diseases </t>
  </si>
  <si>
    <t xml:space="preserve">Rheumatology and arthritis </t>
  </si>
  <si>
    <t>Disease surveillance</t>
  </si>
  <si>
    <t>Immunogenetics (incl. genetic immunology)</t>
  </si>
  <si>
    <t>Gastroenterology and hepatology</t>
  </si>
  <si>
    <t>Clinical nutrition</t>
  </si>
  <si>
    <t>Genomics</t>
  </si>
  <si>
    <t>Medical genetics (excl. cancer genetics)</t>
  </si>
  <si>
    <t>Clinical sciences not elsewhere classified</t>
  </si>
  <si>
    <t>Medical microbiology not elsewhere classified</t>
  </si>
  <si>
    <t xml:space="preserve">Community child health </t>
  </si>
  <si>
    <t>Nutritional science</t>
  </si>
  <si>
    <t>Cardiovascular medicine and haematology not elsewhere classified</t>
  </si>
  <si>
    <t>Gene expression (incl. microarray and other genome-wide approaches)</t>
  </si>
  <si>
    <t xml:space="preserve">Orthopaedics </t>
  </si>
  <si>
    <t>Foetal development and medicine</t>
  </si>
  <si>
    <t xml:space="preserve">Obstetrics and gynaecology </t>
  </si>
  <si>
    <t>PHYSICAL SCIENCES</t>
  </si>
  <si>
    <t>Medical and biological physics</t>
  </si>
  <si>
    <t>Medical physics</t>
  </si>
  <si>
    <t>Cancer cell biology</t>
  </si>
  <si>
    <t>Cancer genetics</t>
  </si>
  <si>
    <t>Structural biology (incl. macromolecular modelling)</t>
  </si>
  <si>
    <t>Innate immunity</t>
  </si>
  <si>
    <t>Applied and developmental psychology</t>
  </si>
  <si>
    <t>Psychological methodology, design and analysis</t>
  </si>
  <si>
    <t xml:space="preserve">Autoimmunity </t>
  </si>
  <si>
    <t>Statistical and quantitative genetics</t>
  </si>
  <si>
    <t>ECONOMICS</t>
  </si>
  <si>
    <t>Applied economics</t>
  </si>
  <si>
    <t xml:space="preserve">Health economics </t>
  </si>
  <si>
    <t>Epidemiological modelling</t>
  </si>
  <si>
    <t>Sociology</t>
  </si>
  <si>
    <t>Sociology of health</t>
  </si>
  <si>
    <t>Nuclear medicine</t>
  </si>
  <si>
    <t>Cancer therapy (excl. chemotherapy and radiation therapy)</t>
  </si>
  <si>
    <t>Aged health care</t>
  </si>
  <si>
    <t>Injury prevention</t>
  </si>
  <si>
    <t>Ophthalmology and optometry</t>
  </si>
  <si>
    <t>Ophthalmology</t>
  </si>
  <si>
    <t>Haematological tumours</t>
  </si>
  <si>
    <t>Synthetic biology</t>
  </si>
  <si>
    <t xml:space="preserve">Gene and molecular therapy </t>
  </si>
  <si>
    <t>Nanomedicine</t>
  </si>
  <si>
    <t>Health and community services</t>
  </si>
  <si>
    <t xml:space="preserve">Midwifery not elsewhere classified </t>
  </si>
  <si>
    <t>Cell development, proliferation and death</t>
  </si>
  <si>
    <t>Proteomics and intermolecular interactions (excl. medical proteomics)</t>
  </si>
  <si>
    <t>Evolutionary biology</t>
  </si>
  <si>
    <t>Host-parasite interactions</t>
  </si>
  <si>
    <t>Other biological sciences</t>
  </si>
  <si>
    <t xml:space="preserve">Other biological sciences not elsewhere classified </t>
  </si>
  <si>
    <t>Digital health</t>
  </si>
  <si>
    <t>Bioinformatic methods development</t>
  </si>
  <si>
    <t>Machine learning</t>
  </si>
  <si>
    <t>Deep learning</t>
  </si>
  <si>
    <t>Endocrinology</t>
  </si>
  <si>
    <t>People with disability</t>
  </si>
  <si>
    <t>Social change</t>
  </si>
  <si>
    <t>MATHEMATICAL SCIENCES</t>
  </si>
  <si>
    <t>Applied mathematics</t>
  </si>
  <si>
    <t>Dynamical systems in applications</t>
  </si>
  <si>
    <t>Aboriginal and Torres Strait Islander health and wellbeing not elsewhere classified</t>
  </si>
  <si>
    <t>Aboriginal and Torres Strait Islander peoples, society and community</t>
  </si>
  <si>
    <t>Aboriginal and Torres Strait Islander community-based research</t>
  </si>
  <si>
    <t>Social work</t>
  </si>
  <si>
    <t>Counselling, wellbeing and community services</t>
  </si>
  <si>
    <t>Aboriginal and Torres Strait Islander perspectives</t>
  </si>
  <si>
    <t>Aboriginal and Torres Strait Islander social work and social justice</t>
  </si>
  <si>
    <t>Pharmacology and pharmaceutical sciences</t>
  </si>
  <si>
    <t xml:space="preserve">Basic pharmacology </t>
  </si>
  <si>
    <t>Computational ecology and phylogenetics</t>
  </si>
  <si>
    <t xml:space="preserve">Microbial genetics </t>
  </si>
  <si>
    <t>Aboriginal and Torres Strait Islander peoples, society and community not elsewhere classified</t>
  </si>
  <si>
    <t xml:space="preserve">Biochemistry and cell biology not elsewhere classified </t>
  </si>
  <si>
    <t>Medical biotechnology diagnostics (incl. biosensors)</t>
  </si>
  <si>
    <t>ENGINEERING</t>
  </si>
  <si>
    <t>Biomedical engineering</t>
  </si>
  <si>
    <t>Biomedical instrumentation</t>
  </si>
  <si>
    <t>Health services and systems not elsewhere classified</t>
  </si>
  <si>
    <t>Gender studies</t>
  </si>
  <si>
    <t xml:space="preserve">Transgender studies </t>
  </si>
  <si>
    <t>Enzymes</t>
  </si>
  <si>
    <t>Cell and nuclear division</t>
  </si>
  <si>
    <t>Medical devices</t>
  </si>
  <si>
    <t>Aboriginal and Torres Strait Islander epidemiology</t>
  </si>
  <si>
    <t>Aboriginal and Torres Strait Islander health policy</t>
  </si>
  <si>
    <t>Aboriginal and Torres Strait Islander social determinants of health</t>
  </si>
  <si>
    <t>Statistics</t>
  </si>
  <si>
    <t xml:space="preserve">Applied statistics </t>
  </si>
  <si>
    <t>Reproductive medicine not elsewhere classified</t>
  </si>
  <si>
    <t xml:space="preserve">Intensive care </t>
  </si>
  <si>
    <t>Forensic epidemiology</t>
  </si>
  <si>
    <t>Receptors and membrane biology</t>
  </si>
  <si>
    <t>Pharmacology and pharmaceutical sciences not elsewhere classified</t>
  </si>
  <si>
    <t>Tissue engineering</t>
  </si>
  <si>
    <t>Optometry</t>
  </si>
  <si>
    <t>Ophthalmology and optometry not elsewhere classified</t>
  </si>
  <si>
    <t>Neurosciences not elsewhere classified</t>
  </si>
  <si>
    <t>Clinical pharmacology and therapeutics</t>
  </si>
  <si>
    <t>Biofabrication</t>
  </si>
  <si>
    <t>Industrial biotechnology</t>
  </si>
  <si>
    <t>Nanobiotechnology</t>
  </si>
  <si>
    <t xml:space="preserve">Biomaterials </t>
  </si>
  <si>
    <t>Biologically active molecules</t>
  </si>
  <si>
    <t>Molecular targets</t>
  </si>
  <si>
    <t>Public health nutrition</t>
  </si>
  <si>
    <t>Industrial biotechnology diagnostics (incl. biosensors)</t>
  </si>
  <si>
    <t>Analytical chemistry</t>
  </si>
  <si>
    <t>Sensor technology (incl. chemical aspects)</t>
  </si>
  <si>
    <t>Biological psychology</t>
  </si>
  <si>
    <t>Cognitive neuroscience</t>
  </si>
  <si>
    <t>Cognitive and computational psychology</t>
  </si>
  <si>
    <t>Cognition</t>
  </si>
  <si>
    <t>Behavioural epidemiology</t>
  </si>
  <si>
    <t>Biomedical engineering not elsewhere classified</t>
  </si>
  <si>
    <t>Sports science and exercise</t>
  </si>
  <si>
    <t>Exercise physiology</t>
  </si>
  <si>
    <t>Aboriginal and Torres Strait Islander health services</t>
  </si>
  <si>
    <t>Sports science and exercise not elsewhere classified</t>
  </si>
  <si>
    <t>Pain</t>
  </si>
  <si>
    <t>Applied immunology (incl. antibody engineering, xenotransplantation and t-cell therapies)</t>
  </si>
  <si>
    <t>Biostatistics</t>
  </si>
  <si>
    <t>Aboriginal and Torres Strait Islander medicine and treatments</t>
  </si>
  <si>
    <t>Aboriginal and Torres Strait Islander social, emotional, cultural and spiritual wellbeing</t>
  </si>
  <si>
    <t>Liquid biopsies</t>
  </si>
  <si>
    <t>Glycobiology</t>
  </si>
  <si>
    <t>Glycoconjugates</t>
  </si>
  <si>
    <t>Haematology</t>
  </si>
  <si>
    <t>Aboriginal and Torres Strait Islander child health and wellbeing</t>
  </si>
  <si>
    <t>Medical molecular engineering of nucleic acids and proteins</t>
  </si>
  <si>
    <t>Protein trafficking</t>
  </si>
  <si>
    <t xml:space="preserve">Nursing not elsewhere classified </t>
  </si>
  <si>
    <t>Environmental management</t>
  </si>
  <si>
    <t>Radiation therapy</t>
  </si>
  <si>
    <t>Nanotechnology</t>
  </si>
  <si>
    <t>Nanomaterials</t>
  </si>
  <si>
    <t>Rural and remote health services</t>
  </si>
  <si>
    <t>Health psychology</t>
  </si>
  <si>
    <t>Clinical microbiology</t>
  </si>
  <si>
    <t>Genome structure and regulation</t>
  </si>
  <si>
    <t>Nutritional epidemiology</t>
  </si>
  <si>
    <t>Sequence analysis</t>
  </si>
  <si>
    <t>Biological physics</t>
  </si>
  <si>
    <t>Allied health and rehabilitation science not elsewhere classified</t>
  </si>
  <si>
    <t>Psychopharmacology</t>
  </si>
  <si>
    <t xml:space="preserve">Medical parasitology </t>
  </si>
  <si>
    <t>Oncology and carcinogenesis not elsewhere classified</t>
  </si>
  <si>
    <t>Computational neuroscience (incl. mathematical neuroscience and theoretical neuroscience)</t>
  </si>
  <si>
    <t>Aboriginal and Torres Strait Islander lifecourse</t>
  </si>
  <si>
    <t>Medical physiology</t>
  </si>
  <si>
    <t xml:space="preserve">Systems physiology </t>
  </si>
  <si>
    <t>Signal transduction</t>
  </si>
  <si>
    <t>Materials engineering</t>
  </si>
  <si>
    <t>Functional materials</t>
  </si>
  <si>
    <t>Nanoelectronics</t>
  </si>
  <si>
    <t>Other Indigenous data, methodologies and global Indigenous studies</t>
  </si>
  <si>
    <t>Other Indigenous data, methodologies and global Indigenous studies not elsewhere classified</t>
  </si>
  <si>
    <t>Cancer diagnosis</t>
  </si>
  <si>
    <t>Rehabilitation</t>
  </si>
  <si>
    <t>Dermatology</t>
  </si>
  <si>
    <t>Clinical pharmacy and pharmacy practice</t>
  </si>
  <si>
    <t>Emergency medicine</t>
  </si>
  <si>
    <t>Artificial intelligence</t>
  </si>
  <si>
    <t>Planning and decision making</t>
  </si>
  <si>
    <t>Pathology (excl. oral pathology)</t>
  </si>
  <si>
    <t>COMMERCE, MANAGEMENT, TOURISM AND SERVICES</t>
  </si>
  <si>
    <t>Human resources and industrial relations</t>
  </si>
  <si>
    <t>Occupational and workplace health and safety</t>
  </si>
  <si>
    <t>Aged care nursing</t>
  </si>
  <si>
    <t>Community and primary care</t>
  </si>
  <si>
    <t>Molecular evolution</t>
  </si>
  <si>
    <t>Human resources management</t>
  </si>
  <si>
    <t>Workforce planning</t>
  </si>
  <si>
    <t>Workplace wellbeing and quality of working life</t>
  </si>
  <si>
    <t>Speech pathology</t>
  </si>
  <si>
    <t>Industrial molecular engineering of nucleic acids and proteins</t>
  </si>
  <si>
    <t>Multimorbidity</t>
  </si>
  <si>
    <t>Counselling psychology</t>
  </si>
  <si>
    <t>Aboriginal and Torres Strait Islander midwifery and paediatrics</t>
  </si>
  <si>
    <t>Paramedicine</t>
  </si>
  <si>
    <t xml:space="preserve">Autonomic nervous system </t>
  </si>
  <si>
    <t xml:space="preserve">Geriatrics and gerontology </t>
  </si>
  <si>
    <t>Other Indigenous studies</t>
  </si>
  <si>
    <t>Other Indigenous studies not elsewhere classified</t>
  </si>
  <si>
    <t xml:space="preserve">Child and adolescent development </t>
  </si>
  <si>
    <t>Aboriginal and Torres Strait Islander sciences</t>
  </si>
  <si>
    <t xml:space="preserve">Aboriginal and Torres Strait Islander genomics </t>
  </si>
  <si>
    <t>BUILT ENVIRONMENT AND DESIGN</t>
  </si>
  <si>
    <t>Design</t>
  </si>
  <si>
    <t>Ergonomics design</t>
  </si>
  <si>
    <t>One health</t>
  </si>
  <si>
    <t>Medical biotechnology not elsewhere classified</t>
  </si>
  <si>
    <t xml:space="preserve">Toxicology (incl. clinical toxicology) </t>
  </si>
  <si>
    <t>Dentistry</t>
  </si>
  <si>
    <t>Oral medicine and pathology</t>
  </si>
  <si>
    <t xml:space="preserve">Dentistry not elsewhere classified </t>
  </si>
  <si>
    <t>Paedodontics</t>
  </si>
  <si>
    <t>EDUCATION</t>
  </si>
  <si>
    <t>Education systems</t>
  </si>
  <si>
    <t>Professional education and training</t>
  </si>
  <si>
    <t>Modelling and simulation</t>
  </si>
  <si>
    <t>Chemical engineering</t>
  </si>
  <si>
    <t>Wastewater treatment processes</t>
  </si>
  <si>
    <t xml:space="preserve">Medical virology </t>
  </si>
  <si>
    <t>Nuclear and plasma physics</t>
  </si>
  <si>
    <t>Nuclear physics</t>
  </si>
  <si>
    <t>Systems biology</t>
  </si>
  <si>
    <t>Medicinal and biomolecular chemistry not elsewhere classified</t>
  </si>
  <si>
    <t>Biological network analysis</t>
  </si>
  <si>
    <t>Applied computing</t>
  </si>
  <si>
    <t>Spatial data and applications</t>
  </si>
  <si>
    <t>Cellular nervous system</t>
  </si>
  <si>
    <t>Radiology and organ imaging</t>
  </si>
  <si>
    <t>Gene mapping</t>
  </si>
  <si>
    <t>Peripheral nervous system</t>
  </si>
  <si>
    <t>Testing, assessment and psychometrics</t>
  </si>
  <si>
    <t>Cell neurochemistry</t>
  </si>
  <si>
    <t>Mechanobiology</t>
  </si>
  <si>
    <t>Environmental biotechnology</t>
  </si>
  <si>
    <t>Bioremediation</t>
  </si>
  <si>
    <t>Proteomics and metabolomics</t>
  </si>
  <si>
    <t>Control engineering, mechatronics and robotics</t>
  </si>
  <si>
    <t>Medical robotics</t>
  </si>
  <si>
    <t>Biomechanical engineering</t>
  </si>
  <si>
    <t>Mechanical engineering</t>
  </si>
  <si>
    <t>Numerical modelling and mechanical characterisation</t>
  </si>
  <si>
    <t>Otorhinolaryngology</t>
  </si>
  <si>
    <t>Developmental genetics (incl. sex determination)</t>
  </si>
  <si>
    <t>Cell physiology</t>
  </si>
  <si>
    <t>Genetics not elsewhere classified</t>
  </si>
  <si>
    <t>Pharmaceutical delivery technologies</t>
  </si>
  <si>
    <t>Allergy</t>
  </si>
  <si>
    <t>Analytical chemistry not elsewhere classified</t>
  </si>
  <si>
    <t>Cellular interactions (incl. adhesion, matrix, cell wall)</t>
  </si>
  <si>
    <t>Aboriginal and Torres Strait Islander diet and nutrition</t>
  </si>
  <si>
    <t>Behavioural neuroscience</t>
  </si>
  <si>
    <t xml:space="preserve">Rehabilitation engineering </t>
  </si>
  <si>
    <t>Chemotherapy</t>
  </si>
  <si>
    <t xml:space="preserve">Genetic immunology </t>
  </si>
  <si>
    <t>Evolution of developmental systems</t>
  </si>
  <si>
    <t>Decision making</t>
  </si>
  <si>
    <t>Biomolecular modelling and design</t>
  </si>
  <si>
    <t>Electronics, sensors and digital hardware</t>
  </si>
  <si>
    <t>Microelectronics</t>
  </si>
  <si>
    <t>Medical biochemistry and metabolomics</t>
  </si>
  <si>
    <t xml:space="preserve">Medical biochemistry - lipids </t>
  </si>
  <si>
    <t xml:space="preserve">Human biophysics </t>
  </si>
  <si>
    <t>Wearable materials</t>
  </si>
  <si>
    <t xml:space="preserve">Transplantation immunology </t>
  </si>
  <si>
    <t>Aboriginal and Torres Strait Islander biomedical and clinical sciences</t>
  </si>
  <si>
    <t>Vision science</t>
  </si>
  <si>
    <t>Food properties (incl. characteristics and health benefits)</t>
  </si>
  <si>
    <t>Aboriginal and Torres Strait Islander remote health</t>
  </si>
  <si>
    <t>Ecological applications</t>
  </si>
  <si>
    <t>Bioavailability and ecotoxicology</t>
  </si>
  <si>
    <t>Diagnostic radiography</t>
  </si>
  <si>
    <t>Computer vision and multimedia computation</t>
  </si>
  <si>
    <t>Computational imaging</t>
  </si>
  <si>
    <t>Landscape ecology</t>
  </si>
  <si>
    <t>Aboriginal and Torres Strait Islander health promotion</t>
  </si>
  <si>
    <t>Econometrics</t>
  </si>
  <si>
    <t>Economic models and forecasting</t>
  </si>
  <si>
    <t>Health management</t>
  </si>
  <si>
    <t>Clinical midwifery</t>
  </si>
  <si>
    <t>Pharmaceutical sciences</t>
  </si>
  <si>
    <t>Nanomanufacturing</t>
  </si>
  <si>
    <t>Cognitive and computational psychology not elsewhere classified</t>
  </si>
  <si>
    <t>Chief Investigator Role</t>
  </si>
  <si>
    <t>Chief Investigator Name</t>
  </si>
  <si>
    <t>ORCID ID</t>
  </si>
  <si>
    <t>Chief Investigator A</t>
  </si>
  <si>
    <t>Chief Investigator B</t>
  </si>
  <si>
    <t>Prof Ramon Shaban</t>
  </si>
  <si>
    <t>0000-0002-5203-0557</t>
  </si>
  <si>
    <t>Chief Investigator C</t>
  </si>
  <si>
    <t>Prof Julie Considine</t>
  </si>
  <si>
    <t>0000-0003-3801-2456</t>
  </si>
  <si>
    <t>Chief Investigator D</t>
  </si>
  <si>
    <t>Dr Mary Lam</t>
  </si>
  <si>
    <t>0000-0001-9451-8203</t>
  </si>
  <si>
    <t>Chief Investigator E</t>
  </si>
  <si>
    <t>Prof Steven McPhail</t>
  </si>
  <si>
    <t>Chief Investigator F</t>
  </si>
  <si>
    <t>Prof Richard Lindley</t>
  </si>
  <si>
    <t>0000-0002-0104-5679</t>
  </si>
  <si>
    <t>Chief Investigator G</t>
  </si>
  <si>
    <t>Prof Rebecca Mitchell</t>
  </si>
  <si>
    <t>0000-0003-1939-1761</t>
  </si>
  <si>
    <t>Chief Investigator H</t>
  </si>
  <si>
    <t>Prof Daryl Jones</t>
  </si>
  <si>
    <t>Chief Investigator I</t>
  </si>
  <si>
    <t>Dr Amith Shetty</t>
  </si>
  <si>
    <t>0000-0001-7349-1128</t>
  </si>
  <si>
    <t>Mr David Follent</t>
  </si>
  <si>
    <t>0000-0002-4142-1771</t>
  </si>
  <si>
    <t>Dr Marguerite Tracy</t>
  </si>
  <si>
    <t>0000-0003-1247-6412</t>
  </si>
  <si>
    <t>Tara Dimopoulos-Bick</t>
  </si>
  <si>
    <t>Dr Emma Webster</t>
  </si>
  <si>
    <t>0000-0001-9816-641X</t>
  </si>
  <si>
    <t>Mr Cory Paulson</t>
  </si>
  <si>
    <t>Ms Melissa Cawley</t>
  </si>
  <si>
    <t>Prof Gail Garvey</t>
  </si>
  <si>
    <t>0000-0001-5065-5716</t>
  </si>
  <si>
    <t>Chief Investigator J</t>
  </si>
  <si>
    <t>Emer Prof Lyndal Trevena</t>
  </si>
  <si>
    <t>0000-0003-1419-1832</t>
  </si>
  <si>
    <t>Dr Lisa Eckstein</t>
  </si>
  <si>
    <t>0000-0002-7161-7521</t>
  </si>
  <si>
    <t>Prof Farah Magrabi</t>
  </si>
  <si>
    <t>0000-0002-8426-5588</t>
  </si>
  <si>
    <t>Dr Yagiz Alp Aksoy</t>
  </si>
  <si>
    <t>Prof Annette Braunack-Mayer</t>
  </si>
  <si>
    <t>0000-0003-4427-0224</t>
  </si>
  <si>
    <t>Dr Colleen O'Leary</t>
  </si>
  <si>
    <t>Dr Anna Waterreus</t>
  </si>
  <si>
    <t>0000-0002-1648-7701</t>
  </si>
  <si>
    <t>Prof Matthew Spittal</t>
  </si>
  <si>
    <t>0000-0002-2841-1536</t>
  </si>
  <si>
    <t>Assoc Prof Amanda Neil</t>
  </si>
  <si>
    <t>0000-0002-1344-6672</t>
  </si>
  <si>
    <t>Assoc Prof Rebecca Glauert</t>
  </si>
  <si>
    <t>0000-0002-6272-8932</t>
  </si>
  <si>
    <t>Dr Craig Cumming</t>
  </si>
  <si>
    <t>0000-0002-2556-3294</t>
  </si>
  <si>
    <t>Prof Daniel Fatovich</t>
  </si>
  <si>
    <t>0000-0001-9414-6905</t>
  </si>
  <si>
    <t>Prof Helen Leonard</t>
  </si>
  <si>
    <t>0000-0001-6405-5834</t>
  </si>
  <si>
    <t>Dr Nathan Gibson</t>
  </si>
  <si>
    <t>Dr Sarah McNab</t>
  </si>
  <si>
    <t>Assoc Prof Richard McGee</t>
  </si>
  <si>
    <t>0000-0002-3125-8253</t>
  </si>
  <si>
    <t>Prof Samantha Keogh</t>
  </si>
  <si>
    <t>0000-0002-2797-4388</t>
  </si>
  <si>
    <t>Ms Tricia Kleidon</t>
  </si>
  <si>
    <t>Assoc Prof David Tickell</t>
  </si>
  <si>
    <t>Dr Roni Cole</t>
  </si>
  <si>
    <t>Dr Jessica Costa-Pinto</t>
  </si>
  <si>
    <t>Prof Robert Ware</t>
  </si>
  <si>
    <t>0000-0002-6129-6736</t>
  </si>
  <si>
    <t>Prof Joshua Byrnes</t>
  </si>
  <si>
    <t>0000-0001-6562-711X</t>
  </si>
  <si>
    <t>Prof Nadine Foster</t>
  </si>
  <si>
    <t>0000-0003-4429-9756</t>
  </si>
  <si>
    <t>Prof Meredith Makeham</t>
  </si>
  <si>
    <t>Prof Kim Bennell</t>
  </si>
  <si>
    <t>0000-0003-4982-5639</t>
  </si>
  <si>
    <t>Prof Michele Sterling</t>
  </si>
  <si>
    <t>0000-0003-1772-2248</t>
  </si>
  <si>
    <t>Prof Haitham Tuffaha</t>
  </si>
  <si>
    <t>0000-0003-2993-3480</t>
  </si>
  <si>
    <t>Assoc Prof Ingrid Hickman</t>
  </si>
  <si>
    <t>0000-0003-3205-9165</t>
  </si>
  <si>
    <t>Emer Prof Adrian Bauman</t>
  </si>
  <si>
    <t>0000-0002-0369-4621</t>
  </si>
  <si>
    <t>Prof Cynthia Farquhar</t>
  </si>
  <si>
    <t>0000-0002-3685-3553</t>
  </si>
  <si>
    <t>Prof Tammy Hoffmann</t>
  </si>
  <si>
    <t>0000-0001-5210-8548</t>
  </si>
  <si>
    <t>Dr Karin Hammarberg</t>
  </si>
  <si>
    <t>0000-0002-5988-5865</t>
  </si>
  <si>
    <t>Prof Luk Rombauts</t>
  </si>
  <si>
    <t>0000-0003-2656-2792</t>
  </si>
  <si>
    <t>Prof Shanton Chang</t>
  </si>
  <si>
    <t>0000-0002-2163-3910</t>
  </si>
  <si>
    <t>Assoc Prof Stephanie Best</t>
  </si>
  <si>
    <t>0000-0002-1107-8976</t>
  </si>
  <si>
    <t>Assoc Prof Michelle Peate</t>
  </si>
  <si>
    <t>0000-0003-2903-4688</t>
  </si>
  <si>
    <t>Assoc Prof Sabine Braat</t>
  </si>
  <si>
    <t>0000-0003-1997-3999</t>
  </si>
  <si>
    <t>Dr Meredith O'Connor</t>
  </si>
  <si>
    <t>0000-0002-8787-7352</t>
  </si>
  <si>
    <t>Prof Naomi Priest</t>
  </si>
  <si>
    <t>0000-0002-2246-0644</t>
  </si>
  <si>
    <t>Dr Marnie Downes</t>
  </si>
  <si>
    <t>0000-0002-0677-2517</t>
  </si>
  <si>
    <t>Prof Hannah Badland</t>
  </si>
  <si>
    <t>0000-0002-8936-2715</t>
  </si>
  <si>
    <t>Prof Susan Woolfenden</t>
  </si>
  <si>
    <t>0000-0002-6954-5071</t>
  </si>
  <si>
    <t>Dr Amanda Alderton</t>
  </si>
  <si>
    <t>0000-0002-4598-2381</t>
  </si>
  <si>
    <t>Dr Sarah Gray</t>
  </si>
  <si>
    <t>0000-0002-2491-2368</t>
  </si>
  <si>
    <t>Dr Andi Camden</t>
  </si>
  <si>
    <t>0000-0001-9336-8856</t>
  </si>
  <si>
    <t>Prof Claire Rickard</t>
  </si>
  <si>
    <t>0000-0002-6341-7415</t>
  </si>
  <si>
    <t>Dr Sally Havers</t>
  </si>
  <si>
    <t>Prof Philip Russo</t>
  </si>
  <si>
    <t>0000-0003-3822-0554</t>
  </si>
  <si>
    <t>Belinda Henderson</t>
  </si>
  <si>
    <t>Mrs Sarah Smith</t>
  </si>
  <si>
    <t>0009-0006-3808-1805</t>
  </si>
  <si>
    <t>Prof Lisa Hall</t>
  </si>
  <si>
    <t>0000-0002-9309-9315</t>
  </si>
  <si>
    <t>Prof Clair Sullivan</t>
  </si>
  <si>
    <t>0000-0003-2475-9989</t>
  </si>
  <si>
    <t>Assoc Prof Nicole White</t>
  </si>
  <si>
    <t>0000-0002-9292-0773</t>
  </si>
  <si>
    <t>Dr Thomas Santo Jr</t>
  </si>
  <si>
    <t>0000-0002-1218-3946</t>
  </si>
  <si>
    <t>Prof Michael Farrell</t>
  </si>
  <si>
    <t>Assoc Prof Jack Stone</t>
  </si>
  <si>
    <t>0000-0002-4584-0068</t>
  </si>
  <si>
    <t>Dr Chrianna Bharat</t>
  </si>
  <si>
    <t>Prof Matthew Hickman</t>
  </si>
  <si>
    <t>0000-0001-9864-459X</t>
  </si>
  <si>
    <t>Dr Marianne Martinello</t>
  </si>
  <si>
    <t>0000-0001-9444-0186</t>
  </si>
  <si>
    <t>Dr Don Weatherburn</t>
  </si>
  <si>
    <t>Prof Kimberlie Dean</t>
  </si>
  <si>
    <t>0000-0003-3510-5892</t>
  </si>
  <si>
    <t>Prof Christopher Reid</t>
  </si>
  <si>
    <t>0000-0001-9173-3944</t>
  </si>
  <si>
    <t>Dr Oyekoya Ayonrinde</t>
  </si>
  <si>
    <t>0000-0002-0598-151X</t>
  </si>
  <si>
    <t>Prof Leon Adams</t>
  </si>
  <si>
    <t>Assoc Prof Khurshid Alam</t>
  </si>
  <si>
    <t>0000-0002-7402-7519</t>
  </si>
  <si>
    <t>Prof Alan Wigg</t>
  </si>
  <si>
    <t>0000-0001-8054-5745</t>
  </si>
  <si>
    <t>Prof Simone Strasser</t>
  </si>
  <si>
    <t>0000-0001-6374-1525</t>
  </si>
  <si>
    <t>Aileen Marshall</t>
  </si>
  <si>
    <t>Tahir Shah</t>
  </si>
  <si>
    <t>Prof Janina Tirnitz-Parker</t>
  </si>
  <si>
    <t>0000-0002-3558-5892</t>
  </si>
  <si>
    <t>Prof Nicholas Lintzeris</t>
  </si>
  <si>
    <t>0000-0001-5229-8257</t>
  </si>
  <si>
    <t>Prof Daniel Lubman</t>
  </si>
  <si>
    <t>0000-0002-6747-1937</t>
  </si>
  <si>
    <t>Assoc Prof Shalini Arunogiri</t>
  </si>
  <si>
    <t>0000-0002-7667-8868</t>
  </si>
  <si>
    <t>Prof Jason Connor</t>
  </si>
  <si>
    <t>0000-0002-7020-1196</t>
  </si>
  <si>
    <t>Dr Yong Yi Lee</t>
  </si>
  <si>
    <t>0000-0003-2359-6823</t>
  </si>
  <si>
    <t>Dr Paul Clark</t>
  </si>
  <si>
    <t>0000-0002-1821-4969</t>
  </si>
  <si>
    <t>Prof Timothy Slade</t>
  </si>
  <si>
    <t>0000-0002-1725-9188</t>
  </si>
  <si>
    <t>Assoc Prof Dinesh Arya</t>
  </si>
  <si>
    <t>Ms Susan Powell</t>
  </si>
  <si>
    <t>Prof James Sharman</t>
  </si>
  <si>
    <t>0000-0003-2792-0811</t>
  </si>
  <si>
    <t>Prof Tania Winzenberg</t>
  </si>
  <si>
    <t>0000-0002-4112-3491</t>
  </si>
  <si>
    <t>Assoc Prof Viet Tran</t>
  </si>
  <si>
    <t>0000-0002-8890-1457</t>
  </si>
  <si>
    <t>Assoc Prof Jennifer Evans</t>
  </si>
  <si>
    <t>0000-0002-8145-8878</t>
  </si>
  <si>
    <t>Miss Belinda Donovan</t>
  </si>
  <si>
    <t>Dr Andrew Ridge</t>
  </si>
  <si>
    <t>Prof Janette Radford</t>
  </si>
  <si>
    <t>0000-0002-5751-0488</t>
  </si>
  <si>
    <t>Assoc Prof Brioni Moore</t>
  </si>
  <si>
    <t>0000-0001-9792-7838</t>
  </si>
  <si>
    <t>Assoc Prof Tamiru Shibiru Degaga</t>
  </si>
  <si>
    <t>0000-0002-0976-5558</t>
  </si>
  <si>
    <t>Prof Moses Laman</t>
  </si>
  <si>
    <t>Prof Ayodhia Pasaribu</t>
  </si>
  <si>
    <t>Mohammad Asim Beg</t>
  </si>
  <si>
    <t>Prof Richard Price</t>
  </si>
  <si>
    <t>0000-0003-2000-2874</t>
  </si>
  <si>
    <t>Dr Benedikt Ley</t>
  </si>
  <si>
    <t>0000-0002-5734-0845</t>
  </si>
  <si>
    <t>Dr Megha Rajasekhar</t>
  </si>
  <si>
    <t>0000-0003-0665-6919</t>
  </si>
  <si>
    <t>Prof Richard Norman</t>
  </si>
  <si>
    <t>0000-0002-3112-3893</t>
  </si>
  <si>
    <t>Prof Andrew Lloyd</t>
  </si>
  <si>
    <t>0000-0001-6277-8887</t>
  </si>
  <si>
    <t>Dr Yumi Sheehan</t>
  </si>
  <si>
    <t>0000-0001-6027-3535</t>
  </si>
  <si>
    <t>Prof Gregory Dore</t>
  </si>
  <si>
    <t>0000-0002-4741-2622</t>
  </si>
  <si>
    <t>Prof Alexander Thompson</t>
  </si>
  <si>
    <t>Prof Jason Grebely</t>
  </si>
  <si>
    <t>0000-0002-1833-2017</t>
  </si>
  <si>
    <t>Assoc Prof Jane Davies</t>
  </si>
  <si>
    <t>Assoc Prof Richard Gray</t>
  </si>
  <si>
    <t>0000-0002-2885-0483</t>
  </si>
  <si>
    <t>Dr Sophy Shih</t>
  </si>
  <si>
    <t>0000-0003-0049-2888</t>
  </si>
  <si>
    <t>Prof Allen Cheng</t>
  </si>
  <si>
    <t>0000-0003-3152-116X</t>
  </si>
  <si>
    <t>Assoc Prof Leon Worth</t>
  </si>
  <si>
    <t>0000-0003-4304-6845</t>
  </si>
  <si>
    <t>Dr Michael Lydeamore</t>
  </si>
  <si>
    <t>0000-0001-6515-827X</t>
  </si>
  <si>
    <t>Assoc Prof Noleen Bennett</t>
  </si>
  <si>
    <t>Assoc Prof Daniel Capurro</t>
  </si>
  <si>
    <t>0000-0002-9256-1256</t>
  </si>
  <si>
    <t>Assoc Prof Stephane Bouchoucha</t>
  </si>
  <si>
    <t>0000-0001-7066-0133</t>
  </si>
  <si>
    <t>Dr Courtney IERANO</t>
  </si>
  <si>
    <t>0000-0002-5472-8895</t>
  </si>
  <si>
    <t>Ms Stephanie Curtis</t>
  </si>
  <si>
    <t>0000-0002-6724-0020</t>
  </si>
  <si>
    <t>Mr Keith Donohoe</t>
  </si>
  <si>
    <t>Prof Thomas Snelling</t>
  </si>
  <si>
    <t>0000-0003-4670-0638</t>
  </si>
  <si>
    <t>Prof John Christodoulou</t>
  </si>
  <si>
    <t>0000-0002-8431-0641</t>
  </si>
  <si>
    <t>Assoc Prof Cornelia Landersdorfer</t>
  </si>
  <si>
    <t>0000-0003-0928-4743</t>
  </si>
  <si>
    <t>Assoc Prof Rachel Conyers</t>
  </si>
  <si>
    <t>0000-0002-2344-1365</t>
  </si>
  <si>
    <t>Assoc Prof Susan Donath</t>
  </si>
  <si>
    <t>Dr Nicole Messina</t>
  </si>
  <si>
    <t>0000-0001-8404-4462</t>
  </si>
  <si>
    <t>Dr Shivanthan Shanthikumar</t>
  </si>
  <si>
    <t>0000-0001-6000-3180</t>
  </si>
  <si>
    <t>Dr Peter Carew</t>
  </si>
  <si>
    <t>0000-0003-4133-5723</t>
  </si>
  <si>
    <t>Dr Kerrin Bleicher</t>
  </si>
  <si>
    <t>Prof Sharon Lawn</t>
  </si>
  <si>
    <t>0000-0002-5464-8887</t>
  </si>
  <si>
    <t>Dr Xenia Dolja-Gore</t>
  </si>
  <si>
    <t>0000-0002-7085-8024</t>
  </si>
  <si>
    <t>Prof Cathrine Mihalopoulos</t>
  </si>
  <si>
    <t>Prof Samuel Harvey</t>
  </si>
  <si>
    <t>0000-0001-9580-3743</t>
  </si>
  <si>
    <t>Assoc Prof Julieann Coombes</t>
  </si>
  <si>
    <t>0000-0001-7212-8693</t>
  </si>
  <si>
    <t>Dr Rhiannon Pilkington</t>
  </si>
  <si>
    <t>0000-0001-6974-8496</t>
  </si>
  <si>
    <t>Dr Kathleen Falster</t>
  </si>
  <si>
    <t>0000-0003-2035-5485</t>
  </si>
  <si>
    <t>Dr Hayley Williams</t>
  </si>
  <si>
    <t>0000-0001-9730-8279</t>
  </si>
  <si>
    <t>Prof Maree Toombs</t>
  </si>
  <si>
    <t>0000-0002-7481-167X</t>
  </si>
  <si>
    <t>Dr Murthy Mittinty</t>
  </si>
  <si>
    <t>0000-0001-8778-9793</t>
  </si>
  <si>
    <t>Assoc Prof Nicole Williams</t>
  </si>
  <si>
    <t>0000-0001-9451-4456</t>
  </si>
  <si>
    <t>Prof Belinda Gabbe</t>
  </si>
  <si>
    <t>0000-0001-7096-7688</t>
  </si>
  <si>
    <t>Prof Frances Fengzhi Lin</t>
  </si>
  <si>
    <t>0000-0001-8735-5469</t>
  </si>
  <si>
    <t>Prof Patsy Yates</t>
  </si>
  <si>
    <t>0000-0001-8946-8504</t>
  </si>
  <si>
    <t>Prof Raymond Chan</t>
  </si>
  <si>
    <t>0000-0003-0248-7046</t>
  </si>
  <si>
    <t>Dr Suzanne Williams</t>
  </si>
  <si>
    <t>Assoc Prof Carolyn Ee</t>
  </si>
  <si>
    <t>0000-0002-3363-9199</t>
  </si>
  <si>
    <t>Assoc Prof Shelley Nowlan</t>
  </si>
  <si>
    <t>Jennifer Hurley</t>
  </si>
  <si>
    <t>Jessica Taylor</t>
  </si>
  <si>
    <t>Prof Shalini Vinod</t>
  </si>
  <si>
    <t>0000-0001-8075-6219</t>
  </si>
  <si>
    <t>Assoc Prof Sashendra Senthi</t>
  </si>
  <si>
    <t>0000-0002-6380-1310</t>
  </si>
  <si>
    <t>Prof Val Gebski</t>
  </si>
  <si>
    <t>Assoc Prof Nicholas Hardcastle</t>
  </si>
  <si>
    <t>0000-0001-7796-8472</t>
  </si>
  <si>
    <t>Dr Mbathio Dieng</t>
  </si>
  <si>
    <t>0000-0001-6714-9633</t>
  </si>
  <si>
    <t>Dr Rebecca Mercieca-Bebber</t>
  </si>
  <si>
    <t>0000-0003-3708-9099</t>
  </si>
  <si>
    <t>Prof Amit Sawant</t>
  </si>
  <si>
    <t>Dr Surein Arulananda</t>
  </si>
  <si>
    <t>Dr Richard Johnson</t>
  </si>
  <si>
    <t>Mrs Rebecca Schultz</t>
  </si>
  <si>
    <t>0000-0001-5589-9680</t>
  </si>
  <si>
    <t>Ms Donna Lemon</t>
  </si>
  <si>
    <t>Assoc Prof Alexandra Edelman</t>
  </si>
  <si>
    <t>0000-0002-2021-5266</t>
  </si>
  <si>
    <t>Prof John Wakerman</t>
  </si>
  <si>
    <t>0000-0002-8546-5434</t>
  </si>
  <si>
    <t>Dr Paul Secombe</t>
  </si>
  <si>
    <t>0000-0002-1137-0512</t>
  </si>
  <si>
    <t>Assoc Prof Supriya Mathew</t>
  </si>
  <si>
    <t>0000-0002-8078-3708</t>
  </si>
  <si>
    <t>Dr Prabhakar Veginadu</t>
  </si>
  <si>
    <t>0000-0002-5723-0996</t>
  </si>
  <si>
    <t>Katherine Coulthard</t>
  </si>
  <si>
    <t>Prof Chris Maher</t>
  </si>
  <si>
    <t>0000-0002-1628-7857</t>
  </si>
  <si>
    <t>Prof Lyn March</t>
  </si>
  <si>
    <t>0000-0003-1736-8111</t>
  </si>
  <si>
    <t>Prof Laurent Billot</t>
  </si>
  <si>
    <t>0000-0002-4975-9793</t>
  </si>
  <si>
    <t>Prof Michael Nicholas</t>
  </si>
  <si>
    <t>0000-0002-4947-398X</t>
  </si>
  <si>
    <t>Dr Giovanni Ferreira</t>
  </si>
  <si>
    <t>0000-0002-8534-195X</t>
  </si>
  <si>
    <t>Dr Bethan Richards</t>
  </si>
  <si>
    <t>0000-0002-9249-8808</t>
  </si>
  <si>
    <t>Dr Emily Atkins</t>
  </si>
  <si>
    <t>0000-0003-2522-3510</t>
  </si>
  <si>
    <t>Assoc Prof Clare Arnott</t>
  </si>
  <si>
    <t>0000-0001-9370-9913</t>
  </si>
  <si>
    <t>Prof Hiddo Lambers Heerspink</t>
  </si>
  <si>
    <t>Prof Vlado Perkovic</t>
  </si>
  <si>
    <t>0000-0002-4257-7620</t>
  </si>
  <si>
    <t>Prof Vivekanand Jha</t>
  </si>
  <si>
    <t>0000-0002-8015-9470</t>
  </si>
  <si>
    <t>Ms Vicki Grey</t>
  </si>
  <si>
    <t>Prof Jose Luis Górriz</t>
  </si>
  <si>
    <t>Peter Rossing</t>
  </si>
  <si>
    <t>Dr Enmoore Lin</t>
  </si>
  <si>
    <t>0000-0002-8584-7627</t>
  </si>
  <si>
    <t>Assoc Prof Naomi Hammond</t>
  </si>
  <si>
    <t>0000-0002-6559-7747</t>
  </si>
  <si>
    <t>Prof Simon Finfer</t>
  </si>
  <si>
    <t>0000-0002-2785-5864</t>
  </si>
  <si>
    <t>Dr Sarah Sasson</t>
  </si>
  <si>
    <t>Assoc Prof Jeremy Cohen</t>
  </si>
  <si>
    <t>Prof Sandra Peake</t>
  </si>
  <si>
    <t>Dr Alisa Higgins</t>
  </si>
  <si>
    <t>0000-0001-8295-7559</t>
  </si>
  <si>
    <t>Dr Brett Abbenbroek</t>
  </si>
  <si>
    <t>Miss Caitlin Alsop</t>
  </si>
  <si>
    <t>Dr Clare Whitehead</t>
  </si>
  <si>
    <t>0000-0001-8267-1630</t>
  </si>
  <si>
    <t>Dr Kate Hodgson</t>
  </si>
  <si>
    <t>0000-0002-2908-1049</t>
  </si>
  <si>
    <t>Prof Peter Davis</t>
  </si>
  <si>
    <t>0000-0001-6742-7314</t>
  </si>
  <si>
    <t>Assoc Prof Christopher McKinlay</t>
  </si>
  <si>
    <t>0000-0003-1088-9467</t>
  </si>
  <si>
    <t>Assoc Prof Jane Alsweiler</t>
  </si>
  <si>
    <t>0000-0002-0874-6654</t>
  </si>
  <si>
    <t>Prof Adrienne Gordon</t>
  </si>
  <si>
    <t>0000-0002-2328-1066</t>
  </si>
  <si>
    <t>Ms Melinda Cruz</t>
  </si>
  <si>
    <t>Prof Jeanie Cheong</t>
  </si>
  <si>
    <t>0000-0001-5901-0455</t>
  </si>
  <si>
    <t>Prof Katherine Lee</t>
  </si>
  <si>
    <t>Prof Louise Maple-Brown</t>
  </si>
  <si>
    <t>Ms Sian Graham</t>
  </si>
  <si>
    <t>Prof Christine Connors</t>
  </si>
  <si>
    <t>Dr Elizabeth Barr</t>
  </si>
  <si>
    <t>0000-0003-4284-1716</t>
  </si>
  <si>
    <t>Prof Alex Brown</t>
  </si>
  <si>
    <t>0000-0003-2112-3918</t>
  </si>
  <si>
    <t>Ms Sumaria Corpus</t>
  </si>
  <si>
    <t>Assoc Prof Federica Barzi</t>
  </si>
  <si>
    <t>0000-0001-7427-0167</t>
  </si>
  <si>
    <t>Dr Angela Titmuss</t>
  </si>
  <si>
    <t>0000-0002-9865-1252</t>
  </si>
  <si>
    <t>Prof Jacob George</t>
  </si>
  <si>
    <t>0000-0002-8421-5476</t>
  </si>
  <si>
    <t>Prof Joseph Powell</t>
  </si>
  <si>
    <t>Prof Alexander Swarbrick</t>
  </si>
  <si>
    <t>0000-0002-3051-5676</t>
  </si>
  <si>
    <t>Dr Ziyi Li</t>
  </si>
  <si>
    <t>Dr Shila Ghazanfar</t>
  </si>
  <si>
    <t>0000-0001-7861-6997</t>
  </si>
  <si>
    <t>Assoc Prof Venessa Chin</t>
  </si>
  <si>
    <t>0000-0002-4630-4451</t>
  </si>
  <si>
    <t>Dr Jia Liu</t>
  </si>
  <si>
    <t>Prof Sallie-Anne Pearson</t>
  </si>
  <si>
    <t>Dr Benjamin Daniels</t>
  </si>
  <si>
    <t>0000-0001-8617-6055</t>
  </si>
  <si>
    <t>Prof Andrew Wilson</t>
  </si>
  <si>
    <t>0000-0002-1809-7846</t>
  </si>
  <si>
    <t>Dr Firouzeh Noghrehchi</t>
  </si>
  <si>
    <t>0000-0003-2263-2108</t>
  </si>
  <si>
    <t>Dr Jacques Raubenheimer</t>
  </si>
  <si>
    <t>0000-0003-3907-304X</t>
  </si>
  <si>
    <t>Prof Stephen Clarke</t>
  </si>
  <si>
    <t>0000-0001-5817-1222</t>
  </si>
  <si>
    <t>Prof Chee Khoon Lee</t>
  </si>
  <si>
    <t>0000-0003-2955-9820</t>
  </si>
  <si>
    <t>Assoc Prof Alexander Menzies</t>
  </si>
  <si>
    <t>0000-0001-5183-7562</t>
  </si>
  <si>
    <t>Assoc Prof Alexander Guminski</t>
  </si>
  <si>
    <t>0000-0003-3681-7015</t>
  </si>
  <si>
    <t>Prof Georgina Long</t>
  </si>
  <si>
    <t>0000-0001-8894-3545</t>
  </si>
  <si>
    <t>Assoc Prof Mustafa Khasraw</t>
  </si>
  <si>
    <t>0000-0003-3249-9849</t>
  </si>
  <si>
    <t>Assoc Prof Hao-Wen Sim</t>
  </si>
  <si>
    <t>0000-0002-2530-0523</t>
  </si>
  <si>
    <t>Dr Laveniya Satgunaseelan</t>
  </si>
  <si>
    <t>0000-0002-7435-0834</t>
  </si>
  <si>
    <t>Prof Katharine Drummond</t>
  </si>
  <si>
    <t>0000-0002-8152-2120</t>
  </si>
  <si>
    <t>Dr Saskia Freytag</t>
  </si>
  <si>
    <t>Prof Misty Jenkins</t>
  </si>
  <si>
    <t>0000-0001-6564-2715</t>
  </si>
  <si>
    <t>Dr Joseph Sia</t>
  </si>
  <si>
    <t>0000-0002-9056-0903</t>
  </si>
  <si>
    <t>Assoc Prof Emma Link</t>
  </si>
  <si>
    <t>0000-0002-5461-3799</t>
  </si>
  <si>
    <t>Assoc Prof Adam Irwin</t>
  </si>
  <si>
    <t>0000-0001-8974-6789</t>
  </si>
  <si>
    <t>Prof Kristen Gibbons</t>
  </si>
  <si>
    <t>0000-0002-5679-0932</t>
  </si>
  <si>
    <t>Ms Mary Steele</t>
  </si>
  <si>
    <t>Mrs Dawn Foster</t>
  </si>
  <si>
    <t>Assoc Prof Zephanie Tyack</t>
  </si>
  <si>
    <t>0000-0003-3376-5731</t>
  </si>
  <si>
    <t>Dr Hannah Carter</t>
  </si>
  <si>
    <t>0000-0002-0046-4126</t>
  </si>
  <si>
    <t>Dr Sainath Raman</t>
  </si>
  <si>
    <t>0000-0002-0152-9980</t>
  </si>
  <si>
    <t>Prof Rachael Morton</t>
  </si>
  <si>
    <t>0000-0001-7834-0572</t>
  </si>
  <si>
    <t>Assoc Prof Linda Martin</t>
  </si>
  <si>
    <t>0000-0001-9519-7077</t>
  </si>
  <si>
    <t>Dr Peter Ferguson</t>
  </si>
  <si>
    <t>0000-0002-8335-0406</t>
  </si>
  <si>
    <t>Assoc Prof Serigne Lo</t>
  </si>
  <si>
    <t>0000-0001-5092-5544</t>
  </si>
  <si>
    <t>Prof Anne Cust</t>
  </si>
  <si>
    <t>0000-0002-5331-6370</t>
  </si>
  <si>
    <t>Dr Jordana McLoone</t>
  </si>
  <si>
    <t>0000-0002-2604-9975</t>
  </si>
  <si>
    <t>Mr Craig Lawn</t>
  </si>
  <si>
    <t>Dr Michael Binks</t>
  </si>
  <si>
    <t>0000-0001-5455-690X</t>
  </si>
  <si>
    <t>Prof Anne Chang</t>
  </si>
  <si>
    <t>0000-0002-1331-3706</t>
  </si>
  <si>
    <t>Prof Margaret Danchin</t>
  </si>
  <si>
    <t>Dr Kiarna Brown</t>
  </si>
  <si>
    <t>Mr Mark Mayo</t>
  </si>
  <si>
    <t>0000-0002-9413-0142</t>
  </si>
  <si>
    <t>Dr Nicholas Fancourt</t>
  </si>
  <si>
    <t>0000-0002-1772-9960</t>
  </si>
  <si>
    <t>Dr Khandoker Shuvo Bakar</t>
  </si>
  <si>
    <t>0000-0003-3215-4496</t>
  </si>
  <si>
    <t>Assoc Prof David Gonzalez-Chica</t>
  </si>
  <si>
    <t>0000-0002-7153-2878</t>
  </si>
  <si>
    <t>Dr Simon Lockwood</t>
  </si>
  <si>
    <t>Dr Lindy Washington</t>
  </si>
  <si>
    <t>Miss Antoinette Liddell</t>
  </si>
  <si>
    <t>0009-0001-5778-3398</t>
  </si>
  <si>
    <t>Mr Kym Thomas</t>
  </si>
  <si>
    <t>Mr Joel Taggart</t>
  </si>
  <si>
    <t>Prof Elizabeth Roughead</t>
  </si>
  <si>
    <t>0000-0002-6811-8991</t>
  </si>
  <si>
    <t>Assoc Prof Elizabeth Hoon</t>
  </si>
  <si>
    <t>Dr Carla Bernardo</t>
  </si>
  <si>
    <t>0000-0001-6998-6419</t>
  </si>
  <si>
    <t>Prof Franz Babl</t>
  </si>
  <si>
    <t>Prof Stuart Dalziel</t>
  </si>
  <si>
    <t>Dr Natalie Phillips</t>
  </si>
  <si>
    <t>0000-0002-7616-5712</t>
  </si>
  <si>
    <t>Assoc Prof Mohammad Asghari-Jafarabadi</t>
  </si>
  <si>
    <t>0000-0003-3284-9749</t>
  </si>
  <si>
    <t>Assoc Prof AMIT KOCHAR</t>
  </si>
  <si>
    <t>Dr Stewart Morrison</t>
  </si>
  <si>
    <t>0000-0001-7979-7515</t>
  </si>
  <si>
    <t>Dr Mark Lyttle</t>
  </si>
  <si>
    <t>0000-0002-8634-7210</t>
  </si>
  <si>
    <t>Assoc Prof Peter Snelling</t>
  </si>
  <si>
    <t>Prof Monika Janda</t>
  </si>
  <si>
    <t>0000-0002-1728-8085</t>
  </si>
  <si>
    <t>Harald Kittler</t>
  </si>
  <si>
    <t>Assoc Prof Zongyuan Ge</t>
  </si>
  <si>
    <t>0000-0002-5880-8673</t>
  </si>
  <si>
    <t>Prof Pablo Fernandez Peñas</t>
  </si>
  <si>
    <t>0000-0003-4882-1564</t>
  </si>
  <si>
    <t>Prof Richard Scolyer</t>
  </si>
  <si>
    <t>0000-0002-8991-0013</t>
  </si>
  <si>
    <t>Prof Rory Wolfe</t>
  </si>
  <si>
    <t>0000-0002-2126-1045</t>
  </si>
  <si>
    <t>Assoc Prof Chi Kin Law</t>
  </si>
  <si>
    <t>0000-0002-2364-324X</t>
  </si>
  <si>
    <t>Prof Andrew Barbour</t>
  </si>
  <si>
    <t>0000-0002-0991-7662</t>
  </si>
  <si>
    <t>Assoc Prof Robyn Saw</t>
  </si>
  <si>
    <t>0000-0002-3354-806X</t>
  </si>
  <si>
    <t>Prof Andrew Spillane</t>
  </si>
  <si>
    <t>0000-0002-8354-434X</t>
  </si>
  <si>
    <t>Prof Helen Rizos</t>
  </si>
  <si>
    <t>0000-0002-2094-9198</t>
  </si>
  <si>
    <t>Dr Julia Lai-Kwon</t>
  </si>
  <si>
    <t>0000-0002-5388-1695</t>
  </si>
  <si>
    <t>Prof Anne-Louise Ponsonby</t>
  </si>
  <si>
    <t>0000-0002-6581-3657</t>
  </si>
  <si>
    <t>Dr Luba Sominsky</t>
  </si>
  <si>
    <t>0000-0002-0674-8824</t>
  </si>
  <si>
    <t>Prof Richard Saffery</t>
  </si>
  <si>
    <t>0000-0002-9510-4181</t>
  </si>
  <si>
    <t>Dr Katherine Drummond</t>
  </si>
  <si>
    <t>0000-0002-6534-7676</t>
  </si>
  <si>
    <t>Dr Martin O'Hely</t>
  </si>
  <si>
    <t>0000-0002-0212-1207</t>
  </si>
  <si>
    <t>Assoc Prof David Stroud</t>
  </si>
  <si>
    <t>0000-0002-2048-3383</t>
  </si>
  <si>
    <t>Prof Peter Sly</t>
  </si>
  <si>
    <t>0000-0001-6305-2201</t>
  </si>
  <si>
    <t>Dr Sarah Pett</t>
  </si>
  <si>
    <t>Dr Margaret Borok</t>
  </si>
  <si>
    <t>Aggrey Semeere</t>
  </si>
  <si>
    <t>Surbhi Grover</t>
  </si>
  <si>
    <t>Chelsea Morroni</t>
  </si>
  <si>
    <t>Joseph Lutaakome</t>
  </si>
  <si>
    <t>Assoc Prof Nhung Nghiem</t>
  </si>
  <si>
    <t>Dr Syed Adnan Ali</t>
  </si>
  <si>
    <t>0000-0002-8344-3776</t>
  </si>
  <si>
    <t>Dr Jonathan Roco Alegre</t>
  </si>
  <si>
    <t>Assoc Prof Sarah Norris</t>
  </si>
  <si>
    <t>0000-0002-4733-6906</t>
  </si>
  <si>
    <t>Dr Franz Pichler</t>
  </si>
  <si>
    <t>0009-0005-1765-8487</t>
  </si>
  <si>
    <t>Prof Jean Yang</t>
  </si>
  <si>
    <t>0000-0002-5271-2603</t>
  </si>
  <si>
    <t>Prof Leszek Lisowski</t>
  </si>
  <si>
    <t>0000-0002-4772-8651</t>
  </si>
  <si>
    <t>Prof Robyn Jamieson</t>
  </si>
  <si>
    <t>0000-0002-7285-0253</t>
  </si>
  <si>
    <t>Dr Amanda Rush</t>
  </si>
  <si>
    <t>0000-0002-8714-8547</t>
  </si>
  <si>
    <t>Prof Edward Strivens</t>
  </si>
  <si>
    <t>0000-0002-7260-508X</t>
  </si>
  <si>
    <t>Prof Andrew Mallett</t>
  </si>
  <si>
    <t>0000-0002-8752-2551</t>
  </si>
  <si>
    <t>Ms Tara Watters</t>
  </si>
  <si>
    <t>Rosh Samuel</t>
  </si>
  <si>
    <t>Mrs Larissa Brown</t>
  </si>
  <si>
    <t>Dr Jennifer Mann</t>
  </si>
  <si>
    <t>0000-0002-5847-4175</t>
  </si>
  <si>
    <t>Nicolette Roux</t>
  </si>
  <si>
    <t>Prof Nicholas Taylor</t>
  </si>
  <si>
    <t>0000-0001-9474-2504</t>
  </si>
  <si>
    <t>Prof Helen Rawson</t>
  </si>
  <si>
    <t>0000-0001-5363-729X</t>
  </si>
  <si>
    <t>Ms Helen Kugler</t>
  </si>
  <si>
    <t>0000-0001-9712-9377</t>
  </si>
  <si>
    <t>Prof Alex Collie</t>
  </si>
  <si>
    <t>0000-0003-2617-9339</t>
  </si>
  <si>
    <t>Prof Keith Hill</t>
  </si>
  <si>
    <t>0000-0002-2191-0308</t>
  </si>
  <si>
    <t>Prof Terrence Haines</t>
  </si>
  <si>
    <t>0000-0003-3150-6154</t>
  </si>
  <si>
    <t>Prof Jessica Kasza</t>
  </si>
  <si>
    <t>0000-0002-8940-0136</t>
  </si>
  <si>
    <t>Dr Amelia Crabtree</t>
  </si>
  <si>
    <t>0000-0002-2104-8308</t>
  </si>
  <si>
    <t>Prof Karen Smith</t>
  </si>
  <si>
    <t>Prof Shirley Jansen</t>
  </si>
  <si>
    <t>0000-0001-7781-4748</t>
  </si>
  <si>
    <t>Prof Joshua Lewis</t>
  </si>
  <si>
    <t>0000-0003-1003-8443</t>
  </si>
  <si>
    <t>Dr Sharon Boxall</t>
  </si>
  <si>
    <t>0000-0001-7357-7220</t>
  </si>
  <si>
    <t>Helena Jakupovic</t>
  </si>
  <si>
    <t>Dr Liezhou Zhong</t>
  </si>
  <si>
    <t>0000-0002-6847-4240</t>
  </si>
  <si>
    <t>Dr Sharmani Barnard</t>
  </si>
  <si>
    <t>Vicki Patton</t>
  </si>
  <si>
    <t>0000-0002-6721-0446</t>
  </si>
  <si>
    <t>Ms Joanna Smith</t>
  </si>
  <si>
    <t>Mrs Cindy Earl</t>
  </si>
  <si>
    <t>0009-0000-3607-9388</t>
  </si>
  <si>
    <t>Ms Penelope Patterson</t>
  </si>
  <si>
    <t>Dr Elyce Green</t>
  </si>
  <si>
    <t>Ms Lucinda Derrick</t>
  </si>
  <si>
    <t>Assoc Prof Daniel Hesselson</t>
  </si>
  <si>
    <t>0000-0002-8675-9426</t>
  </si>
  <si>
    <t>Prof Colin Jackson</t>
  </si>
  <si>
    <t>0000-0001-6150-3822</t>
  </si>
  <si>
    <t>Dr Siiri Iismaa</t>
  </si>
  <si>
    <t>0000-0003-2409-7356</t>
  </si>
  <si>
    <t>Dr Xenia Kaidonis</t>
  </si>
  <si>
    <t>Dr Alexander Cole</t>
  </si>
  <si>
    <t>Dr John Chen</t>
  </si>
  <si>
    <t>Jeremy Chin</t>
  </si>
  <si>
    <t>Camille Lew Fatt</t>
  </si>
  <si>
    <t>Prof Anna Ralph</t>
  </si>
  <si>
    <t>0000-0002-2253-5749</t>
  </si>
  <si>
    <t>Ms Rarrtjiwuy Melanie Herdman</t>
  </si>
  <si>
    <t>Pirrawayingi Puruntatameri</t>
  </si>
  <si>
    <t>Nathan Warren</t>
  </si>
  <si>
    <t>Patricia Paterson</t>
  </si>
  <si>
    <t>Kelly Clark</t>
  </si>
  <si>
    <t>Verity Powell</t>
  </si>
  <si>
    <t>Salim Memon</t>
  </si>
  <si>
    <t>Ashlea Troth</t>
  </si>
  <si>
    <t>Prof Paul Scuffham</t>
  </si>
  <si>
    <t>0000-0001-5931-642X</t>
  </si>
  <si>
    <t>Jennifer Loy</t>
  </si>
  <si>
    <t>Luke Houghton</t>
  </si>
  <si>
    <t>Dr Rachael Smithson</t>
  </si>
  <si>
    <t>0000-0002-0288-6664</t>
  </si>
  <si>
    <t>Letisha Living</t>
  </si>
  <si>
    <t>Maria Khan</t>
  </si>
  <si>
    <t>Prof Lynn Kemp</t>
  </si>
  <si>
    <t>0000-0002-0348-1837</t>
  </si>
  <si>
    <t>Assoc Prof Elise Baker</t>
  </si>
  <si>
    <t>0000-0002-9973-5925</t>
  </si>
  <si>
    <t>Assoc Prof Shanti Raman</t>
  </si>
  <si>
    <t>Dr Nicole Peel</t>
  </si>
  <si>
    <t>Dr Kate Short</t>
  </si>
  <si>
    <t>0000-0002-2022-0620</t>
  </si>
  <si>
    <t>Prof Stacy Blythe</t>
  </si>
  <si>
    <t>0000-0002-1517-8173</t>
  </si>
  <si>
    <t>Dr Betty Luu</t>
  </si>
  <si>
    <t>0000-0003-4461-500X</t>
  </si>
  <si>
    <t>Dr Elisabeth Duursma</t>
  </si>
  <si>
    <t>Ms Amanda Haslem</t>
  </si>
  <si>
    <t>Prof Adrian Dunlop</t>
  </si>
  <si>
    <t>Dr Mary Ellen Harrod</t>
  </si>
  <si>
    <t>0000-0001-8763-3115</t>
  </si>
  <si>
    <t>Dr Karen Waller</t>
  </si>
  <si>
    <t>0000-0002-0530-3292</t>
  </si>
  <si>
    <t>Prof Nadine Ezard</t>
  </si>
  <si>
    <t>0000-0002-7495-8305</t>
  </si>
  <si>
    <t>Dr Bethany White</t>
  </si>
  <si>
    <t>0000-0002-2049-2669</t>
  </si>
  <si>
    <t>Dr Eva Louie</t>
  </si>
  <si>
    <t>0000-0002-4313-248X</t>
  </si>
  <si>
    <t>Dr Chantelle Ahlenstiel</t>
  </si>
  <si>
    <t>Dr Marcel Doerflinger</t>
  </si>
  <si>
    <t>0000-0001-9159-3021</t>
  </si>
  <si>
    <t>Prof Anthony Kelleher</t>
  </si>
  <si>
    <t>0000-0002-0009-3337</t>
  </si>
  <si>
    <t>Assoc Prof Lloyd Einsiedel</t>
  </si>
  <si>
    <t>0000-0002-2517-6083</t>
  </si>
  <si>
    <t>Dr Natasha Jansz</t>
  </si>
  <si>
    <t>Assoc Prof David Jacques</t>
  </si>
  <si>
    <t>0000-0002-6426-4510</t>
  </si>
  <si>
    <t>Prof Kevin Morris</t>
  </si>
  <si>
    <t>0000-0002-0157-0553</t>
  </si>
  <si>
    <t>Dr Genoveffa Franchini</t>
  </si>
  <si>
    <t>Prof Pall Thordarson</t>
  </si>
  <si>
    <t>0000-0002-1200-8814</t>
  </si>
  <si>
    <t>Mrs Amy Traeger</t>
  </si>
  <si>
    <t>Prof Kirsten Howard</t>
  </si>
  <si>
    <t>0000-0002-0918-7540</t>
  </si>
  <si>
    <t>Mrs Candace Angelo</t>
  </si>
  <si>
    <t>Assoc Prof Fiona Stanaway</t>
  </si>
  <si>
    <t>0000-0003-2104-3010</t>
  </si>
  <si>
    <t>Dr Shanshan Lin</t>
  </si>
  <si>
    <t>0000-0003-1447-7152</t>
  </si>
  <si>
    <t>Mrs Louise Brown</t>
  </si>
  <si>
    <t>Mr Anthony Nicholls</t>
  </si>
  <si>
    <t>Ms Matilde Petersen</t>
  </si>
  <si>
    <t>Prof Kirsty Buising</t>
  </si>
  <si>
    <t>0000-0001-6090-4931</t>
  </si>
  <si>
    <t>Dr Rebecca Patrick</t>
  </si>
  <si>
    <t>0000-0002-5537-243X</t>
  </si>
  <si>
    <t>Prof Jason Monty</t>
  </si>
  <si>
    <t>Assoc Prof Marion Kainer</t>
  </si>
  <si>
    <t>0000-0001-7678-8744</t>
  </si>
  <si>
    <t>Prof Richard Sinnott</t>
  </si>
  <si>
    <t>0000-0001-5998-222X</t>
  </si>
  <si>
    <t>Ms Caroline Walshe</t>
  </si>
  <si>
    <t>Prof Deborah Turnbull</t>
  </si>
  <si>
    <t>0000-0002-7116-7073</t>
  </si>
  <si>
    <t>Assoc Prof Carmel Williams</t>
  </si>
  <si>
    <t>Prof Marion Eckert</t>
  </si>
  <si>
    <t>0000-0002-7232-6208</t>
  </si>
  <si>
    <t>Assoc Prof Fanke Peng</t>
  </si>
  <si>
    <t>Assoc Prof Ecushla Linedale</t>
  </si>
  <si>
    <t>0000-0002-8635-6731</t>
  </si>
  <si>
    <t>Prof Patrick Olivier</t>
  </si>
  <si>
    <t>Prof Malcolm Hopwood</t>
  </si>
  <si>
    <t>0000-0001-6004-4521</t>
  </si>
  <si>
    <t>Dr Alex Waddell</t>
  </si>
  <si>
    <t>0000-0002-4900-4163</t>
  </si>
  <si>
    <t>Prof Christopher Blyth</t>
  </si>
  <si>
    <t>0000-0003-2017-0683</t>
  </si>
  <si>
    <t>Prof Peter Richmond</t>
  </si>
  <si>
    <t>0000-0001-7562-7228</t>
  </si>
  <si>
    <t>Prof Kathryn Glass</t>
  </si>
  <si>
    <t>0000-0001-5905-1310</t>
  </si>
  <si>
    <t>Dr Alexandra Hogan</t>
  </si>
  <si>
    <t>0000-0002-6271-9921</t>
  </si>
  <si>
    <t>Dr Jeffrey Cannon</t>
  </si>
  <si>
    <t>0000-0002-1321-9605</t>
  </si>
  <si>
    <t>Dr Avram Levy</t>
  </si>
  <si>
    <t>0000-0002-0934-2387</t>
  </si>
  <si>
    <t>Dr Paul Effler</t>
  </si>
  <si>
    <t>Prof Kristine Macartney</t>
  </si>
  <si>
    <t>0000-0002-4675-0232</t>
  </si>
  <si>
    <t>Mrs Catherine Hughes</t>
  </si>
  <si>
    <t>Prof Rohina Joshi</t>
  </si>
  <si>
    <t>0000-0002-3374-401X</t>
  </si>
  <si>
    <t>Prof David Peiris</t>
  </si>
  <si>
    <t>0000-0002-6898-3870</t>
  </si>
  <si>
    <t>Saruna Ghimire</t>
  </si>
  <si>
    <t>Dr Son Nghiem</t>
  </si>
  <si>
    <t>0000-0002-2451-5290</t>
  </si>
  <si>
    <t>Mr Narendra Bhatta</t>
  </si>
  <si>
    <t>Bhim Prasad Sapkota</t>
  </si>
  <si>
    <t>Mr Sabuj Kanti Mistry</t>
  </si>
  <si>
    <t>Dr Haribondhu Sarma</t>
  </si>
  <si>
    <t>0000-0003-1553-8498</t>
  </si>
  <si>
    <t>Rawa Majhi</t>
  </si>
  <si>
    <t>Monica Rodrigues Perracini</t>
  </si>
  <si>
    <t>Prof Jaime Miranda</t>
  </si>
  <si>
    <t>0000-0002-4738-5468</t>
  </si>
  <si>
    <t>Prof Anne Tiedemann</t>
  </si>
  <si>
    <t>0000-0003-4076-2870</t>
  </si>
  <si>
    <t>Assoc Prof Leanne Hassett</t>
  </si>
  <si>
    <t>Dr Marina de Barros Pinheiro</t>
  </si>
  <si>
    <t>0000-0001-7459-5105</t>
  </si>
  <si>
    <t>Prof Andrew Milat</t>
  </si>
  <si>
    <t>Dr Abigail Haynes</t>
  </si>
  <si>
    <t>0000-0001-5703-5683</t>
  </si>
  <si>
    <t>Dr Rik Dawson</t>
  </si>
  <si>
    <t>Prof Ian Cameron</t>
  </si>
  <si>
    <t>0000-0003-0147-047X</t>
  </si>
  <si>
    <t>Yi dan Lin</t>
  </si>
  <si>
    <t>Prof William Pomat</t>
  </si>
  <si>
    <t>Dr Helen Cox</t>
  </si>
  <si>
    <t>Nalisa Neuendorf</t>
  </si>
  <si>
    <t>Dr Rowan Martin-Hughes</t>
  </si>
  <si>
    <t>0000-0002-3724-2412</t>
  </si>
  <si>
    <t>Kiran Jobanputra</t>
  </si>
  <si>
    <t>Kudakwashe Chani</t>
  </si>
  <si>
    <t>Dr Tim Spelman</t>
  </si>
  <si>
    <t>0000-0001-9204-3216</t>
  </si>
  <si>
    <t>Prof Katharina Kranzer</t>
  </si>
  <si>
    <t>Dr Collins Timire</t>
  </si>
  <si>
    <t>Dr Joni Lariat</t>
  </si>
  <si>
    <t>Prof Caroline Homer</t>
  </si>
  <si>
    <t>0000-0002-7454-3011</t>
  </si>
  <si>
    <t>Prof Helen Marshall</t>
  </si>
  <si>
    <t>Assoc Prof Bette Liu</t>
  </si>
  <si>
    <t>0000-0002-0787-5825</t>
  </si>
  <si>
    <t>Assoc Prof Ryan Hodges</t>
  </si>
  <si>
    <t>Dr Sandra Reeder</t>
  </si>
  <si>
    <t>0000-0001-7942-0179</t>
  </si>
  <si>
    <t>Dr Allison Cairns</t>
  </si>
  <si>
    <t>Prof Nigel Crawford</t>
  </si>
  <si>
    <t>Assoc Prof Zoe Bradfield</t>
  </si>
  <si>
    <t>0000-0002-1013-0461</t>
  </si>
  <si>
    <t>Prof Louise Baur</t>
  </si>
  <si>
    <t>0000-0002-4521-9482</t>
  </si>
  <si>
    <t>Dr Sarah Marshall</t>
  </si>
  <si>
    <t>0000-0002-1462-3087</t>
  </si>
  <si>
    <t>Prof Elizabeth Denney-Wilson</t>
  </si>
  <si>
    <t>0000-0001-9879-4969</t>
  </si>
  <si>
    <t>Assoc Prof Jane Kohlhoff</t>
  </si>
  <si>
    <t>Prof Philayrath Phongsavan</t>
  </si>
  <si>
    <t>0000-0003-2460-5031</t>
  </si>
  <si>
    <t>Ms Eve House</t>
  </si>
  <si>
    <t>0000-0002-6953-4786</t>
  </si>
  <si>
    <t>Prof Valsamma Eapen</t>
  </si>
  <si>
    <t>Dr Sarah Taki</t>
  </si>
  <si>
    <t>0000-0002-7228-8993</t>
  </si>
  <si>
    <t>Dr Jacqueline Coombe</t>
  </si>
  <si>
    <t>0000-0002-9520-5724</t>
  </si>
  <si>
    <t>Prof Jane Hocking</t>
  </si>
  <si>
    <t>0000-0001-9329-8501</t>
  </si>
  <si>
    <t>Prof Lena Sanci</t>
  </si>
  <si>
    <t>0000-0003-4834-4737</t>
  </si>
  <si>
    <t>Prof Douglas Boyle</t>
  </si>
  <si>
    <t>0000-0002-4779-7083</t>
  </si>
  <si>
    <t>Dr Barbara Hunter</t>
  </si>
  <si>
    <t>0000-0002-1268-3166</t>
  </si>
  <si>
    <t>Dr Amalia Karahalios</t>
  </si>
  <si>
    <t>0000-0002-7497-1681</t>
  </si>
  <si>
    <t>Prof Joy Parkinson</t>
  </si>
  <si>
    <t>0000-0001-6265-0277</t>
  </si>
  <si>
    <t>Prof Genevieve Healy</t>
  </si>
  <si>
    <t>0000-0001-7093-7892</t>
  </si>
  <si>
    <t>Prof Sarah McNaughton</t>
  </si>
  <si>
    <t>0000-0001-5936-9820</t>
  </si>
  <si>
    <t>Prof Tracy Kolbe-Alexander</t>
  </si>
  <si>
    <t>0000-0002-5025-3204</t>
  </si>
  <si>
    <t>Dr Jaimon Kelly</t>
  </si>
  <si>
    <t>0000-0003-0232-5848</t>
  </si>
  <si>
    <t>Dr Amy Kirkegaard</t>
  </si>
  <si>
    <t>0000-0001-7150-5338</t>
  </si>
  <si>
    <t>Dr Isaac Koomson</t>
  </si>
  <si>
    <t>0000-0002-2929-4992</t>
  </si>
  <si>
    <t>Mrs Emma Rebolledo -Atherton</t>
  </si>
  <si>
    <t>Assoc Prof Jaithri Ananthapavan</t>
  </si>
  <si>
    <t>0000-0002-5957-6931</t>
  </si>
  <si>
    <t>Shu Wen Ng</t>
  </si>
  <si>
    <t>Dr Rebecca Lindberg</t>
  </si>
  <si>
    <t>Prof Kathryn Backholer</t>
  </si>
  <si>
    <t>0000-0002-3323-575X</t>
  </si>
  <si>
    <t>Prof Liliana Orellana</t>
  </si>
  <si>
    <t>0000-0003-3736-4337</t>
  </si>
  <si>
    <t>Dr Suzanne Kleve</t>
  </si>
  <si>
    <t>0000-0003-1182-0357</t>
  </si>
  <si>
    <t>Dr Anna Chapman</t>
  </si>
  <si>
    <t>0000-0001-7965-4098</t>
  </si>
  <si>
    <t>Dr Jillian Eyles</t>
  </si>
  <si>
    <t>0000-0002-1625-8490</t>
  </si>
  <si>
    <t>Prof Blake Dear</t>
  </si>
  <si>
    <t>0000-0001-9324-3092</t>
  </si>
  <si>
    <t>Prof Emily Callander</t>
  </si>
  <si>
    <t>0000-0001-7233-6804</t>
  </si>
  <si>
    <t>Mr Qiang Li</t>
  </si>
  <si>
    <t>Dr David Anderson</t>
  </si>
  <si>
    <t>0000-0001-7104-122X</t>
  </si>
  <si>
    <t>Prof David Beard</t>
  </si>
  <si>
    <t>0000-0001-7884-6389</t>
  </si>
  <si>
    <t>Assoc Prof Nicole Nathan</t>
  </si>
  <si>
    <t>0000-0002-7726-1714</t>
  </si>
  <si>
    <t>Prof Anna Lene Seidler</t>
  </si>
  <si>
    <t>0000-0002-0027-1623</t>
  </si>
  <si>
    <t>Prof Helena Teede</t>
  </si>
  <si>
    <t>Assoc Prof Rachel Sutherland</t>
  </si>
  <si>
    <t>0000-0003-0470-7663</t>
  </si>
  <si>
    <t>Assoc Prof Rachel Shelton</t>
  </si>
  <si>
    <t>Prof John Wiggers</t>
  </si>
  <si>
    <t>0000-0001-6361-9685</t>
  </si>
  <si>
    <t>Dr Melanie Kingsland</t>
  </si>
  <si>
    <t>Assoc Prof Danielle Stanisic</t>
  </si>
  <si>
    <t>0000-0003-3908-7468</t>
  </si>
  <si>
    <t>Assoc Prof Rohan Davis</t>
  </si>
  <si>
    <t>0000-0003-4291-7573</t>
  </si>
  <si>
    <t>Prof Diana Hansen</t>
  </si>
  <si>
    <t>Prof Wei Shi</t>
  </si>
  <si>
    <t>Assoc Prof Mariusz Skwarczynski</t>
  </si>
  <si>
    <t>0000-0001-7257-807X</t>
  </si>
  <si>
    <t>Prof Anthony Cunningham</t>
  </si>
  <si>
    <t>0000-0002-6744-5667</t>
  </si>
  <si>
    <t>Prof Si Ming Man</t>
  </si>
  <si>
    <t>0000-0002-5079-2857</t>
  </si>
  <si>
    <t>Dr John Ryan</t>
  </si>
  <si>
    <t>0000-0003-2192-5099</t>
  </si>
  <si>
    <t>Dr Craig Morton</t>
  </si>
  <si>
    <t>0000-0001-5452-5193</t>
  </si>
  <si>
    <t>Dr Tanya Applegate</t>
  </si>
  <si>
    <t>0000-0002-8657-4261</t>
  </si>
  <si>
    <t>Dr Susan Matthews</t>
  </si>
  <si>
    <t>Dr Dawn Casey</t>
  </si>
  <si>
    <t>Prof Andrew Vallely</t>
  </si>
  <si>
    <t>0000-0003-1558-4822</t>
  </si>
  <si>
    <t>Prof Virginia Wiseman</t>
  </si>
  <si>
    <t>Prof Gregory Fox</t>
  </si>
  <si>
    <t>0000-0002-4085-1411</t>
  </si>
  <si>
    <t>Prof Angela Kelly-Hanku</t>
  </si>
  <si>
    <t>Prof Alexandra Martiniuk</t>
  </si>
  <si>
    <t>0000-0003-1368-8206</t>
  </si>
  <si>
    <t>Assoc Prof Louise Mewton</t>
  </si>
  <si>
    <t>0000-0002-7812-296X</t>
  </si>
  <si>
    <t>Assoc Prof Delyse Hutchinson</t>
  </si>
  <si>
    <t>Prof Kirsten Black</t>
  </si>
  <si>
    <t>0000-0003-0030-2431</t>
  </si>
  <si>
    <t>Dr Fiona Robards</t>
  </si>
  <si>
    <t>0000-0003-4088-0172</t>
  </si>
  <si>
    <t>Dr Lauren Rice</t>
  </si>
  <si>
    <t>0000-0002-2315-7698</t>
  </si>
  <si>
    <t>Prof Lisa Jamieson</t>
  </si>
  <si>
    <t>0000-0001-9839-9280</t>
  </si>
  <si>
    <t>Prof Yin Paradies</t>
  </si>
  <si>
    <t>Dr Jessica Manuela</t>
  </si>
  <si>
    <t>Jayde Fuller</t>
  </si>
  <si>
    <t>Ms Catherine Leane</t>
  </si>
  <si>
    <t>Dr Nicolas Reid</t>
  </si>
  <si>
    <t>Mr James Newman</t>
  </si>
  <si>
    <t>Ms Kelli Owen</t>
  </si>
  <si>
    <t>Dr Jocasta Ball</t>
  </si>
  <si>
    <t>0000-0002-1512-4255</t>
  </si>
  <si>
    <t>Dr Ziad Nehme</t>
  </si>
  <si>
    <t>0000-0003-2432-1645</t>
  </si>
  <si>
    <t>Prof David Kaye</t>
  </si>
  <si>
    <t>0000-0003-4058-0372</t>
  </si>
  <si>
    <t>Dr Loren Sher</t>
  </si>
  <si>
    <t>0000-0003-1125-6100</t>
  </si>
  <si>
    <t>Dr Ella Zomer</t>
  </si>
  <si>
    <t>Mark Horrigan</t>
  </si>
  <si>
    <t>Prof Derek Chew</t>
  </si>
  <si>
    <t>0000-0003-3593-296X</t>
  </si>
  <si>
    <t>Dr Susan Cartledge</t>
  </si>
  <si>
    <t>0000-0002-6837-2244</t>
  </si>
  <si>
    <t>Assoc Prof Jess Nithianantharajah</t>
  </si>
  <si>
    <t>Prof Nicholas Glozier</t>
  </si>
  <si>
    <t>0000-0002-0476-9146</t>
  </si>
  <si>
    <t>Prof Anthony Rodgers</t>
  </si>
  <si>
    <t>0000-0003-1282-1896</t>
  </si>
  <si>
    <t>Dr Orli Schwartz</t>
  </si>
  <si>
    <t>0000-0001-7634-3737</t>
  </si>
  <si>
    <t>Ms Clare Walton</t>
  </si>
  <si>
    <t>Dr Stevan Nikolin</t>
  </si>
  <si>
    <t>0000-0003-4440-9273</t>
  </si>
  <si>
    <t>Prof Sharon Friel</t>
  </si>
  <si>
    <t>0000-0002-8345-5435</t>
  </si>
  <si>
    <t>Assoc Prof Toby Freeman</t>
  </si>
  <si>
    <t>0000-0002-2787-8580</t>
  </si>
  <si>
    <t>Assoc Prof Ashley Schram</t>
  </si>
  <si>
    <t>0000-0001-5231-6291</t>
  </si>
  <si>
    <t>Assoc Prof Beth Nosworthy</t>
  </si>
  <si>
    <t>0000-0002-6918-6881</t>
  </si>
  <si>
    <t>Dr Katherine Cullerton</t>
  </si>
  <si>
    <t>0000-0001-9517-6380</t>
  </si>
  <si>
    <t>Dr Connie Musolino</t>
  </si>
  <si>
    <t>0000-0002-3269-8883</t>
  </si>
  <si>
    <t>Dr Nicholas Frank</t>
  </si>
  <si>
    <t>0000-0001-6385-698X</t>
  </si>
  <si>
    <t>Prof Jodie Conduit</t>
  </si>
  <si>
    <t>Assoc Prof Susan Stone</t>
  </si>
  <si>
    <t>0009-0007-1944-9130</t>
  </si>
  <si>
    <t>Dr Pamela Roach</t>
  </si>
  <si>
    <t>0000-0001-7694-9309</t>
  </si>
  <si>
    <t>Prof Dawn Bessarab</t>
  </si>
  <si>
    <t>0000-0002-9716-1593</t>
  </si>
  <si>
    <t>Ms Roslyn Malay</t>
  </si>
  <si>
    <t>Dr Daniel Hunt</t>
  </si>
  <si>
    <t>Assoc Prof Sarah Russell</t>
  </si>
  <si>
    <t>0000-0003-2845-5990</t>
  </si>
  <si>
    <t>Prof Leon Flicker</t>
  </si>
  <si>
    <t>0000-0002-3650-0475</t>
  </si>
  <si>
    <t>Assoc Prof Carmela Pestell</t>
  </si>
  <si>
    <t>0000-0002-1737-7774</t>
  </si>
  <si>
    <t>Ms Lianne Gilchrist</t>
  </si>
  <si>
    <t>0000-0002-0158-2079</t>
  </si>
  <si>
    <t>Prof David J (Jamie) Cooper</t>
  </si>
  <si>
    <t>Prof Rinaldo Bellomo</t>
  </si>
  <si>
    <t>0000-0002-1650-8939</t>
  </si>
  <si>
    <t>Prof Andrea Marshall</t>
  </si>
  <si>
    <t>0000-0001-7692-403X</t>
  </si>
  <si>
    <t>Prof Andrew Udy</t>
  </si>
  <si>
    <t>0000-0002-6284-2022</t>
  </si>
  <si>
    <t>Dr Ary Serpa Neto</t>
  </si>
  <si>
    <t>0000-0003-1520-9387</t>
  </si>
  <si>
    <t>Dr Emily See</t>
  </si>
  <si>
    <t>Assoc Prof Yet Khor</t>
  </si>
  <si>
    <t>0000-0002-5434-9342</t>
  </si>
  <si>
    <t>Prof Vaughan Macefield</t>
  </si>
  <si>
    <t>0000-0003-3325-6566</t>
  </si>
  <si>
    <t>Prof William Donald</t>
  </si>
  <si>
    <t>0000-0002-6622-8193</t>
  </si>
  <si>
    <t>Assoc Prof Anne Vertigan</t>
  </si>
  <si>
    <t>Prof Adam Vogel</t>
  </si>
  <si>
    <t>0000-0002-3505-2631</t>
  </si>
  <si>
    <t>Amanda Richards</t>
  </si>
  <si>
    <t>Dr Aung Aung Kywe Moe</t>
  </si>
  <si>
    <t>0000-0002-9629-7923</t>
  </si>
  <si>
    <t>Prof Laurie Slovarp</t>
  </si>
  <si>
    <t>Prof Meera Agar</t>
  </si>
  <si>
    <t>0000-0002-6756-6119</t>
  </si>
  <si>
    <t>Prof Eliza Hawkes</t>
  </si>
  <si>
    <t>0000-0002-0376-2559</t>
  </si>
  <si>
    <t>Assoc Prof Andrea Henden</t>
  </si>
  <si>
    <t>0000-0003-2261-169X</t>
  </si>
  <si>
    <t>Prof Dennis Petrie</t>
  </si>
  <si>
    <t>0000-0002-3882-2531</t>
  </si>
  <si>
    <t>Dr Thao Thi Phuong Le</t>
  </si>
  <si>
    <t>0000-0001-9661-6835</t>
  </si>
  <si>
    <t>Prof Roslyn Boyd</t>
  </si>
  <si>
    <t>0000-0002-4919-5975</t>
  </si>
  <si>
    <t>Assoc Prof Koa Whittingham</t>
  </si>
  <si>
    <t>0000-0002-5344-9907</t>
  </si>
  <si>
    <t>Dr Sarah McIntyre</t>
  </si>
  <si>
    <t>0000-0002-0234-1541</t>
  </si>
  <si>
    <t>Prof Jozef Gecz</t>
  </si>
  <si>
    <t>0000-0002-7884-6861</t>
  </si>
  <si>
    <t>Dr Kerstin Pannek</t>
  </si>
  <si>
    <t>0000-0002-6512-7630</t>
  </si>
  <si>
    <t>Prof Gulam Khandaker</t>
  </si>
  <si>
    <t>0000-0002-0661-4113</t>
  </si>
  <si>
    <t>Assoc Prof Jasneek Chawla</t>
  </si>
  <si>
    <t>0000-0001-5035-0744</t>
  </si>
  <si>
    <t>Jennifer Walker</t>
  </si>
  <si>
    <t>0000-0003-0486-6568</t>
  </si>
  <si>
    <t>Prof Sean Taylor</t>
  </si>
  <si>
    <t>0000-0002-8731-7697</t>
  </si>
  <si>
    <t>Dr Ebony Lewis</t>
  </si>
  <si>
    <t>0000-0002-9260-3727</t>
  </si>
  <si>
    <t>Mr Harold Douglas</t>
  </si>
  <si>
    <t>Ms Joanne Luke</t>
  </si>
  <si>
    <t>0000-0002-7967-3309</t>
  </si>
  <si>
    <t>Dr Huong Nguyen</t>
  </si>
  <si>
    <t>0000-0002-0538-5857</t>
  </si>
  <si>
    <t>Prof Matthew Fuller-Tyszkiewicz</t>
  </si>
  <si>
    <t>0000-0003-1145-6057</t>
  </si>
  <si>
    <t>Emer Prof Stephen Zubrick</t>
  </si>
  <si>
    <t>0000-0002-6369-1713</t>
  </si>
  <si>
    <t>Prof Melissa Green</t>
  </si>
  <si>
    <t>0000-0002-9361-4874</t>
  </si>
  <si>
    <t>Dr Christopher Greenwood</t>
  </si>
  <si>
    <t>0000-0002-9211-6312</t>
  </si>
  <si>
    <t>Prof Suzanne Robinson</t>
  </si>
  <si>
    <t>0000-0001-5703-6475</t>
  </si>
  <si>
    <t>Prof Peter Butterworth</t>
  </si>
  <si>
    <t>0000-0002-1531-3881</t>
  </si>
  <si>
    <t>Dr Kate Lycett</t>
  </si>
  <si>
    <t>0000-0002-8988-4038</t>
  </si>
  <si>
    <t>Martin Guhn</t>
  </si>
  <si>
    <t>Dr Henry Marshall</t>
  </si>
  <si>
    <t>0000-0002-9626-8014</t>
  </si>
  <si>
    <t>Assoc Prof Renee Manser</t>
  </si>
  <si>
    <t>Dr Sue Crengle</t>
  </si>
  <si>
    <t>Assoc Prof Marianne Weber</t>
  </si>
  <si>
    <t>0000-0001-5731-9651</t>
  </si>
  <si>
    <t>Dr Annette McWilliams</t>
  </si>
  <si>
    <t>Prof Ian Yang</t>
  </si>
  <si>
    <t>0000-0001-8338-1993</t>
  </si>
  <si>
    <t>Prof Susan Sawyer</t>
  </si>
  <si>
    <t>Dr Elissa Kennedy</t>
  </si>
  <si>
    <t>Mrs Angelica Ojinnaka-Psillakis</t>
  </si>
  <si>
    <t>Assoc Prof Holly Erskine</t>
  </si>
  <si>
    <t>0000-0003-3119-9211</t>
  </si>
  <si>
    <t>Assoc Prof Stephen Bell</t>
  </si>
  <si>
    <t>0000-0003-2877-9231</t>
  </si>
  <si>
    <t>Prof Ngiare Brown</t>
  </si>
  <si>
    <t>Dr S Ghazaleh Dashti</t>
  </si>
  <si>
    <t>0000-0002-1399-7220</t>
  </si>
  <si>
    <t>Prof Kirsty Short</t>
  </si>
  <si>
    <t>Prof Kim Good-Jacobson</t>
  </si>
  <si>
    <t>0000-0003-1891-7274</t>
  </si>
  <si>
    <t>Assoc Prof Corey Smith</t>
  </si>
  <si>
    <t>0000-0002-7550-9595</t>
  </si>
  <si>
    <t>Prof Sudha Rao</t>
  </si>
  <si>
    <t>0000-0001-9547-947X</t>
  </si>
  <si>
    <t>Dr Emily Eriksson</t>
  </si>
  <si>
    <t>0000-0002-7851-973X</t>
  </si>
  <si>
    <t>Dr Sarah Annesley</t>
  </si>
  <si>
    <t>0000-0002-7604-3985</t>
  </si>
  <si>
    <t>Prof Elaine Holmes</t>
  </si>
  <si>
    <t>0000-0002-0556-8389</t>
  </si>
  <si>
    <t>Prof Simon Broadley</t>
  </si>
  <si>
    <t>0000-0002-9429-4307</t>
  </si>
  <si>
    <t>Prof David Watters</t>
  </si>
  <si>
    <t>Assoc Prof Michelle Jongenelis</t>
  </si>
  <si>
    <t>0000-0002-0717-1692</t>
  </si>
  <si>
    <t>Prof Kerrianne Watt</t>
  </si>
  <si>
    <t>0000-0002-2275-081X</t>
  </si>
  <si>
    <t>Assoc Prof Alexander Larcombe</t>
  </si>
  <si>
    <t>0000-0003-4196-4482</t>
  </si>
  <si>
    <t>Dr Daniel Lindsay</t>
  </si>
  <si>
    <t>0000-0002-7471-3041</t>
  </si>
  <si>
    <t>Dr Anita Lal</t>
  </si>
  <si>
    <t>0000-0001-6921-6617</t>
  </si>
  <si>
    <t>Assoc Prof Henry Marshall</t>
  </si>
  <si>
    <t>Prof Francis Mitrou</t>
  </si>
  <si>
    <t>0000-0002-6639-2030</t>
  </si>
  <si>
    <t>Dr Scott Winch</t>
  </si>
  <si>
    <t>Prof Daniel MacArthur</t>
  </si>
  <si>
    <t>0000-0002-5771-2290</t>
  </si>
  <si>
    <t>Dr Boris Guennewig</t>
  </si>
  <si>
    <t>0000-0002-6357-818X</t>
  </si>
  <si>
    <t>Mr Adam Heterick</t>
  </si>
  <si>
    <t>Dr Hardip Patel</t>
  </si>
  <si>
    <t>Nathan Taylor</t>
  </si>
  <si>
    <t>Mrs Azure Hermes</t>
  </si>
  <si>
    <t>0000-0001-9142-2580</t>
  </si>
  <si>
    <t>Prof Stuart Grieve</t>
  </si>
  <si>
    <t>0000-0002-2712-157X</t>
  </si>
  <si>
    <t>Prof Peter Psaltis</t>
  </si>
  <si>
    <t>0000-0003-0222-5468</t>
  </si>
  <si>
    <t>Assoc Prof Leisa-Maree Toms</t>
  </si>
  <si>
    <t>0000-0002-1444-1638</t>
  </si>
  <si>
    <t>Prof Jochen Mueller</t>
  </si>
  <si>
    <t>Dr Sandra Nilsson</t>
  </si>
  <si>
    <t>0000-0002-1030-7167</t>
  </si>
  <si>
    <t>Dr Margaret Kay</t>
  </si>
  <si>
    <t>0000-0002-9381-1704</t>
  </si>
  <si>
    <t>Prof Kazuaki Negishi</t>
  </si>
  <si>
    <t>0000-0002-9086-2565</t>
  </si>
  <si>
    <t>Prof Robyn Clay-Williams</t>
  </si>
  <si>
    <t>0000-0002-6107-7445</t>
  </si>
  <si>
    <t>Prof Paul Salmon</t>
  </si>
  <si>
    <t>0000-0001-7403-0286</t>
  </si>
  <si>
    <t>Prof Andrew Georgiou</t>
  </si>
  <si>
    <t>0000-0002-7619-3668</t>
  </si>
  <si>
    <t>Assoc Prof Gemma Read</t>
  </si>
  <si>
    <t>0000-0003-3360-812X</t>
  </si>
  <si>
    <t>Prof Sarah Hilmer</t>
  </si>
  <si>
    <t>0000-0002-5970-1501</t>
  </si>
  <si>
    <t>Assoc Prof Magdalena Raban</t>
  </si>
  <si>
    <t>0000-0002-6995-2849</t>
  </si>
  <si>
    <t>Dr Mirela Prgomet</t>
  </si>
  <si>
    <t>0000-0001-5629-3680</t>
  </si>
  <si>
    <t>Assoc Prof Amina Tariq</t>
  </si>
  <si>
    <t>0000-0002-2415-8246</t>
  </si>
  <si>
    <t>Prof Jonathan Kalman</t>
  </si>
  <si>
    <t>Prof Peter Kistler</t>
  </si>
  <si>
    <t>0000-0001-5369-5844</t>
  </si>
  <si>
    <t>Prof Diane Fatkin</t>
  </si>
  <si>
    <t>0000-0002-9010-9856</t>
  </si>
  <si>
    <t>Prof Debra Rowett</t>
  </si>
  <si>
    <t>0000-0002-8977-0401</t>
  </si>
  <si>
    <t>Prof Hannah Keage</t>
  </si>
  <si>
    <t>0000-0002-6814-4997</t>
  </si>
  <si>
    <t>Prof Dominik Linz</t>
  </si>
  <si>
    <t>Assoc Prof Rajeev Pathak</t>
  </si>
  <si>
    <t>0000-0002-7391-6867</t>
  </si>
  <si>
    <t>Assoc Prof Adrian Elliott</t>
  </si>
  <si>
    <t>0000-0002-5951-4239</t>
  </si>
  <si>
    <t>Dr Melissa Middeldorp</t>
  </si>
  <si>
    <t>0000-0002-4106-9771</t>
  </si>
  <si>
    <t>Prof Maria Inacio</t>
  </si>
  <si>
    <t>0000-0001-8261-2665</t>
  </si>
  <si>
    <t>Prof Tracy Comans</t>
  </si>
  <si>
    <t>0000-0003-2840-3496</t>
  </si>
  <si>
    <t>Prof Alison Hutchinson</t>
  </si>
  <si>
    <t>0000-0001-5065-2726</t>
  </si>
  <si>
    <t>Prof Gillian Caughey</t>
  </si>
  <si>
    <t>0000-0003-1192-4121</t>
  </si>
  <si>
    <t>Prof Kate Laver</t>
  </si>
  <si>
    <t>0000-0003-0259-2209</t>
  </si>
  <si>
    <t>Prof Lily Dongxia Xiao</t>
  </si>
  <si>
    <t>0000-0002-4631-2443</t>
  </si>
  <si>
    <t>Assoc Prof Rachel Milte</t>
  </si>
  <si>
    <t>0000-0001-7533-6260</t>
  </si>
  <si>
    <t>Mr Shane D'Angelo</t>
  </si>
  <si>
    <t>Assoc Prof Frances Batchelor</t>
  </si>
  <si>
    <t>Assoc Prof Kadek Karang Agustina</t>
  </si>
  <si>
    <t>0000-0002-7128-0914</t>
  </si>
  <si>
    <t>Dr Pamela Toliman</t>
  </si>
  <si>
    <t>Prof Rebecca Traub</t>
  </si>
  <si>
    <t>0000-0002-7484-7592</t>
  </si>
  <si>
    <t>Assoc Prof Laura Hardefeldt</t>
  </si>
  <si>
    <t>0000-0001-5780-7567</t>
  </si>
  <si>
    <t>Prof James Gilkerson</t>
  </si>
  <si>
    <t>Dr Mauricio Coppo Diez</t>
  </si>
  <si>
    <t>0000-0002-4344-9532</t>
  </si>
  <si>
    <t>Assoc Prof Dieter Bulach</t>
  </si>
  <si>
    <t>0000-0001-9823-6078</t>
  </si>
  <si>
    <t>Dr Anke Wiethoelter</t>
  </si>
  <si>
    <t>0000-0002-7872-934X</t>
  </si>
  <si>
    <t>Dr Kirsten Bailey</t>
  </si>
  <si>
    <t>0000-0002-6444-5506</t>
  </si>
  <si>
    <t>Dr Angela Dos Santos</t>
  </si>
  <si>
    <t>Prof Stephen Davis</t>
  </si>
  <si>
    <t>0000-0003-0962-2300</t>
  </si>
  <si>
    <t>Prof Geoffrey Donnan</t>
  </si>
  <si>
    <t>0000-0001-6324-3403</t>
  </si>
  <si>
    <t>Prof Timothy Kleinig</t>
  </si>
  <si>
    <t>0000-0003-4430-3276</t>
  </si>
  <si>
    <t>Prof Dominique Cadilhac</t>
  </si>
  <si>
    <t>0000-0001-8162-682X</t>
  </si>
  <si>
    <t>Prof Leonid Churilov</t>
  </si>
  <si>
    <t>0000-0002-9807-6606</t>
  </si>
  <si>
    <t>Dr Joosup Kim</t>
  </si>
  <si>
    <t>Mr Brian Gonzales</t>
  </si>
  <si>
    <t>Dr Zoe Schofield</t>
  </si>
  <si>
    <t>0000-0002-9065-0095</t>
  </si>
  <si>
    <t>Prof Glenn King</t>
  </si>
  <si>
    <t>0000-0002-2308-2200</t>
  </si>
  <si>
    <t>Assoc Prof Julian White</t>
  </si>
  <si>
    <t>Prof Raymond Norton</t>
  </si>
  <si>
    <t>0000-0001-8893-0584</t>
  </si>
  <si>
    <t>Prof Jamie Seymour</t>
  </si>
  <si>
    <t>Prof Graham Neely</t>
  </si>
  <si>
    <t>0000-0002-1957-9732</t>
  </si>
  <si>
    <t>Prof Norelle Daly</t>
  </si>
  <si>
    <t>0000-0002-4697-6602</t>
  </si>
  <si>
    <t>Dr Jared Miles</t>
  </si>
  <si>
    <t>0000-0001-5890-7295</t>
  </si>
  <si>
    <t>Dr Mark Little</t>
  </si>
  <si>
    <t>Dr Angela Rowland</t>
  </si>
  <si>
    <t>Prof Glenda Halliday</t>
  </si>
  <si>
    <t>0000-0003-0422-8398</t>
  </si>
  <si>
    <t>Prof David Komander</t>
  </si>
  <si>
    <t>0000-0002-8092-4320</t>
  </si>
  <si>
    <t>Dr Andrew Evans</t>
  </si>
  <si>
    <t>Prof Michael Lazarou</t>
  </si>
  <si>
    <t>0000-0003-2150-5545</t>
  </si>
  <si>
    <t>Prof Clare Parish</t>
  </si>
  <si>
    <t>0000-0001-8212-9884</t>
  </si>
  <si>
    <t>Prof Melanie Bahlo</t>
  </si>
  <si>
    <t>0000-0001-5132-0774</t>
  </si>
  <si>
    <t>Dr Nicolas Dzamko</t>
  </si>
  <si>
    <t>0000-0002-9121-0294</t>
  </si>
  <si>
    <t>Prof Carolyn Sue</t>
  </si>
  <si>
    <t>0000-0003-1255-3617</t>
  </si>
  <si>
    <t>Prof Jane Alty</t>
  </si>
  <si>
    <t>0000-0002-5456-8676</t>
  </si>
  <si>
    <t>Assoc Prof Jennifer Yan</t>
  </si>
  <si>
    <t>0000-0002-4947-7606</t>
  </si>
  <si>
    <t>Mrs Joanita Jong</t>
  </si>
  <si>
    <t>Mrs Merita Antonia Armindo Monteiro</t>
  </si>
  <si>
    <t>Dr Shawn Ting</t>
  </si>
  <si>
    <t>0000-0001-7047-3063</t>
  </si>
  <si>
    <t>Prof Nelson Martins</t>
  </si>
  <si>
    <t>0000-0002-6699-7603</t>
  </si>
  <si>
    <t>Dr Robyn Alders</t>
  </si>
  <si>
    <t>0000-0002-6947-2837</t>
  </si>
  <si>
    <t>Assoc Prof Katherine Anders</t>
  </si>
  <si>
    <t>Prof Martyn Kirk</t>
  </si>
  <si>
    <t>0000-0001-5432-5984</t>
  </si>
  <si>
    <t>Prof Alan Cass</t>
  </si>
  <si>
    <t>Dr Kathy Trieu</t>
  </si>
  <si>
    <t>0000-0003-1848-2741</t>
  </si>
  <si>
    <t>Prof Aletta Schutte</t>
  </si>
  <si>
    <t>0000-0001-9217-4937</t>
  </si>
  <si>
    <t>Dr Dike Ojji</t>
  </si>
  <si>
    <t>Dr Matti Marklund</t>
  </si>
  <si>
    <t>Dr Maoyi Tian</t>
  </si>
  <si>
    <t>0000-0002-5660-8571</t>
  </si>
  <si>
    <t>Assoc Prof Alexandra Jones</t>
  </si>
  <si>
    <t>0000-0001-5039-144X</t>
  </si>
  <si>
    <t>Dr Liping Huang</t>
  </si>
  <si>
    <t>0000-0002-0945-8988</t>
  </si>
  <si>
    <t>Prof Mark Dawson</t>
  </si>
  <si>
    <t>0000-0002-5464-5029</t>
  </si>
  <si>
    <t>Prof Andrew Roberts</t>
  </si>
  <si>
    <t>0000-0002-7341-5720</t>
  </si>
  <si>
    <t>Dr Chong Chyn Chua</t>
  </si>
  <si>
    <t>0000-0002-2162-3288</t>
  </si>
  <si>
    <t>Assoc Prof Piers Blombery</t>
  </si>
  <si>
    <t>Dr Nadia Davidson</t>
  </si>
  <si>
    <t>0000-0002-8461-7467</t>
  </si>
  <si>
    <t>Dr Lucy Fox</t>
  </si>
  <si>
    <t>0000-0002-3855-8232</t>
  </si>
  <si>
    <t>Assoc Prof Ashish Bajel</t>
  </si>
  <si>
    <t>0000-0002-3755-7334</t>
  </si>
  <si>
    <t>Dr Sun Loo</t>
  </si>
  <si>
    <t>Assoc Prof Sanjeewa Kularatna</t>
  </si>
  <si>
    <t>Prof Michael McCullough</t>
  </si>
  <si>
    <t>Dr Marlena Klaic</t>
  </si>
  <si>
    <t>0000-0003-2328-0503</t>
  </si>
  <si>
    <t>Prof Julie SATUR</t>
  </si>
  <si>
    <t>0000-0002-2671-3098</t>
  </si>
  <si>
    <t>Dr Kit Huckvale</t>
  </si>
  <si>
    <t>Dr Jacqueline Cotton</t>
  </si>
  <si>
    <t>0000-0002-7893-5901</t>
  </si>
  <si>
    <t>Assoc Prof Virginia Dickson-Swift</t>
  </si>
  <si>
    <t>0000-0002-7728-2101</t>
  </si>
  <si>
    <t>Dr Elizabeth Sari</t>
  </si>
  <si>
    <t>Dr Hamid Ghaderi</t>
  </si>
  <si>
    <t>0000-0001-5273-7053</t>
  </si>
  <si>
    <t>Dr Kristen Glenister</t>
  </si>
  <si>
    <t>0000-0003-0510-5314</t>
  </si>
  <si>
    <t>Dr Adam Hulme</t>
  </si>
  <si>
    <t>0000-0002-3305-8538</t>
  </si>
  <si>
    <t>Dr Helena Schuch</t>
  </si>
  <si>
    <t>Prof Sarah Baker</t>
  </si>
  <si>
    <t>0000-0002-2861-451X</t>
  </si>
  <si>
    <t>Assoc Prof Son Nghiem</t>
  </si>
  <si>
    <t>Dr Vinh Bui</t>
  </si>
  <si>
    <t>Dr Kirstine Shrubsole</t>
  </si>
  <si>
    <t>0000-0002-7805-2447</t>
  </si>
  <si>
    <t>Dr Kristiana Ludlow</t>
  </si>
  <si>
    <t>0000-0001-7284-5625</t>
  </si>
  <si>
    <t>Prof Lisa Nissen</t>
  </si>
  <si>
    <t>0000-0001-5826-4605</t>
  </si>
  <si>
    <t>Prof Loc Do</t>
  </si>
  <si>
    <t>Assoc Prof Amit Arora</t>
  </si>
  <si>
    <t>Prof Hanny Calache</t>
  </si>
  <si>
    <t>0000-0002-1613-0585</t>
  </si>
  <si>
    <t>Assoc Prof Phyllis Lau</t>
  </si>
  <si>
    <t>0000-0002-0665-6348</t>
  </si>
  <si>
    <t>Assoc Prof Vincent Wong</t>
  </si>
  <si>
    <t>Prof Kingsley Agho</t>
  </si>
  <si>
    <t>0000-0003-4111-3207</t>
  </si>
  <si>
    <t>Assoc Prof Shilpi Ajwani</t>
  </si>
  <si>
    <t>0000-0003-1944-6507</t>
  </si>
  <si>
    <t>Dr Bradley Christian</t>
  </si>
  <si>
    <t>0000-0001-5072-3512</t>
  </si>
  <si>
    <t>Emer Prof Laurence Walsh</t>
  </si>
  <si>
    <t>0000-0001-5874-5687</t>
  </si>
  <si>
    <t>Dr Mansoureh Nickbakht</t>
  </si>
  <si>
    <t>0000-0003-2936-4310</t>
  </si>
  <si>
    <t>Assoc Prof Asad Khan</t>
  </si>
  <si>
    <t>0000-0003-4188-2065</t>
  </si>
  <si>
    <t>Prof Alina Morawska</t>
  </si>
  <si>
    <t>0000-0002-9404-5423</t>
  </si>
  <si>
    <t>Dr Yvonne Lai</t>
  </si>
  <si>
    <t>0000-0001-9737-1294</t>
  </si>
  <si>
    <t>Dr Kingsley Wong</t>
  </si>
  <si>
    <t>0000-0001-5178-6080</t>
  </si>
  <si>
    <t>Prof Marc Tennant</t>
  </si>
  <si>
    <t>Assoc Prof Jonathan Broadbent</t>
  </si>
  <si>
    <t>Dr Angela Jones</t>
  </si>
  <si>
    <t>Dr Nikolajs Zeps</t>
  </si>
  <si>
    <t>0000-0002-6404-6839</t>
  </si>
  <si>
    <t>Prof Grant Russell</t>
  </si>
  <si>
    <t>Ms Ainslie Cahill</t>
  </si>
  <si>
    <t>Prof Diana Egerton-Warburton</t>
  </si>
  <si>
    <t>0000-0003-0262-1305</t>
  </si>
  <si>
    <t>Prof Velandai Srikanth</t>
  </si>
  <si>
    <t>Dr Ashley Ng</t>
  </si>
  <si>
    <t>0000-0002-8261-6006</t>
  </si>
  <si>
    <t>Robab Abdolkhani</t>
  </si>
  <si>
    <t>Prof Georgina Hold</t>
  </si>
  <si>
    <t>0000-0001-7573-3397</t>
  </si>
  <si>
    <t>Prof Josephine Chow</t>
  </si>
  <si>
    <t>0000-0002-8911-6856</t>
  </si>
  <si>
    <t>Assoc Prof Paula Bray</t>
  </si>
  <si>
    <t>0000-0002-5874-1667</t>
  </si>
  <si>
    <t>Assoc Prof Philip Cunningham</t>
  </si>
  <si>
    <t>0000-0003-2613-6910</t>
  </si>
  <si>
    <t>Prof Janette Perz</t>
  </si>
  <si>
    <t>0000-0003-2065-8662</t>
  </si>
  <si>
    <t>Dr Nicola Straiton</t>
  </si>
  <si>
    <t>0000-0002-5013-0159</t>
  </si>
  <si>
    <t>Prof Angela Dawson</t>
  </si>
  <si>
    <t>0000-0003-0926-2202</t>
  </si>
  <si>
    <t>Prof Michelle Haber</t>
  </si>
  <si>
    <t>Prof Jason Kovacic</t>
  </si>
  <si>
    <t>0000-0003-4555-769X</t>
  </si>
  <si>
    <t>Frank Tracey</t>
  </si>
  <si>
    <t>Hannah Bloch</t>
  </si>
  <si>
    <t>Prof Maher Gandhi</t>
  </si>
  <si>
    <t>0000-0003-1000-5393</t>
  </si>
  <si>
    <t>Prof Fabienne Mackay</t>
  </si>
  <si>
    <t>0000-0002-6074-2693</t>
  </si>
  <si>
    <t>Dr David Hansen</t>
  </si>
  <si>
    <t>Dr Jason Lenzo</t>
  </si>
  <si>
    <t>0000-0002-0564-9250</t>
  </si>
  <si>
    <t>Steve Arnott</t>
  </si>
  <si>
    <t>Prof Romola Bucks</t>
  </si>
  <si>
    <t>0000-0002-4207-4724</t>
  </si>
  <si>
    <t>Prof Caroline Finch</t>
  </si>
  <si>
    <t>0000-0003-1711-1930</t>
  </si>
  <si>
    <t>Ms Debra Langridge</t>
  </si>
  <si>
    <t>Prof Desiree Silva</t>
  </si>
  <si>
    <t>0000-0003-4454-466X</t>
  </si>
  <si>
    <t>Assoc Prof Stacey Waters</t>
  </si>
  <si>
    <t>Ms Sinead O'Brien</t>
  </si>
  <si>
    <t>Prof Michelle McKay</t>
  </si>
  <si>
    <t>Ms Liz Prowse</t>
  </si>
  <si>
    <t>Dr Michael Cusack</t>
  </si>
  <si>
    <t>Prof Paul Worley</t>
  </si>
  <si>
    <t>0009-0007-3214-7604</t>
  </si>
  <si>
    <t>Assoc Prof Scott Clark</t>
  </si>
  <si>
    <t>0000-0003-1640-5611</t>
  </si>
  <si>
    <t>Dr Gerry O'Callaghan</t>
  </si>
  <si>
    <t>Mrs Ellie Hodges</t>
  </si>
  <si>
    <t>Assoc Prof Angela Todd</t>
  </si>
  <si>
    <t>Prof Nancy Baxter</t>
  </si>
  <si>
    <t>0000-0003-4793-4620</t>
  </si>
  <si>
    <t>Prof Anthony Schembri</t>
  </si>
  <si>
    <t>Prof Timothy Shaw</t>
  </si>
  <si>
    <t>Prof Philip O'Connell</t>
  </si>
  <si>
    <t>0000-0002-2036-283X</t>
  </si>
  <si>
    <t>Mr Claude Gauchat</t>
  </si>
  <si>
    <t>Ms Tiana McCoy</t>
  </si>
  <si>
    <t>Mr Sinon Cooney</t>
  </si>
  <si>
    <t>Rebecca Bond</t>
  </si>
  <si>
    <t>Ray Matthews</t>
  </si>
  <si>
    <t>Dr Paul Burgess</t>
  </si>
  <si>
    <t>Prof Dominic Upton</t>
  </si>
  <si>
    <t>0000-0002-5547-6204</t>
  </si>
  <si>
    <t>Scott Davis</t>
  </si>
  <si>
    <t>Emer Prof Rhondda Jones</t>
  </si>
  <si>
    <t>Lee-Ann Farley</t>
  </si>
  <si>
    <t>Ben Tooth</t>
  </si>
  <si>
    <t>Natasha Fretwell</t>
  </si>
  <si>
    <t>Prof Julian Grant</t>
  </si>
  <si>
    <t>0000-0002-4856-2147</t>
  </si>
  <si>
    <t>Prof Christopher Levi</t>
  </si>
  <si>
    <t>0000-0002-9474-796X</t>
  </si>
  <si>
    <t>Andrew Bailey</t>
  </si>
  <si>
    <t>Dr Kerrie Noonan</t>
  </si>
  <si>
    <t>Prof Megan Smith</t>
  </si>
  <si>
    <t>Assoc Prof Clara Murray</t>
  </si>
  <si>
    <t>0000-0001-9594-7421</t>
  </si>
  <si>
    <t>Mike Edwards</t>
  </si>
  <si>
    <t>Peter Smith</t>
  </si>
  <si>
    <t>0000-0002-8883-731X</t>
  </si>
  <si>
    <t>Prof Harriet Hiscock</t>
  </si>
  <si>
    <t>0000-0003-3017-2770</t>
  </si>
  <si>
    <t>Assoc Prof Nicole Rankin</t>
  </si>
  <si>
    <t>0000-0002-0715-1405</t>
  </si>
  <si>
    <t>Prof Kim Dalziel</t>
  </si>
  <si>
    <t>0000-0003-4972-8871</t>
  </si>
  <si>
    <t>Dr Sanjeevan Muruganandan</t>
  </si>
  <si>
    <t>0000-0003-0943-4297</t>
  </si>
  <si>
    <t>Assoc Prof Anita Skandarajah</t>
  </si>
  <si>
    <t>0000-0001-7702-4850</t>
  </si>
  <si>
    <t>Prof Rochelle Wynne</t>
  </si>
  <si>
    <t>0000-0003-1814-3416</t>
  </si>
  <si>
    <t>Ms Elena Gerstman</t>
  </si>
  <si>
    <t>0000-0001-6484-5182</t>
  </si>
  <si>
    <t>Prof David Berlowitz</t>
  </si>
  <si>
    <t>0000-0003-2543-8722</t>
  </si>
  <si>
    <t>Timothy Chittleborough</t>
  </si>
  <si>
    <t>Mr Drew Aras</t>
  </si>
  <si>
    <t>Prof Vincent Versace</t>
  </si>
  <si>
    <t>0000-0002-8514-1763</t>
  </si>
  <si>
    <t>Assoc Prof Annkarin Wong Shee</t>
  </si>
  <si>
    <t>0000-0001-5095-218X</t>
  </si>
  <si>
    <t>Assoc Prof Nicole Mercer</t>
  </si>
  <si>
    <t>Dr Olivia King</t>
  </si>
  <si>
    <t>0000-0002-7182-2891</t>
  </si>
  <si>
    <t>Dr Michael Field</t>
  </si>
  <si>
    <t>Dr Ella Ottrey</t>
  </si>
  <si>
    <t>0000-0002-2979-548X</t>
  </si>
  <si>
    <t>Dr Jessie Adams</t>
  </si>
  <si>
    <t>Ms Katherine Stanley</t>
  </si>
  <si>
    <t>Mr John Huigen</t>
  </si>
  <si>
    <t>Ms Dallas McKeown</t>
  </si>
  <si>
    <t>Mr Stuart McGifford</t>
  </si>
  <si>
    <t>Prof David Ellwood</t>
  </si>
  <si>
    <t>0000-0003-4512-6443</t>
  </si>
  <si>
    <t>Assoc Prof Frances Boyle</t>
  </si>
  <si>
    <t>0000-0003-1665-2137</t>
  </si>
  <si>
    <t>Prof Vicki Flenady</t>
  </si>
  <si>
    <t>Ms Kirstine Sketcher-Baker</t>
  </si>
  <si>
    <t>Dr Christine Andrews</t>
  </si>
  <si>
    <t>0000-0003-4513-1349</t>
  </si>
  <si>
    <t>Assoc Prof Miranda Davies-Tuck</t>
  </si>
  <si>
    <t>0000-0003-1918-5538</t>
  </si>
  <si>
    <t>Assoc Prof Sean Seeho</t>
  </si>
  <si>
    <t>0000-0003-3828-8671</t>
  </si>
  <si>
    <t>Assoc Prof Scott White</t>
  </si>
  <si>
    <t>0000-0002-7235-6407</t>
  </si>
  <si>
    <t>Dr Bernadette Ricciardo</t>
  </si>
  <si>
    <t>Dr Noel Nannup</t>
  </si>
  <si>
    <t>Ms Dale Tilbrook</t>
  </si>
  <si>
    <t>Prof Fiona Wood</t>
  </si>
  <si>
    <t>0000-0001-5427-6588</t>
  </si>
  <si>
    <t>Dr Stephanie Weston</t>
  </si>
  <si>
    <t>Dr Matthew Cooper</t>
  </si>
  <si>
    <t>0000-0003-1139-3682</t>
  </si>
  <si>
    <t>Melanie Robinson</t>
  </si>
  <si>
    <t>Dr Rachel Burgess</t>
  </si>
  <si>
    <t>Ms Josie Ford</t>
  </si>
  <si>
    <t>Prof Rhonda Marriott</t>
  </si>
  <si>
    <t>0000-0002-6037-2565</t>
  </si>
  <si>
    <t>Ms Petrovia Fisher</t>
  </si>
  <si>
    <t>Mrs Tracy Martin</t>
  </si>
  <si>
    <t>Dr Akilew Awoke Adane</t>
  </si>
  <si>
    <t>0000-0002-3022-5230</t>
  </si>
  <si>
    <t>Prof Sally Kendall</t>
  </si>
  <si>
    <t>Prof Helen Skouteris</t>
  </si>
  <si>
    <t>0000-0001-9959-5750</t>
  </si>
  <si>
    <t>Prof Richard Hillman</t>
  </si>
  <si>
    <t>0000-0002-1859-0761</t>
  </si>
  <si>
    <t>Assoc Prof Justin Yeung</t>
  </si>
  <si>
    <t>0000-0002-7230-149X</t>
  </si>
  <si>
    <t>Jiajun Sun</t>
  </si>
  <si>
    <t>Reshi Suthakaran</t>
  </si>
  <si>
    <t>Debra Scott</t>
  </si>
  <si>
    <t>Prof Andrew Grulich</t>
  </si>
  <si>
    <t>0000-0002-3269-1032</t>
  </si>
  <si>
    <t>Dr Jennifer Roberts</t>
  </si>
  <si>
    <t>0000-0001-7229-8617</t>
  </si>
  <si>
    <t>Dr Fengyi (Jeff) Jin</t>
  </si>
  <si>
    <t>0000-0002-8573-637X</t>
  </si>
  <si>
    <t>Mrs Renske Steenbergen</t>
  </si>
  <si>
    <t>Jane Costello</t>
  </si>
  <si>
    <t>Dr Clare Dyer</t>
  </si>
  <si>
    <t>0000-0001-6950-4029</t>
  </si>
  <si>
    <t>Ms Mary Hayes</t>
  </si>
  <si>
    <t>Prof Kathryn White</t>
  </si>
  <si>
    <t>0000-0003-4763-1734</t>
  </si>
  <si>
    <t>Dr Mary Birdsall</t>
  </si>
  <si>
    <t>Assoc Prof George Hruby</t>
  </si>
  <si>
    <t>Assoc Prof Purnima Sundaresan</t>
  </si>
  <si>
    <t>0000-0001-9151-0150</t>
  </si>
  <si>
    <t>Mrs Gabrielle Vigar</t>
  </si>
  <si>
    <t>Dr Roya Merie</t>
  </si>
  <si>
    <t>Ms Jenni Bruce</t>
  </si>
  <si>
    <t>Dr Linda Taoube</t>
  </si>
  <si>
    <t>Assoc Prof Jenny McCloskey</t>
  </si>
  <si>
    <t>0000-0002-3316-9094</t>
  </si>
  <si>
    <t>Dr Daniel Vujcich</t>
  </si>
  <si>
    <t>0000-0003-4849-4444</t>
  </si>
  <si>
    <t>Dr Anthony Smith</t>
  </si>
  <si>
    <t>0000-0002-0005-9542</t>
  </si>
  <si>
    <t>Dr Renee Carey</t>
  </si>
  <si>
    <t>0000-0002-0152-5971</t>
  </si>
  <si>
    <t>Prof Sharyn Burns</t>
  </si>
  <si>
    <t>0000-0002-1551-2805</t>
  </si>
  <si>
    <t>Prof Sepehr Tabrizi</t>
  </si>
  <si>
    <t>0000-0002-5556-4175</t>
  </si>
  <si>
    <t>Dr Adrienne Young</t>
  </si>
  <si>
    <t>0000-0002-4498-4342</t>
  </si>
  <si>
    <t>Dr F Shaun Hosein</t>
  </si>
  <si>
    <t>0000-0003-0221-2886</t>
  </si>
  <si>
    <t>Prof Simon Conroy</t>
  </si>
  <si>
    <t>0000-0002-4306-6064</t>
  </si>
  <si>
    <t>Assoc Prof Srinivas Kondalsamy Chennakesavan</t>
  </si>
  <si>
    <t>0000-0002-1333-374X</t>
  </si>
  <si>
    <t>Prof Elizabeth Reymond</t>
  </si>
  <si>
    <t>0000-0001-6617-4618</t>
  </si>
  <si>
    <t>Elizabeth Miller</t>
  </si>
  <si>
    <t>Prof Mark Morgan</t>
  </si>
  <si>
    <t>0000-0001-7749-2427</t>
  </si>
  <si>
    <t>Prof Jo Robinson</t>
  </si>
  <si>
    <t>0000-0001-5652-918X</t>
  </si>
  <si>
    <t>Assoc Prof Meredith Harris</t>
  </si>
  <si>
    <t>Assoc Prof Mark Larsen</t>
  </si>
  <si>
    <t>0000-0002-0272-2053</t>
  </si>
  <si>
    <t>Dr Bridget Bassilios</t>
  </si>
  <si>
    <t>0000-0001-6255-017X</t>
  </si>
  <si>
    <t>Dr Michelle Lim</t>
  </si>
  <si>
    <t>0000-0002-4136-5909</t>
  </si>
  <si>
    <t>Assoc Prof Annette Erlangsen</t>
  </si>
  <si>
    <t>0000-0003-3475-0558</t>
  </si>
  <si>
    <t>Prof Pat Dudgeon</t>
  </si>
  <si>
    <t>Dr Louise Lavrencic</t>
  </si>
  <si>
    <t>0000-0003-1206-2009</t>
  </si>
  <si>
    <t>Ms Donna Stanley</t>
  </si>
  <si>
    <t>Assoc Prof Kylie Radford</t>
  </si>
  <si>
    <t>0000-0001-8095-5314</t>
  </si>
  <si>
    <t>Assoc Prof Adrienne Withall</t>
  </si>
  <si>
    <t>0000-0001-7079-465X</t>
  </si>
  <si>
    <t>Prof Kim Delbaere</t>
  </si>
  <si>
    <t>0000-0002-5655-0234</t>
  </si>
  <si>
    <t>Prof Kaarin Anstey</t>
  </si>
  <si>
    <t>0000-0002-9706-9316</t>
  </si>
  <si>
    <t>Dr Hester Wilson</t>
  </si>
  <si>
    <t>0000-0001-7193-9566</t>
  </si>
  <si>
    <t>Assoc Prof Sarah Larney</t>
  </si>
  <si>
    <t>Assoc Prof Geoffrey Spurling</t>
  </si>
  <si>
    <t>0000-0002-3525-4663</t>
  </si>
  <si>
    <t>Dr Amanda Roxburgh</t>
  </si>
  <si>
    <t>0000-0001-8609-0075</t>
  </si>
  <si>
    <t>Mr Sione Crawford</t>
  </si>
  <si>
    <t>Assoc Prof Leah Heiss</t>
  </si>
  <si>
    <t>Dr Ali Cheetham</t>
  </si>
  <si>
    <t>Dr Ji Lu</t>
  </si>
  <si>
    <t>0000-0002-3380-2320</t>
  </si>
  <si>
    <t>Dr Lyman Ngiam</t>
  </si>
  <si>
    <t>0000-0002-1868-3132</t>
  </si>
  <si>
    <t>Prof Nicholas King</t>
  </si>
  <si>
    <t>0000-0002-3877-9772</t>
  </si>
  <si>
    <t>Assoc Prof Quan Nguyen</t>
  </si>
  <si>
    <t>0000-0001-7870-5703</t>
  </si>
  <si>
    <t>Dr Xiang Liu</t>
  </si>
  <si>
    <t>0000-0002-8165-3294</t>
  </si>
  <si>
    <t>Prof Gabrielle Belz</t>
  </si>
  <si>
    <t>Dr Matt Johansen</t>
  </si>
  <si>
    <t>0000-0001-5553-5270</t>
  </si>
  <si>
    <t>Assoc Prof Lucy Burr</t>
  </si>
  <si>
    <t>0000-0003-4010-3787</t>
  </si>
  <si>
    <t>Dr Helle Bielefeldt-Ohmann</t>
  </si>
  <si>
    <t>Dr Wenjuan Tu</t>
  </si>
  <si>
    <t>Prof Gang Liu</t>
  </si>
  <si>
    <t>Xiaoyuan Chenq</t>
  </si>
  <si>
    <t>Prof Leanne Robinson</t>
  </si>
  <si>
    <t>0000-0001-9903-1023</t>
  </si>
  <si>
    <t>Prof Ivo Mueller</t>
  </si>
  <si>
    <t>Dr Lauren Smith</t>
  </si>
  <si>
    <t>Mrs Rachael Farquhar</t>
  </si>
  <si>
    <t>0000-0002-1915-1971</t>
  </si>
  <si>
    <t>Prof Lachlan Coin</t>
  </si>
  <si>
    <t>0000-0002-4300-455X</t>
  </si>
  <si>
    <t>Dr Sanjaya KC</t>
  </si>
  <si>
    <t>0000-0002-4779-3066</t>
  </si>
  <si>
    <t>Dr Tanuka Sen</t>
  </si>
  <si>
    <t>Dr Rui Hou</t>
  </si>
  <si>
    <t>Dr Rae Farnsworth</t>
  </si>
  <si>
    <t>Prof Marcel Nold</t>
  </si>
  <si>
    <t>0000-0001-9682-4618</t>
  </si>
  <si>
    <t>Ms Sara Di Simone</t>
  </si>
  <si>
    <t>Dr Steven Shian Chin Cho</t>
  </si>
  <si>
    <t>0000-0002-4057-2092</t>
  </si>
  <si>
    <t>Assoc Prof Ramesh Nataraja</t>
  </si>
  <si>
    <t>0000-0003-4438-0263</t>
  </si>
  <si>
    <t>Dr Chun-Chien Shieh</t>
  </si>
  <si>
    <t>Assoc Prof Dan Ruan</t>
  </si>
  <si>
    <t>Paul Segars</t>
  </si>
  <si>
    <t>Assoc Prof Magdalena Bazalova-Carter</t>
  </si>
  <si>
    <t>0000-0002-9365-2889</t>
  </si>
  <si>
    <t>Prof Mark Jenkinson</t>
  </si>
  <si>
    <t>0000-0001-6043-0166</t>
  </si>
  <si>
    <t>Assoc Prof Tracy Farr</t>
  </si>
  <si>
    <t>0000-0002-6781-5226</t>
  </si>
  <si>
    <t>Dr Lin Kooi Ong</t>
  </si>
  <si>
    <t>Dr Rebecca Hood</t>
  </si>
  <si>
    <t>0000-0001-7485-4883</t>
  </si>
  <si>
    <t>Dr Courtney Cross</t>
  </si>
  <si>
    <t>0000-0002-9549-5346</t>
  </si>
  <si>
    <t>Dr Annabel Sorby-Adams</t>
  </si>
  <si>
    <t>Assoc Prof Daniel Lin</t>
  </si>
  <si>
    <t>0000-0002-9739-7184</t>
  </si>
  <si>
    <t>Miss Shannon Stuckey</t>
  </si>
  <si>
    <t>Assoc Prof Aniruddh Deshpande</t>
  </si>
  <si>
    <t>Assoc Prof Nicole De Nisco</t>
  </si>
  <si>
    <t>Indira Mysorekar</t>
  </si>
  <si>
    <t>Andrew Mckenzie</t>
  </si>
  <si>
    <t>Dr Emily Furlong</t>
  </si>
  <si>
    <t>0000-0002-9086-2979</t>
  </si>
  <si>
    <t>Dr Benjamin Schwessinger</t>
  </si>
  <si>
    <t>Susanne van Veluw</t>
  </si>
  <si>
    <t>Tommaso Patriarchi</t>
  </si>
  <si>
    <t>Dr Dongsheng Xiao</t>
  </si>
  <si>
    <t>Phoebe Mayne</t>
  </si>
  <si>
    <t>Dr Jessica Cale</t>
  </si>
  <si>
    <t>0000-0001-7218-3027</t>
  </si>
  <si>
    <t>Kathryn Middleton</t>
  </si>
  <si>
    <t>Dr Tahleesa Cuda</t>
  </si>
  <si>
    <t>Dr Jobichen Chacko</t>
  </si>
  <si>
    <t>0000-0001-5927-1815</t>
  </si>
  <si>
    <t>Dr Cheng Liu</t>
  </si>
  <si>
    <t>Dr Daniel Garama</t>
  </si>
  <si>
    <t>0000-0002-4484-3603</t>
  </si>
  <si>
    <t>Dr Sungyoung Shin</t>
  </si>
  <si>
    <t>Dusan Bogunovic</t>
  </si>
  <si>
    <t>Dr Nicholas Eyre</t>
  </si>
  <si>
    <t>0000-0002-5424-7573</t>
  </si>
  <si>
    <t>Dr Robson Kriiger Loterio</t>
  </si>
  <si>
    <t>0000-0002-8645-5158</t>
  </si>
  <si>
    <t>Dr Brianna Atto</t>
  </si>
  <si>
    <t>Prof Peter Morris</t>
  </si>
  <si>
    <t>Dr Suresh Mahendran</t>
  </si>
  <si>
    <t>Dr Hemi Patel</t>
  </si>
  <si>
    <t>Dr Alexandra O'Donohue</t>
  </si>
  <si>
    <t>Dr Josephine Wright</t>
  </si>
  <si>
    <t>0000-0003-4588-8827</t>
  </si>
  <si>
    <t>Assoc Prof Amir Zarrinpar</t>
  </si>
  <si>
    <t>Dr Omar Din</t>
  </si>
  <si>
    <t>Assoc Prof Tarik Sammour</t>
  </si>
  <si>
    <t>0000-0002-4918-8871</t>
  </si>
  <si>
    <t>Luke Bayliss</t>
  </si>
  <si>
    <t>Assoc Prof Carla Meurk</t>
  </si>
  <si>
    <t>Assoc Prof Jacinta Hawgood</t>
  </si>
  <si>
    <t>Dr Katelyn Kerr</t>
  </si>
  <si>
    <t>0000-0002-6300-3183</t>
  </si>
  <si>
    <t>Dr Nikki Jamieson</t>
  </si>
  <si>
    <t>Prof Julie Cerel</t>
  </si>
  <si>
    <t>0000-0002-4534-5526</t>
  </si>
  <si>
    <t>Dr Ingrid Honan</t>
  </si>
  <si>
    <t>Dr Carolyn Berryman</t>
  </si>
  <si>
    <t>0000-0002-5316-0847</t>
  </si>
  <si>
    <t>Mrs Meredith Smith</t>
  </si>
  <si>
    <t>0000-0002-8272-1535</t>
  </si>
  <si>
    <t>Mrs Nadine Smith</t>
  </si>
  <si>
    <t>Dr Simon Paget</t>
  </si>
  <si>
    <t>0000-0001-6605-3330</t>
  </si>
  <si>
    <t>Miss Georgina Henry</t>
  </si>
  <si>
    <t>0000-0002-7763-4656</t>
  </si>
  <si>
    <t>Dr Simon Garbellini</t>
  </si>
  <si>
    <t>0000-0002-3326-7911</t>
  </si>
  <si>
    <t>Dr Abirami Thirumanickam</t>
  </si>
  <si>
    <t>Assoc Prof Giuliana Antolovich</t>
  </si>
  <si>
    <t>Prof Jeff Hasty</t>
  </si>
  <si>
    <t>Prof Megan Maher</t>
  </si>
  <si>
    <t>Assoc Prof Jeffrey Harmer</t>
  </si>
  <si>
    <t>0000-0003-4583-2401</t>
  </si>
  <si>
    <t>Prof Alberta Hoi</t>
  </si>
  <si>
    <t>Dr Laura Edgington-Mitchell</t>
  </si>
  <si>
    <t>Dr Yu Kuan (Tony) Huang</t>
  </si>
  <si>
    <t>0000-0003-2262-7069</t>
  </si>
  <si>
    <t>Mr Jim Middelburg</t>
  </si>
  <si>
    <t>Dr Robert Finnegan</t>
  </si>
  <si>
    <t>0000-0003-4728-8462</t>
  </si>
  <si>
    <t>Andre Kyme</t>
  </si>
  <si>
    <t>Laura Bear</t>
  </si>
  <si>
    <t>Phillip Cuculich</t>
  </si>
  <si>
    <t>Assoc Prof Saurabh Kumar</t>
  </si>
  <si>
    <t>0000-0002-5643-5076</t>
  </si>
  <si>
    <t>Dr Michael Jameson</t>
  </si>
  <si>
    <t>0000-0003-4867-7670</t>
  </si>
  <si>
    <t>Assoc Prof Oliver Blanck</t>
  </si>
  <si>
    <t>0000-0003-1391-1308</t>
  </si>
  <si>
    <t>Dr Geoffrey Hugo</t>
  </si>
  <si>
    <t>Dr Johanna Jones</t>
  </si>
  <si>
    <t>Assoc Prof Michael O'Connor</t>
  </si>
  <si>
    <t>Dr Sandra Staffieri</t>
  </si>
  <si>
    <t>0000-0003-3131-9359</t>
  </si>
  <si>
    <t>Dr Jonathan Ruddle</t>
  </si>
  <si>
    <t>Eleanor Glancy</t>
  </si>
  <si>
    <t>Prof Darren Creek</t>
  </si>
  <si>
    <t>0000-0001-7497-7082</t>
  </si>
  <si>
    <t>Dr Fiona Angrisano</t>
  </si>
  <si>
    <t>0000-0002-0457-5982</t>
  </si>
  <si>
    <t>Dr William Nguyen</t>
  </si>
  <si>
    <t>Dr Sharmony Kelly</t>
  </si>
  <si>
    <t>Dr Robert Galinsky</t>
  </si>
  <si>
    <t>0000-0002-6374-9372</t>
  </si>
  <si>
    <t>Prof James Pearson</t>
  </si>
  <si>
    <t>0000-0002-3318-5406</t>
  </si>
  <si>
    <t>Prof Georg Schmolzer</t>
  </si>
  <si>
    <t>Ms Alison Thiel</t>
  </si>
  <si>
    <t>Assoc Prof Paul Austin</t>
  </si>
  <si>
    <t>0000-0001-5253-6876</t>
  </si>
  <si>
    <t>Dr Kerrie Sandgren</t>
  </si>
  <si>
    <t>Prof Pascal Carrive</t>
  </si>
  <si>
    <t>0000-0003-4300-0521</t>
  </si>
  <si>
    <t>Prof Philip Batterham</t>
  </si>
  <si>
    <t>0000-0002-4547-6876</t>
  </si>
  <si>
    <t>Dr Natacha Carragher</t>
  </si>
  <si>
    <t>Dr Deanna Varley</t>
  </si>
  <si>
    <t>Prof Andrew Baillie</t>
  </si>
  <si>
    <t>0000-0003-3424-5703</t>
  </si>
  <si>
    <t>Asst Prof Katherine Jonas</t>
  </si>
  <si>
    <t>0000-0002-1910-223X</t>
  </si>
  <si>
    <t>Dr Jillian Halladay</t>
  </si>
  <si>
    <t>0000-0003-4393-2572</t>
  </si>
  <si>
    <t>Benedetta Bolognesi</t>
  </si>
  <si>
    <t>Dr Dominik Froehlich</t>
  </si>
  <si>
    <t>Dr Jeremy Pinyon</t>
  </si>
  <si>
    <t>0000-0001-6261-3927</t>
  </si>
  <si>
    <t>Dr Georg von Jonquieres</t>
  </si>
  <si>
    <t>0000-0002-7423-3355</t>
  </si>
  <si>
    <t>Dr Frederic von Wegner</t>
  </si>
  <si>
    <t>Dr Timothy Scott</t>
  </si>
  <si>
    <t>0000-0002-9323-1961</t>
  </si>
  <si>
    <t>Dr David Housley</t>
  </si>
  <si>
    <t>0000-0002-2484-7148</t>
  </si>
  <si>
    <t>Miss Lily Pearson</t>
  </si>
  <si>
    <t>Mr Edward Crawford</t>
  </si>
  <si>
    <t>0000-0002-2158-1962</t>
  </si>
  <si>
    <t>Prof Simon Robson</t>
  </si>
  <si>
    <t>0000-0001-6374-0194</t>
  </si>
  <si>
    <t>Dr Maithili Sashindranath</t>
  </si>
  <si>
    <t>Dr Ioanna Savvidou</t>
  </si>
  <si>
    <t>0000-0002-3911-9741</t>
  </si>
  <si>
    <t>Assoc Prof Hamsa Puthalakath</t>
  </si>
  <si>
    <t>Dr Abbey Willcox</t>
  </si>
  <si>
    <t>Prof Gang Zheng</t>
  </si>
  <si>
    <t>Assoc Prof Meredith O'Keeffe</t>
  </si>
  <si>
    <t>0000-0002-0779-4654</t>
  </si>
  <si>
    <t>Prof Philip Bardin</t>
  </si>
  <si>
    <t>Dr Belinda Thomas</t>
  </si>
  <si>
    <t>Dr Paul Leong</t>
  </si>
  <si>
    <t>Assoc Prof Andrew Tai</t>
  </si>
  <si>
    <t>Dr Dhani Dharmaprani</t>
  </si>
  <si>
    <t>Dr Ronan Smith</t>
  </si>
  <si>
    <t>Dr Nicole Reyne</t>
  </si>
  <si>
    <t>Assoc Prof David Parsons</t>
  </si>
  <si>
    <t>0000-0003-1746-3290</t>
  </si>
  <si>
    <t>Dr Jennie Louise</t>
  </si>
  <si>
    <t>0000-0001-5785-0290</t>
  </si>
  <si>
    <t>Dr Nina Eikelis</t>
  </si>
  <si>
    <t>Assoc Prof Kun Zhu</t>
  </si>
  <si>
    <t>Miss Suzanne Brown</t>
  </si>
  <si>
    <t>Dr Dhanya Sooraj</t>
  </si>
  <si>
    <t>0000-0002-3176-3305</t>
  </si>
  <si>
    <t>Dr Bernd Willems</t>
  </si>
  <si>
    <t>Prof Frank Dudbridge</t>
  </si>
  <si>
    <t>Prof Jordana Bell</t>
  </si>
  <si>
    <t>Prof John Walsh</t>
  </si>
  <si>
    <t>Prof Lining (Arnold) Ju</t>
  </si>
  <si>
    <t>0000-0002-7591-0864</t>
  </si>
  <si>
    <t>Dr Xuyu Liu</t>
  </si>
  <si>
    <t>Dr Yao Wang</t>
  </si>
  <si>
    <t>Dr Timothy Ang</t>
  </si>
  <si>
    <t>0000-0001-8405-0459</t>
  </si>
  <si>
    <t>Dr Zhen Yu</t>
  </si>
  <si>
    <t>Ms Katie Lee</t>
  </si>
  <si>
    <t>0000-0002-9000-3226</t>
  </si>
  <si>
    <t>Brock Christensen</t>
  </si>
  <si>
    <t>Assoc Prof Therese Becker</t>
  </si>
  <si>
    <t>0000-0002-5636-9902</t>
  </si>
  <si>
    <t>Assoc Prof Tara Roberts</t>
  </si>
  <si>
    <t>0000-0001-9266-0943</t>
  </si>
  <si>
    <t>Dr Abhijit Pal</t>
  </si>
  <si>
    <t>Dr Daniel Brungs</t>
  </si>
  <si>
    <t>0000-0002-8154-6966</t>
  </si>
  <si>
    <t>Mr Timothy Mann</t>
  </si>
  <si>
    <t>Dr Po Yee Yip</t>
  </si>
  <si>
    <t>Dr Pei Ding</t>
  </si>
  <si>
    <t>Dr Victoria Bray</t>
  </si>
  <si>
    <t>Dr Steven Kao</t>
  </si>
  <si>
    <t>Prof Lisa Brophy</t>
  </si>
  <si>
    <t>0000-0001-6460-3490</t>
  </si>
  <si>
    <t>Prof Wei Xiang</t>
  </si>
  <si>
    <t>0000-0002-0608-065X</t>
  </si>
  <si>
    <t>Dr Jean Spinks</t>
  </si>
  <si>
    <t>0000-0002-8128-8872</t>
  </si>
  <si>
    <t>Dr Chris Lynch</t>
  </si>
  <si>
    <t>0000-0001-9503-6994</t>
  </si>
  <si>
    <t>Prof Leeanne Carey</t>
  </si>
  <si>
    <t>0000-0001-6376-8613</t>
  </si>
  <si>
    <t>Antonia Ypsilanti</t>
  </si>
  <si>
    <t>Dr Myron Anthony Godinho</t>
  </si>
  <si>
    <t>Dr Yingting Cao</t>
  </si>
  <si>
    <t>0000-0001-8555-0463</t>
  </si>
  <si>
    <t>Ms Renza Scibilia</t>
  </si>
  <si>
    <t>0000-0003-1779-5316</t>
  </si>
  <si>
    <t>Prof Gene Fridman</t>
  </si>
  <si>
    <t>0000-0002-2208-8993</t>
  </si>
  <si>
    <t>Dr Tianruo Guo</t>
  </si>
  <si>
    <t>0000-0001-6348-6771</t>
  </si>
  <si>
    <t>Prof Michael Kalloniatis</t>
  </si>
  <si>
    <t>0000-0002-5264-4639</t>
  </si>
  <si>
    <t>Dr Felix Aplin</t>
  </si>
  <si>
    <t>0000-0002-2486-6840</t>
  </si>
  <si>
    <t>Prof David Rowitch</t>
  </si>
  <si>
    <t>Dr Xin Zhang</t>
  </si>
  <si>
    <t>Assoc Prof Stephen Tham</t>
  </si>
  <si>
    <t>0000-0003-3545-2544</t>
  </si>
  <si>
    <t>Ishara Atukorala</t>
  </si>
  <si>
    <t>Prof David Baud</t>
  </si>
  <si>
    <t>0000-0001-9914-6496</t>
  </si>
  <si>
    <t>Dr Joseph Pegler</t>
  </si>
  <si>
    <t>0000-0001-7353-3850</t>
  </si>
  <si>
    <t>Dr Marcus Crompton</t>
  </si>
  <si>
    <t>0009-0002-5496-0106</t>
  </si>
  <si>
    <t>Dr Jan Schroeder</t>
  </si>
  <si>
    <t>0000-0001-5270-0605</t>
  </si>
  <si>
    <t>Dr Bhavna Padhye</t>
  </si>
  <si>
    <t>Dr Nicholas McNamee</t>
  </si>
  <si>
    <t>Ms Skye McKay</t>
  </si>
  <si>
    <t>Dr Peter Hains</t>
  </si>
  <si>
    <t>Assoc Prof Yongmin Zhong</t>
  </si>
  <si>
    <t>0000-0002-0105-9296</t>
  </si>
  <si>
    <t>Prof Julian Smith</t>
  </si>
  <si>
    <t>Dr David Chieng</t>
  </si>
  <si>
    <t>0000-0002-4164-0923</t>
  </si>
  <si>
    <t>Dr Elahe Abdi</t>
  </si>
  <si>
    <t>0000-0003-3748-0442</t>
  </si>
  <si>
    <t>Dr Chao Chen</t>
  </si>
  <si>
    <t>Dr Xiaoxue Xu</t>
  </si>
  <si>
    <t>0000-0002-2598-3766</t>
  </si>
  <si>
    <t>Dr Kristine McGrath</t>
  </si>
  <si>
    <t>0000-0002-6244-3929</t>
  </si>
  <si>
    <t>Nigel Jepson</t>
  </si>
  <si>
    <t>Prof Qian Ma</t>
  </si>
  <si>
    <t>Sharon Horwood</t>
  </si>
  <si>
    <t>Prof Nicholas Allen</t>
  </si>
  <si>
    <t>Mrs Susan Ellul</t>
  </si>
  <si>
    <t>0000-0002-1135-2015</t>
  </si>
  <si>
    <t>Assoc Prof Jeromy Anglim</t>
  </si>
  <si>
    <t>0000-0002-1809-9315</t>
  </si>
  <si>
    <t>Dr Sian McLean</t>
  </si>
  <si>
    <t>0000-0002-4273-2037</t>
  </si>
  <si>
    <t>Dr Victoria Ozberk</t>
  </si>
  <si>
    <t>Dr Nicholas West</t>
  </si>
  <si>
    <t>Dr Ailin Lepletier de Oliveira</t>
  </si>
  <si>
    <t>0000-0002-1371-7313</t>
  </si>
  <si>
    <t>Dr Aroon Supramaniam</t>
  </si>
  <si>
    <t>Khushi Jain</t>
  </si>
  <si>
    <t>Dr Thomas Lew</t>
  </si>
  <si>
    <t>0000-0001-6804-2432</t>
  </si>
  <si>
    <t>Prof David Gottlieb</t>
  </si>
  <si>
    <t>Assoc Prof Theresa Cole</t>
  </si>
  <si>
    <t>Prof Henk Jan Guchelaar</t>
  </si>
  <si>
    <t>0000-0002-7085-1383</t>
  </si>
  <si>
    <t>Assoc Prof Sophie Stocker</t>
  </si>
  <si>
    <t>0000-0002-2114-587X</t>
  </si>
  <si>
    <t>Prof Andrew McLachlan</t>
  </si>
  <si>
    <t>Dr Jessica Logan</t>
  </si>
  <si>
    <t>0000-0003-4046-6908</t>
  </si>
  <si>
    <t>Assoc Prof Richard Beare</t>
  </si>
  <si>
    <t>0000-0002-7530-5664</t>
  </si>
  <si>
    <t>Prof Danny Hills</t>
  </si>
  <si>
    <t>Assoc Prof Sze-Ee Soh</t>
  </si>
  <si>
    <t>0000-0002-1400-7700</t>
  </si>
  <si>
    <t>Dr Michelle Shannon</t>
  </si>
  <si>
    <t>Prof Kelvin Kong</t>
  </si>
  <si>
    <t>Dr Olivia Carroll</t>
  </si>
  <si>
    <t>0000-0001-8557-4449</t>
  </si>
  <si>
    <t>Toni Manton</t>
  </si>
  <si>
    <t>Mr Trumaine Rankmore</t>
  </si>
  <si>
    <t>Dr Bijay Dhungel</t>
  </si>
  <si>
    <t>0000-0001-5130-5224</t>
  </si>
  <si>
    <t>Dr Lina Daniel</t>
  </si>
  <si>
    <t>0000-0001-5059-7093</t>
  </si>
  <si>
    <t>Dr Sheridan Helman</t>
  </si>
  <si>
    <t>Prof Gregory Anderson</t>
  </si>
  <si>
    <t>Dr Hieu Nim</t>
  </si>
  <si>
    <t>Dr Lucas Ferreira</t>
  </si>
  <si>
    <t>Dr Damian Oyong</t>
  </si>
  <si>
    <t>0000-0003-3169-9849</t>
  </si>
  <si>
    <t>Mayimuna Nalubega</t>
  </si>
  <si>
    <t>Dr Macsue Jacques</t>
  </si>
  <si>
    <t>Prof Silvana Marasco</t>
  </si>
  <si>
    <t>Dr David Gonsalvez</t>
  </si>
  <si>
    <t>Dr Johannes Zuegg</t>
  </si>
  <si>
    <t>0000-0001-6240-6020</t>
  </si>
  <si>
    <t>Dr Simon Apte</t>
  </si>
  <si>
    <t>0000-0003-3105-0820</t>
  </si>
  <si>
    <t>Chandima Divithotawela</t>
  </si>
  <si>
    <t>Dr Nadia Mazarakis</t>
  </si>
  <si>
    <t>Dr Cattram Nguyen</t>
  </si>
  <si>
    <t>0000-0002-0599-8645</t>
  </si>
  <si>
    <t>Dr Leon Hugo</t>
  </si>
  <si>
    <t>Dr Carla Vieira</t>
  </si>
  <si>
    <t>0000-0003-3880-6758</t>
  </si>
  <si>
    <t>Prof Kristen Radford</t>
  </si>
  <si>
    <t>0000-0001-6512-6323</t>
  </si>
  <si>
    <t>Dr Anne Hahn</t>
  </si>
  <si>
    <t>0000-0003-3650-3083</t>
  </si>
  <si>
    <t>Chuan-Yang Dai</t>
  </si>
  <si>
    <t>Prof Peter Thorn</t>
  </si>
  <si>
    <t>0000-0002-3228-770X</t>
  </si>
  <si>
    <t>Dr Maria Nogueira de Menezes</t>
  </si>
  <si>
    <t>Assoc Prof David Bowen</t>
  </si>
  <si>
    <t>Dr August Mikucki</t>
  </si>
  <si>
    <t>0000-0001-5207-6312</t>
  </si>
  <si>
    <t>Dr Emma Haynes</t>
  </si>
  <si>
    <t>0000-0001-8017-9423</t>
  </si>
  <si>
    <t>Alison Mitchell</t>
  </si>
  <si>
    <t>Dr Nadine Hein</t>
  </si>
  <si>
    <t>Dr Joshua Bourne</t>
  </si>
  <si>
    <t>Dr Michael Whittaker</t>
  </si>
  <si>
    <t>0000-0001-5706-3932</t>
  </si>
  <si>
    <t>Dr Kathryn Davidson</t>
  </si>
  <si>
    <t>Dr Harriet Gee</t>
  </si>
  <si>
    <t>0000-0001-7397-8585</t>
  </si>
  <si>
    <t>Dr Tracy Nero</t>
  </si>
  <si>
    <t>0000-0002-3393-1843</t>
  </si>
  <si>
    <t>Dr Dominic De Nardo</t>
  </si>
  <si>
    <t>0000-0002-7045-4695</t>
  </si>
  <si>
    <t>Assoc Prof Kathryn Gatford</t>
  </si>
  <si>
    <t>Assoc Prof Anton Blencowe</t>
  </si>
  <si>
    <t>0000-0002-7630-4874</t>
  </si>
  <si>
    <t>Prof Anna David</t>
  </si>
  <si>
    <t>0000-0002-0199-6140</t>
  </si>
  <si>
    <t>Dr Andrew Melbourne</t>
  </si>
  <si>
    <t>Dr Mike Seed</t>
  </si>
  <si>
    <t>Prof Christopher Macgowan</t>
  </si>
  <si>
    <t>Dr Claire Gorrie</t>
  </si>
  <si>
    <t>0000-0002-2637-2529</t>
  </si>
  <si>
    <t>Dr Ian Monk</t>
  </si>
  <si>
    <t>0000-0001-6982-8074</t>
  </si>
  <si>
    <t>Assoc Prof Jason Kwong</t>
  </si>
  <si>
    <t>Dr Sara Vogrin</t>
  </si>
  <si>
    <t>0000-0002-1597-9421</t>
  </si>
  <si>
    <t>Dr Jacqueline Stoeckli</t>
  </si>
  <si>
    <t>Mr Søren Madsen</t>
  </si>
  <si>
    <t>Dr Oliver Fuller</t>
  </si>
  <si>
    <t>0000-0003-1914-922X</t>
  </si>
  <si>
    <t>Assoc Prof Carolyn Ellaway</t>
  </si>
  <si>
    <t>Dr Brian Gloss</t>
  </si>
  <si>
    <t>0000-0001-7695-4394</t>
  </si>
  <si>
    <t>Dr Nader Aryamanesh</t>
  </si>
  <si>
    <t>0000-0003-4666-9175</t>
  </si>
  <si>
    <t>Dr Arunasingam Abayasingam</t>
  </si>
  <si>
    <t>0000-0002-9406-3058</t>
  </si>
  <si>
    <t>Dr Bethany Horsburgh</t>
  </si>
  <si>
    <t>0000-0002-4263-2351</t>
  </si>
  <si>
    <t>Mr Andrew Flyak</t>
  </si>
  <si>
    <t>Prof Menno van Zelm</t>
  </si>
  <si>
    <t>0000-0003-4161-1919</t>
  </si>
  <si>
    <t>Dr Simone Reinwald</t>
  </si>
  <si>
    <t>0000-0002-9001-9367</t>
  </si>
  <si>
    <t>Prof Robyn O'Hehir</t>
  </si>
  <si>
    <t>0000-0002-3489-7595</t>
  </si>
  <si>
    <t>Dr Lyndon Reilly</t>
  </si>
  <si>
    <t>Dr Michael Adams</t>
  </si>
  <si>
    <t>Dr Alvin Kuowei Tay</t>
  </si>
  <si>
    <t>0000-0002-9330-3929</t>
  </si>
  <si>
    <t>Teresa Gibson</t>
  </si>
  <si>
    <t>Matthew Greenblatt</t>
  </si>
  <si>
    <t>Dr Haibo Jiang</t>
  </si>
  <si>
    <t>0000-0002-2384-4826</t>
  </si>
  <si>
    <t>Assoc Prof Nicolas Taylor</t>
  </si>
  <si>
    <t>Assoc Prof Alka Saxena</t>
  </si>
  <si>
    <t>0000-0001-5683-0618</t>
  </si>
  <si>
    <t>Assoc Prof Catherine Suter</t>
  </si>
  <si>
    <t>Assoc Prof Michael Buckland</t>
  </si>
  <si>
    <t>0000-0003-4755-6471</t>
  </si>
  <si>
    <t>Dr Kate McArthur</t>
  </si>
  <si>
    <t>0000-0002-8838-4146</t>
  </si>
  <si>
    <t>Dr Mark van Delft</t>
  </si>
  <si>
    <t>Assoc Prof Jeffrey Babon</t>
  </si>
  <si>
    <t>0000-0002-5408-6239</t>
  </si>
  <si>
    <t>Dr Jan Mulder</t>
  </si>
  <si>
    <t>Dr Shiping Liu</t>
  </si>
  <si>
    <t>Veronika Lukacs-Kornek</t>
  </si>
  <si>
    <t>Assoc Prof Samantha Ginn</t>
  </si>
  <si>
    <t>Mr Tirritpa Ritchie</t>
  </si>
  <si>
    <t>Miss Alicia Dunning</t>
  </si>
  <si>
    <t>0009-0007-6286-695X</t>
  </si>
  <si>
    <t>Dr Amy Marshall</t>
  </si>
  <si>
    <t>0000-0002-7084-3690</t>
  </si>
  <si>
    <t>Dr Michelle Watson</t>
  </si>
  <si>
    <t>0000-0002-3429-0929</t>
  </si>
  <si>
    <t>Prof Troy Meston</t>
  </si>
  <si>
    <t>Mr Douglas Clinch</t>
  </si>
  <si>
    <t>Dr Matthew Fisher</t>
  </si>
  <si>
    <t>0000-0003-3756-1146</t>
  </si>
  <si>
    <t>Dr Szun Tay</t>
  </si>
  <si>
    <t>0000-0003-0186-8154</t>
  </si>
  <si>
    <t>Dr Philip Tong</t>
  </si>
  <si>
    <t>Dr Peter Newman</t>
  </si>
  <si>
    <t>0000-0002-5202-4819</t>
  </si>
  <si>
    <t>Dr Raj Shrestha</t>
  </si>
  <si>
    <t>Dr Jianling Xie</t>
  </si>
  <si>
    <t>Assoc Prof Ian Mills</t>
  </si>
  <si>
    <t>Dr Annika Poch</t>
  </si>
  <si>
    <t>Asst Prof Emilia Lim</t>
  </si>
  <si>
    <t>Dr Debjyoti Karmakar</t>
  </si>
  <si>
    <t>Dr Timothy Gottschalk</t>
  </si>
  <si>
    <t>Dr Deepagan Veerasikku Gopal</t>
  </si>
  <si>
    <t>0000-0002-6741-6399</t>
  </si>
  <si>
    <t>Prof Sarah Maguire</t>
  </si>
  <si>
    <t>0000-0003-0754-9189</t>
  </si>
  <si>
    <t>Assoc Prof Samantha Hocking</t>
  </si>
  <si>
    <t>0000-0002-2514-9392</t>
  </si>
  <si>
    <t>Ms Emma Bryant</t>
  </si>
  <si>
    <t>Dr Kelly Dann</t>
  </si>
  <si>
    <t>0000-0003-4936-1686</t>
  </si>
  <si>
    <t>Dr George Thomas</t>
  </si>
  <si>
    <t>0000-0001-6908-7974</t>
  </si>
  <si>
    <t>Assoc Prof Taren Sanders</t>
  </si>
  <si>
    <t>0000-0002-4504-6008</t>
  </si>
  <si>
    <t>Assoc Prof Sjaan Gomersall</t>
  </si>
  <si>
    <t>Dr Amy Mitchell</t>
  </si>
  <si>
    <t>0000-0003-3352-3046</t>
  </si>
  <si>
    <t>Prof Stuart Biddle</t>
  </si>
  <si>
    <t>Prof Geoffrey McLachlan</t>
  </si>
  <si>
    <t>Dr Barbora Fulopova</t>
  </si>
  <si>
    <t>Dr Raphael Ricci</t>
  </si>
  <si>
    <t>0000-0001-8722-8021</t>
  </si>
  <si>
    <t>Dr Jereme Spiers</t>
  </si>
  <si>
    <t>0000-0001-5872-8983</t>
  </si>
  <si>
    <t>Dr Tomoko Hyakumura</t>
  </si>
  <si>
    <t>Peta Grigsby</t>
  </si>
  <si>
    <t>Dr Alexander Thompson</t>
  </si>
  <si>
    <t>0000-0002-8012-872X</t>
  </si>
  <si>
    <t>James Walsh</t>
  </si>
  <si>
    <t>Dr Matthew Berryman</t>
  </si>
  <si>
    <t>0000-0002-1774-5530</t>
  </si>
  <si>
    <t>Dr Ellen Williams</t>
  </si>
  <si>
    <t>0000-0002-9922-5255</t>
  </si>
  <si>
    <t>Mr Dean Fyfe</t>
  </si>
  <si>
    <t>Dr Brenton Hordacre</t>
  </si>
  <si>
    <t>0000-0002-7129-6684</t>
  </si>
  <si>
    <t>Prof Ian Kneebone</t>
  </si>
  <si>
    <t>0000-0003-3324-7264</t>
  </si>
  <si>
    <t>Daniel Babekuhl</t>
  </si>
  <si>
    <t>Valeria Mas</t>
  </si>
  <si>
    <t>Michael Crawford</t>
  </si>
  <si>
    <t>Dr Ngee-Soon Lau</t>
  </si>
  <si>
    <t>0000-0002-2254-8574</t>
  </si>
  <si>
    <t>Mark Ly</t>
  </si>
  <si>
    <t>Assoc Prof Youichirou Ootsuka</t>
  </si>
  <si>
    <t>Assoc Prof Guillaume de Lartigue</t>
  </si>
  <si>
    <t>0000-0002-0032-8810</t>
  </si>
  <si>
    <t>Valerie Taylor</t>
  </si>
  <si>
    <t>Assoc Prof Edward Giles</t>
  </si>
  <si>
    <t>0000-0003-3295-1575</t>
  </si>
  <si>
    <t>Dr Eva Chan</t>
  </si>
  <si>
    <t>Assoc Prof Jaclyn Pearson</t>
  </si>
  <si>
    <t>0000-0002-7358-4479</t>
  </si>
  <si>
    <t>Dr Samantha Chakraborty</t>
  </si>
  <si>
    <t>0000-0002-9708-4532</t>
  </si>
  <si>
    <t>Prof Sally Green</t>
  </si>
  <si>
    <t>Dr Steven McDonald</t>
  </si>
  <si>
    <t>Dr Shaira Baptista</t>
  </si>
  <si>
    <t>Prof Tomasz Guzik</t>
  </si>
  <si>
    <t>Dr Hericka Figueiredo Galvao</t>
  </si>
  <si>
    <t>Assoc Prof Francesca Cavalieri</t>
  </si>
  <si>
    <t>0000-0001-5391-5069</t>
  </si>
  <si>
    <t>Dr Sukhvir Kaur Bhangu</t>
  </si>
  <si>
    <t>Dr Paula Cevaal</t>
  </si>
  <si>
    <t>Prof Jonathan Iredell</t>
  </si>
  <si>
    <t>Dr Fateme Akhlaghi Bagherjeri</t>
  </si>
  <si>
    <t>Dr Peter Thurgood</t>
  </si>
  <si>
    <t>0000-0002-4465-1281</t>
  </si>
  <si>
    <t>Dr Crispin Szydzik</t>
  </si>
  <si>
    <t>0000-0003-3812-890X</t>
  </si>
  <si>
    <t>Prof Madhu Bhaskaran</t>
  </si>
  <si>
    <t>0000-0003-4319-1081</t>
  </si>
  <si>
    <t>Gregory Worrell</t>
  </si>
  <si>
    <t>Dr Andre Peterson</t>
  </si>
  <si>
    <t>Assoc Prof Mohammadreza Nazemzadeh</t>
  </si>
  <si>
    <t>Nicholas Gregg</t>
  </si>
  <si>
    <t>Fiona Permezel</t>
  </si>
  <si>
    <t>Benjamin Brinkmann</t>
  </si>
  <si>
    <t>Prof Dominic Thyagarajan</t>
  </si>
  <si>
    <t>Assoc Prof David Labbé</t>
  </si>
  <si>
    <t>0000-0001-8864-8765</t>
  </si>
  <si>
    <t>Dr Tahlia Scheinberg</t>
  </si>
  <si>
    <t>0000-0003-4539-6216</t>
  </si>
  <si>
    <t>Dr Jennilee Davidson</t>
  </si>
  <si>
    <t>0000-0002-7996-1386</t>
  </si>
  <si>
    <t>Hayley Jones</t>
  </si>
  <si>
    <t>Prof Paul Dietze</t>
  </si>
  <si>
    <t>Prof Joseph Boden</t>
  </si>
  <si>
    <t>Dr Nathan Monk</t>
  </si>
  <si>
    <t>0000-0002-8932-7434</t>
  </si>
  <si>
    <t>Prof Paul Griffiths</t>
  </si>
  <si>
    <t>0000-0003-2844-3391</t>
  </si>
  <si>
    <t>Prof Amy Mathers</t>
  </si>
  <si>
    <t>0000-0002-3533-6351</t>
  </si>
  <si>
    <t>Dr Shireen Kotay</t>
  </si>
  <si>
    <t>Assoc Prof Nicole Stoesser</t>
  </si>
  <si>
    <t>Mr Brian Montgomery</t>
  </si>
  <si>
    <t>0000-0002-8707-6694</t>
  </si>
  <si>
    <t>John Marshall</t>
  </si>
  <si>
    <t>Dr Dhanya Ravindran</t>
  </si>
  <si>
    <t>0000-0002-9400-6088</t>
  </si>
  <si>
    <t>Dr Ivy Chiang</t>
  </si>
  <si>
    <t>Prof Johannes Kern</t>
  </si>
  <si>
    <t>0000-0001-6372-8048</t>
  </si>
  <si>
    <t>David Rudd</t>
  </si>
  <si>
    <t>0000-0003-3104-309X</t>
  </si>
  <si>
    <t>Dr Alexander Nystrom</t>
  </si>
  <si>
    <t>0000-0002-4666-2240</t>
  </si>
  <si>
    <t>Dr Luke Pattison</t>
  </si>
  <si>
    <t>0000-0001-8571-3314</t>
  </si>
  <si>
    <t>Prof Julia Horsfield</t>
  </si>
  <si>
    <t>0000-0002-9536-7790</t>
  </si>
  <si>
    <t>Matthew Deardorff</t>
  </si>
  <si>
    <t>Stephen Twigg</t>
  </si>
  <si>
    <t>Dr Shanika Amarasinghe</t>
  </si>
  <si>
    <t>Assoc Prof Robyn Brown</t>
  </si>
  <si>
    <t>0000-0003-4167-3634</t>
  </si>
  <si>
    <t>Assoc Prof Laura Jacobson</t>
  </si>
  <si>
    <t>0000-0003-2910-8659</t>
  </si>
  <si>
    <t>Prof Justine Mintern</t>
  </si>
  <si>
    <t>Dr Adel Aref</t>
  </si>
  <si>
    <t>Dr Rosemary Habib</t>
  </si>
  <si>
    <t>Mohashin Pathan</t>
  </si>
  <si>
    <t>Dr Anh Tran</t>
  </si>
  <si>
    <t>Assoc Prof Adnan Nagrial</t>
  </si>
  <si>
    <t>Dr Danh Tai Hoang</t>
  </si>
  <si>
    <t>0000-0003-2640-4196</t>
  </si>
  <si>
    <t>Mrs Spinder Samra</t>
  </si>
  <si>
    <t>Dr Roger Liang</t>
  </si>
  <si>
    <t>Dr Philippa Saunders</t>
  </si>
  <si>
    <t>0000-0002-0813-7752</t>
  </si>
  <si>
    <t>Dr Jan Petersen</t>
  </si>
  <si>
    <t>Dr Raymond Yip</t>
  </si>
  <si>
    <t>0000-0003-2698-7686</t>
  </si>
  <si>
    <t>Rajesh Rao</t>
  </si>
  <si>
    <t>Dr Xuling Chang</t>
  </si>
  <si>
    <t>Dr Rajkumar Dorajoo</t>
  </si>
  <si>
    <t>Assoc Prof Thuong Nguyen</t>
  </si>
  <si>
    <t>Dr Chiea Chuen Khor</t>
  </si>
  <si>
    <t>Dr Caitlin Harris</t>
  </si>
  <si>
    <t>Ms Chirantani Mukherjee</t>
  </si>
  <si>
    <t>Dr Lauren Harms</t>
  </si>
  <si>
    <t>Prof Deborah Hodgson</t>
  </si>
  <si>
    <t>Jordan Hamm</t>
  </si>
  <si>
    <t>Françoise Lecaignard</t>
  </si>
  <si>
    <t>Jérémie Mattout</t>
  </si>
  <si>
    <t>Matthew Cordes</t>
  </si>
  <si>
    <t>Dr Natalie Saez</t>
  </si>
  <si>
    <t>0000-0002-1664-325X</t>
  </si>
  <si>
    <t>Dr Akshita Kumar Dhawan</t>
  </si>
  <si>
    <t>Alexandra Sundman</t>
  </si>
  <si>
    <t>Prof Abbas Kouzani</t>
  </si>
  <si>
    <t>Dr Roger Varela</t>
  </si>
  <si>
    <t>Dean Corva</t>
  </si>
  <si>
    <t>Dr Mark Del Borgo</t>
  </si>
  <si>
    <t>0000-0003-3724-9814</t>
  </si>
  <si>
    <t>Assoc Prof Avik Majumdar</t>
  </si>
  <si>
    <t>0000-0003-2975-4327</t>
  </si>
  <si>
    <t>Dr Yan Wang</t>
  </si>
  <si>
    <t>Miss Isabella Simon</t>
  </si>
  <si>
    <t>0009-0008-2760-8960</t>
  </si>
  <si>
    <t>Dr Divya Ramnath</t>
  </si>
  <si>
    <t>0000-0002-1935-9043</t>
  </si>
  <si>
    <t>Assoc Prof Hongki Kang</t>
  </si>
  <si>
    <t>Sanghoon Lee</t>
  </si>
  <si>
    <t>Prof Nigel Lovell</t>
  </si>
  <si>
    <t>0000-0003-1637-1079</t>
  </si>
  <si>
    <t>Dr Alison Compton</t>
  </si>
  <si>
    <t>0000-0002-2725-7055</t>
  </si>
  <si>
    <t>Dr Kiymet Bozaoglu</t>
  </si>
  <si>
    <t>0000-0002-0807-2813</t>
  </si>
  <si>
    <t>Mr Daniel Campbell</t>
  </si>
  <si>
    <t>Arnaud Ahier</t>
  </si>
  <si>
    <t>Assoc Prof Prabhakara Nagareddy</t>
  </si>
  <si>
    <t>0000-0002-0294-641X</t>
  </si>
  <si>
    <t>Dr Sylvain Trepout</t>
  </si>
  <si>
    <t>Dr Victoria McLeod</t>
  </si>
  <si>
    <t>Prof Colin Pouton</t>
  </si>
  <si>
    <t>0000-0003-0224-3308</t>
  </si>
  <si>
    <t>Assoc Prof Toby Bell</t>
  </si>
  <si>
    <t>0000-0002-4570-5595</t>
  </si>
  <si>
    <t>Dr Aidil Zaini</t>
  </si>
  <si>
    <t>Assoc Prof Sally-Anne Stephenson</t>
  </si>
  <si>
    <t>0000-0003-3227-2476</t>
  </si>
  <si>
    <t>Dr Ian Vela</t>
  </si>
  <si>
    <t>Dr Rupert Ecker</t>
  </si>
  <si>
    <t>0000-0002-1095-8592</t>
  </si>
  <si>
    <t>Prof David Coman</t>
  </si>
  <si>
    <t>0000-0001-6303-6471</t>
  </si>
  <si>
    <t>Dr Hannah Leeson</t>
  </si>
  <si>
    <t>0000-0002-4694-8513</t>
  </si>
  <si>
    <t>Dr Sara Tomei</t>
  </si>
  <si>
    <t>Dr Jessica Harte</t>
  </si>
  <si>
    <t>Robert McKenna</t>
  </si>
  <si>
    <t>Dr Emily Strong</t>
  </si>
  <si>
    <t>0000-0002-5031-5014</t>
  </si>
  <si>
    <t>Dr Shun Jie Wun</t>
  </si>
  <si>
    <t>0000-0003-1659-2090</t>
  </si>
  <si>
    <t>Dr Rebecca Griffiths</t>
  </si>
  <si>
    <t>0000-0001-7461-0635</t>
  </si>
  <si>
    <t>Prof Michael Simmonds</t>
  </si>
  <si>
    <t>0000-0001-8145-6787</t>
  </si>
  <si>
    <t>Dr Larissa Dirr</t>
  </si>
  <si>
    <t>0000-0002-5794-266X</t>
  </si>
  <si>
    <t>Prof Craig Williams</t>
  </si>
  <si>
    <t>0000-0002-3834-7398</t>
  </si>
  <si>
    <t>Prof Gerhard Schenk</t>
  </si>
  <si>
    <t>0000-0001-8619-0631</t>
  </si>
  <si>
    <t>Dr Minh Duy Phan</t>
  </si>
  <si>
    <t>0000-0002-3426-1044</t>
  </si>
  <si>
    <t>Dr Nhu Nguyen</t>
  </si>
  <si>
    <t>0000-0002-0158-850X</t>
  </si>
  <si>
    <t>Isabel Prochner</t>
  </si>
  <si>
    <t>Dr Michele O'Connell</t>
  </si>
  <si>
    <t>0000-0003-4003-956X</t>
  </si>
  <si>
    <t>Dr Rushani Wijesuriya</t>
  </si>
  <si>
    <t>0000-0003-1023-4065</t>
  </si>
  <si>
    <t>Dr Pip Buckingham</t>
  </si>
  <si>
    <t>Dr Timothy Cronin</t>
  </si>
  <si>
    <t>0000-0001-9920-8917</t>
  </si>
  <si>
    <t>Dr Lou Kerley</t>
  </si>
  <si>
    <t>0000-0002-8561-5420</t>
  </si>
  <si>
    <t>Cate Rayner</t>
  </si>
  <si>
    <t>Assoc Prof Magenta Simmons</t>
  </si>
  <si>
    <t>0000-0002-8544-8917</t>
  </si>
  <si>
    <t>Assoc Prof Bonnie Furzer</t>
  </si>
  <si>
    <t>0000-0002-0321-6988</t>
  </si>
  <si>
    <t>Assoc Prof Britt Christensen</t>
  </si>
  <si>
    <t>0000-0002-8746-4275</t>
  </si>
  <si>
    <t>Dr Ka Yee FUNG</t>
  </si>
  <si>
    <t>Dr Isabella Kong</t>
  </si>
  <si>
    <t>Dr Behnaz Heydarchi</t>
  </si>
  <si>
    <t>Dr Aspasia Pefanis</t>
  </si>
  <si>
    <t>0000-0002-5422-0856</t>
  </si>
  <si>
    <t>Dr Amy Prosser</t>
  </si>
  <si>
    <t>0000-0003-3540-5203</t>
  </si>
  <si>
    <t>Dr Hariharan Sivaraman</t>
  </si>
  <si>
    <t>0009-0004-0143-1408</t>
  </si>
  <si>
    <t>Dr Andre Luiz Martins Reis</t>
  </si>
  <si>
    <t>Assoc Prof Ronald Lane Brown</t>
  </si>
  <si>
    <t>0009-0009-0127-2204</t>
  </si>
  <si>
    <t>Assoc Prof Benjamin Sivyer</t>
  </si>
  <si>
    <t>Dr Sylvia Chung</t>
  </si>
  <si>
    <t>Miss Ellen Westerhout</t>
  </si>
  <si>
    <t>Dr Daniel Heath</t>
  </si>
  <si>
    <t>0000-0003-3171-886X</t>
  </si>
  <si>
    <t>Dr Kristy Swiderski</t>
  </si>
  <si>
    <t>0000-0002-2509-4619</t>
  </si>
  <si>
    <t>Dr Kristian Kempe</t>
  </si>
  <si>
    <t>Dr Elizabeth Ng</t>
  </si>
  <si>
    <t>Prof Edouard Stanley</t>
  </si>
  <si>
    <t>Dr Harikrishnan Kaipananickal</t>
  </si>
  <si>
    <t>0000-0002-4662-659X</t>
  </si>
  <si>
    <t>Dr scott maxwell</t>
  </si>
  <si>
    <t>0000-0002-7801-0714</t>
  </si>
  <si>
    <t>Dr Enes Makalic</t>
  </si>
  <si>
    <t>0000-0003-3017-0871</t>
  </si>
  <si>
    <t>Dr Michael Rodriguez</t>
  </si>
  <si>
    <t>Dr Heidi Fettke</t>
  </si>
  <si>
    <t>Dr Karen Alpen</t>
  </si>
  <si>
    <t>0000-0001-8283-2422</t>
  </si>
  <si>
    <t>Prof Justin Moore</t>
  </si>
  <si>
    <t>Assoc Prof Eng-Siew Koh</t>
  </si>
  <si>
    <t>Dr Gwo Yaw Ho</t>
  </si>
  <si>
    <t>0000-0003-1195-2296</t>
  </si>
  <si>
    <t>Dr Morgan Downes</t>
  </si>
  <si>
    <t>0009-0001-3784-6814</t>
  </si>
  <si>
    <t>Dr Rhys Parry</t>
  </si>
  <si>
    <t>0000-0001-9238-1952</t>
  </si>
  <si>
    <t>Prof Alexander Khromykh</t>
  </si>
  <si>
    <t>0000-0001-6206-6935</t>
  </si>
  <si>
    <t>Dr Laura Leighton</t>
  </si>
  <si>
    <t>Prof Jon Lundberg</t>
  </si>
  <si>
    <t>Prof Anne Tjønneland</t>
  </si>
  <si>
    <t>0000-0003-4385-2097</t>
  </si>
  <si>
    <t>Prof Kevin Croft</t>
  </si>
  <si>
    <t>0000-0003-1596-4913</t>
  </si>
  <si>
    <t>Wei Zheng</t>
  </si>
  <si>
    <t>Jens Sloth</t>
  </si>
  <si>
    <t>Xingqian Ye</t>
  </si>
  <si>
    <t>Dr Nicola Bondonno</t>
  </si>
  <si>
    <t>0000-0001-5905-444X</t>
  </si>
  <si>
    <t>Agnieszka Anna Niklas</t>
  </si>
  <si>
    <t>Dr Martin Steen Mortensen</t>
  </si>
  <si>
    <t>Dr Edwige Roy</t>
  </si>
  <si>
    <t>0000-0003-1991-5844</t>
  </si>
  <si>
    <t>Dr Ralph Patrick</t>
  </si>
  <si>
    <t>Dr Chenhao Zhou</t>
  </si>
  <si>
    <t>0000-0001-7702-3436</t>
  </si>
  <si>
    <t>Dr Ruining Dong</t>
  </si>
  <si>
    <t>0000-0003-1433-0484</t>
  </si>
  <si>
    <t>Dr Aidan Flynn</t>
  </si>
  <si>
    <t>Dr Tuguy Esgin</t>
  </si>
  <si>
    <t>0000-0003-0277-4950</t>
  </si>
  <si>
    <t>Prof Shanti Raman</t>
  </si>
  <si>
    <t>Prof Mark Halaki</t>
  </si>
  <si>
    <t>0000-0002-6721-6354</t>
  </si>
  <si>
    <t>Dr Anastasia Mihailidou</t>
  </si>
  <si>
    <t>Dr Esther Davis</t>
  </si>
  <si>
    <t>Prof Elizabeth Powell</t>
  </si>
  <si>
    <t>0000-0001-5008-8061</t>
  </si>
  <si>
    <t>Prof Andrew Clouston</t>
  </si>
  <si>
    <t>Assoc Prof Elizabeth Hinde</t>
  </si>
  <si>
    <t>Dr Summa Bibby</t>
  </si>
  <si>
    <t>Dr Anna Watson</t>
  </si>
  <si>
    <t>0000-0001-5306-409X</t>
  </si>
  <si>
    <t>Dr Cassandra Rauert</t>
  </si>
  <si>
    <t>0000-0002-2543-9023</t>
  </si>
  <si>
    <t>Dr David Marciano</t>
  </si>
  <si>
    <t>Alison Hobro</t>
  </si>
  <si>
    <t>Nicholas Smith</t>
  </si>
  <si>
    <t>Dr Mitchell Cummins</t>
  </si>
  <si>
    <t>Sonia Hesam Shariati</t>
  </si>
  <si>
    <t>Lachlan Ferguson</t>
  </si>
  <si>
    <t>Dr Peter Houweling</t>
  </si>
  <si>
    <t>Dr Natasha Tuano</t>
  </si>
  <si>
    <t>0009-0008-5861-1652</t>
  </si>
  <si>
    <t>Dr Kevin Watt</t>
  </si>
  <si>
    <t>0000-0001-7475-4487</t>
  </si>
  <si>
    <t>Dr Ian Woodcock</t>
  </si>
  <si>
    <t>0000-0002-4902-034X</t>
  </si>
  <si>
    <t>Assoc Prof Damia Mawad</t>
  </si>
  <si>
    <t>0000-0002-6965-3232</t>
  </si>
  <si>
    <t>Dr Philip Boughton</t>
  </si>
  <si>
    <t>0000-0003-4318-8966</t>
  </si>
  <si>
    <t>Dr Ross Copping</t>
  </si>
  <si>
    <t>0000-0001-9692-7502</t>
  </si>
  <si>
    <t>Mrudula Krishnaswamy</t>
  </si>
  <si>
    <t>Paraskevi Drakoulidou</t>
  </si>
  <si>
    <t>Dr Marija Kojic</t>
  </si>
  <si>
    <t>Dr Bijun Zeng</t>
  </si>
  <si>
    <t>0000-0002-6199-0584</t>
  </si>
  <si>
    <t>Dr Venkateswar Addala</t>
  </si>
  <si>
    <t>0000-0002-3569-2065</t>
  </si>
  <si>
    <t>Assoc Prof Christoph Nitsche</t>
  </si>
  <si>
    <t>0000-0002-3704-2699</t>
  </si>
  <si>
    <t>Dr Manuela Jorg</t>
  </si>
  <si>
    <t>Dr Indu Chandrashekaran</t>
  </si>
  <si>
    <t>0000-0002-7080-427X</t>
  </si>
  <si>
    <t>Prof Natalie Hannan</t>
  </si>
  <si>
    <t>Prof Jamie Rossjohn</t>
  </si>
  <si>
    <t>Dr Louise Rowntree</t>
  </si>
  <si>
    <t>0000-0002-0649-5089</t>
  </si>
  <si>
    <t>Mr Carl Francia</t>
  </si>
  <si>
    <t>0000-0002-9552-8814</t>
  </si>
  <si>
    <t>Assoc Prof Robert Justo</t>
  </si>
  <si>
    <t>Ben Reeves</t>
  </si>
  <si>
    <t>Prof Karen Thorpe</t>
  </si>
  <si>
    <t>Assoc Prof William Wang</t>
  </si>
  <si>
    <t>0000-0002-5369-5446</t>
  </si>
  <si>
    <t>Dr Kai Wheeler</t>
  </si>
  <si>
    <t>0000-0001-8165-2892</t>
  </si>
  <si>
    <t>Assoc Prof Judith Dean</t>
  </si>
  <si>
    <t>0000-0002-2513-2013</t>
  </si>
  <si>
    <t>Prof Leonie Callaway</t>
  </si>
  <si>
    <t>0000-0002-0137-9935</t>
  </si>
  <si>
    <t>Dr Syed Afroz Keramat</t>
  </si>
  <si>
    <t>0000-0001-8747-9891</t>
  </si>
  <si>
    <t>Assoc Prof Andrew Deans</t>
  </si>
  <si>
    <t>0000-0002-5271-4422</t>
  </si>
  <si>
    <t>Dr Lisanne Spenkelink</t>
  </si>
  <si>
    <t>0000-0002-5511-8757</t>
  </si>
  <si>
    <t>Dr Jacob Lewis</t>
  </si>
  <si>
    <t>0000-0002-9945-6133</t>
  </si>
  <si>
    <t>Dr Abby Douglas</t>
  </si>
  <si>
    <t>0000-0002-8314-352X</t>
  </si>
  <si>
    <t>Prof Mark Stevenson</t>
  </si>
  <si>
    <t>0000-0003-3166-5876</t>
  </si>
  <si>
    <t>Prof Christhina Candido</t>
  </si>
  <si>
    <t>0000-0002-1966-657X</t>
  </si>
  <si>
    <t>Assoc Prof Arianna Brambilla</t>
  </si>
  <si>
    <t>0000-0002-8494-7861</t>
  </si>
  <si>
    <t>Prof Yuming Guo</t>
  </si>
  <si>
    <t>Dr Kate Mason</t>
  </si>
  <si>
    <t>0000-0001-5020-5256</t>
  </si>
  <si>
    <t>Dr Ang Li</t>
  </si>
  <si>
    <t>0000-0002-6269-6432</t>
  </si>
  <si>
    <t>Assoc Prof Ary Serpa Neto</t>
  </si>
  <si>
    <t>Prof James McCarthy</t>
  </si>
  <si>
    <t>0000-0001-6596-9718</t>
  </si>
  <si>
    <t>Assoc Prof Angela Devine</t>
  </si>
  <si>
    <t>0000-0002-3321-8706</t>
  </si>
  <si>
    <t>Assoc Prof Euzebiusz Jamrozik</t>
  </si>
  <si>
    <t>Prof James McCaw</t>
  </si>
  <si>
    <t>0000-0002-2452-3098</t>
  </si>
  <si>
    <t>Dr Maria Ome-Kaius</t>
  </si>
  <si>
    <t>Prof Laura Mackay</t>
  </si>
  <si>
    <t>0000-0002-8496-6632</t>
  </si>
  <si>
    <t>Dr Ian Parish</t>
  </si>
  <si>
    <t>Prof Declan Murphy</t>
  </si>
  <si>
    <t>0000-0002-7500-5899</t>
  </si>
  <si>
    <t>Prof Ivan Marusic</t>
  </si>
  <si>
    <t>Dr Danielle Muscat</t>
  </si>
  <si>
    <t>0000-0001-6106-6298</t>
  </si>
  <si>
    <t>Prof Adam Dunn</t>
  </si>
  <si>
    <t>0000-0002-1720-8209</t>
  </si>
  <si>
    <t>Dr Julie Ayre</t>
  </si>
  <si>
    <t>0000-0002-5279-5189</t>
  </si>
  <si>
    <t>Dr Brooke Nickel</t>
  </si>
  <si>
    <t>0000-0002-8100-4278</t>
  </si>
  <si>
    <t>Prof Becky Freeman</t>
  </si>
  <si>
    <t>0000-0002-2082-9612</t>
  </si>
  <si>
    <t>Assoc Prof Melissa McCradden</t>
  </si>
  <si>
    <t>0000-0002-6476-2165</t>
  </si>
  <si>
    <t>Dr Stephen Scally</t>
  </si>
  <si>
    <t>0000-0002-4264-7772</t>
  </si>
  <si>
    <t>Dr Celina Jin</t>
  </si>
  <si>
    <t>0000-0002-7614-8787</t>
  </si>
  <si>
    <t>Dr Danika Hill</t>
  </si>
  <si>
    <t>0000-0001-6284-7061</t>
  </si>
  <si>
    <t>Prof Sally-Ann Poulsen</t>
  </si>
  <si>
    <t>Prof Guillaume Lessene</t>
  </si>
  <si>
    <t>0000-0002-1193-8147</t>
  </si>
  <si>
    <t>Dr Longfei Wang</t>
  </si>
  <si>
    <t>Dr David Stamler</t>
  </si>
  <si>
    <t>Prof Toni Velkov</t>
  </si>
  <si>
    <t>Assoc Prof Norelle Sherry</t>
  </si>
  <si>
    <t>Dr Brian Dymock</t>
  </si>
  <si>
    <t>Dr Kimberley Beaumont</t>
  </si>
  <si>
    <t>0000-0001-9292-0063</t>
  </si>
  <si>
    <t>Dr Rebecca Pouwer</t>
  </si>
  <si>
    <t>Dr Melanie Robitaille</t>
  </si>
  <si>
    <t>0000-0001-9354-5162</t>
  </si>
  <si>
    <t>Mr Huy Van</t>
  </si>
  <si>
    <t>Dr Ricardo Ataide</t>
  </si>
  <si>
    <t>0000-0002-1014-0432</t>
  </si>
  <si>
    <t>Assoc Prof Markus Muttenthaler</t>
  </si>
  <si>
    <t>0000-0003-1996-4646</t>
  </si>
  <si>
    <t>Dr Greg Winter</t>
  </si>
  <si>
    <t>Dr Seth Cheetham</t>
  </si>
  <si>
    <t>0000-0001-6428-3175</t>
  </si>
  <si>
    <t>Prof Fiona Simpson</t>
  </si>
  <si>
    <t>0000-0002-0271-781X</t>
  </si>
  <si>
    <t>Dr Jovin Choo</t>
  </si>
  <si>
    <t>0000-0003-4886-9437</t>
  </si>
  <si>
    <t>Assoc Prof Timothy Mercer</t>
  </si>
  <si>
    <t>0000-0001-8780-894X</t>
  </si>
  <si>
    <t>Prof Spencer Williams</t>
  </si>
  <si>
    <t>0000-0001-6341-4364</t>
  </si>
  <si>
    <t>Dr Tayla Razmovski</t>
  </si>
  <si>
    <t>Dr Christofer Bester</t>
  </si>
  <si>
    <t>0000-0003-2246-1177</t>
  </si>
  <si>
    <t>Mr Wolfram Dueck</t>
  </si>
  <si>
    <t>Ms Ya Lang Enke</t>
  </si>
  <si>
    <t>0000-0002-0124-7481</t>
  </si>
  <si>
    <t>Prof Robert Briggs</t>
  </si>
  <si>
    <t>Mr Joerg Pesch</t>
  </si>
  <si>
    <t>Prof James Bailey</t>
  </si>
  <si>
    <t>Prof Richard Dowell</t>
  </si>
  <si>
    <t>0000-0002-1122-0506</t>
  </si>
  <si>
    <t>Dr Zachary Smith</t>
  </si>
  <si>
    <t>0000-0002-0819-4562</t>
  </si>
  <si>
    <t>Prof Huyen Tran</t>
  </si>
  <si>
    <t>0000-0003-1989-959X</t>
  </si>
  <si>
    <t>Emer Prof Geoff Tansley</t>
  </si>
  <si>
    <t>0000-0002-3580-5912</t>
  </si>
  <si>
    <t>Dr Yogambha Ramaswamy</t>
  </si>
  <si>
    <t>Dr Kenneth Ooi</t>
  </si>
  <si>
    <t>Dr Gurvinder Singh</t>
  </si>
  <si>
    <t>0000-0001-9700-3344</t>
  </si>
  <si>
    <t>Mr Dr Mahbub Hassan</t>
  </si>
  <si>
    <t>0000-0002-5265-6744</t>
  </si>
  <si>
    <t>Prof Mark Cook</t>
  </si>
  <si>
    <t>0000-0002-8875-4135</t>
  </si>
  <si>
    <t>Mr Robert Klupacs</t>
  </si>
  <si>
    <t>Dr Dean Karantonis</t>
  </si>
  <si>
    <t>Dr Alan Lai</t>
  </si>
  <si>
    <t>Dave Mugan</t>
  </si>
  <si>
    <t>Assoc Prof Sheena McGowan</t>
  </si>
  <si>
    <t>0000-0001-6863-1106</t>
  </si>
  <si>
    <t>Dr George Taiaroa</t>
  </si>
  <si>
    <t>0009-0009-3050-1424</t>
  </si>
  <si>
    <t>Assoc Prof Jack Richards</t>
  </si>
  <si>
    <t>Assoc Prof Bridget Freyne</t>
  </si>
  <si>
    <t>Mona Lisa Taouk</t>
  </si>
  <si>
    <t>0000-0003-3820-5338</t>
  </si>
  <si>
    <t>Prof Eric Chow</t>
  </si>
  <si>
    <t>0000-0003-1766-0657</t>
  </si>
  <si>
    <t>Dr Janet Towns</t>
  </si>
  <si>
    <t>0000-0003-2714-4680</t>
  </si>
  <si>
    <t>Prof Marimuthu Palaniswami</t>
  </si>
  <si>
    <t>Dr Abu Ul Hassan Sarwar Rana</t>
  </si>
  <si>
    <t>Dr Nell Norman-Nott</t>
  </si>
  <si>
    <t>Prof Kevin Keay</t>
  </si>
  <si>
    <t>0000-0003-3934-4380</t>
  </si>
  <si>
    <t>Prof Richelle Mychasiuk</t>
  </si>
  <si>
    <t>Dr Lewis Crawford</t>
  </si>
  <si>
    <t>0000-0003-2231-5196</t>
  </si>
  <si>
    <t>Dr James Kang</t>
  </si>
  <si>
    <t>0000-0002-8517-5656</t>
  </si>
  <si>
    <t>Dr Zeynab Alshelh</t>
  </si>
  <si>
    <t>0000-0001-8916-9037</t>
  </si>
  <si>
    <t>Dr Mohammad Haskali</t>
  </si>
  <si>
    <t>0000-0003-3084-2084</t>
  </si>
  <si>
    <t>Assoc Prof Marco Loggia</t>
  </si>
  <si>
    <t>Dr Noemi Meylakh</t>
  </si>
  <si>
    <t>0000-0002-2144-4028</t>
  </si>
  <si>
    <t>Institution Role</t>
  </si>
  <si>
    <t>Institution Name</t>
  </si>
  <si>
    <t>Percentage of Research Effort</t>
  </si>
  <si>
    <t>Country</t>
  </si>
  <si>
    <t>ROR ID</t>
  </si>
  <si>
    <t>Participating Institution</t>
  </si>
  <si>
    <t>Agency for Clinical Innovation</t>
  </si>
  <si>
    <t>Government</t>
  </si>
  <si>
    <t>Camden and Campbelltown Hospitals</t>
  </si>
  <si>
    <t>https://ror.org/04c318s33</t>
  </si>
  <si>
    <t>Children's Health Queensland Hospital and Health Service</t>
  </si>
  <si>
    <t>https://ror.org/00be8mn93</t>
  </si>
  <si>
    <t>Eastern Health</t>
  </si>
  <si>
    <t>https://ror.org/00vyyx863</t>
  </si>
  <si>
    <t>Grampians Health</t>
  </si>
  <si>
    <t>https://ror.org/04kd26r92</t>
  </si>
  <si>
    <t>Sunshine Coast Hospital and Health Service</t>
  </si>
  <si>
    <t>The Royal Children's Hospital Melbourne</t>
  </si>
  <si>
    <t>https://ror.org/02rktxt32</t>
  </si>
  <si>
    <t>Metro North Hospital and Health Service</t>
  </si>
  <si>
    <t>Queensland Health</t>
  </si>
  <si>
    <t>https://ror.org/00c1dt378</t>
  </si>
  <si>
    <t>https://ror.org/01dbmzx78</t>
  </si>
  <si>
    <t>Australian Catholic University Melbourne</t>
  </si>
  <si>
    <t>Westmead Hospital</t>
  </si>
  <si>
    <t>https://ror.org/04gp5yv64</t>
  </si>
  <si>
    <t>https://ror.org/01b3dvp57</t>
  </si>
  <si>
    <t>University of Oxford</t>
  </si>
  <si>
    <t>Overseas</t>
  </si>
  <si>
    <t>United Kingdom</t>
  </si>
  <si>
    <t>https://ror.org/052gg0110</t>
  </si>
  <si>
    <t>Alfred Health</t>
  </si>
  <si>
    <t>https://ror.org/04scfb908</t>
  </si>
  <si>
    <t>Perron Institute for Neurological and Translational Science</t>
  </si>
  <si>
    <t>https://ror.org/04yn72m09</t>
  </si>
  <si>
    <t>Townsville University Hospital</t>
  </si>
  <si>
    <t>https://ror.org/021zqhw10</t>
  </si>
  <si>
    <t>https://ror.org/0083mf965</t>
  </si>
  <si>
    <t>https://ror.org/03trvqr13</t>
  </si>
  <si>
    <t>https://ror.org/05gpvde20</t>
  </si>
  <si>
    <t>Fiona Stanley Hospital</t>
  </si>
  <si>
    <t>https://ror.org/027p0bm56</t>
  </si>
  <si>
    <t>Flinders Medical Centre</t>
  </si>
  <si>
    <t>https://ror.org/020aczd56</t>
  </si>
  <si>
    <t>Queen Elizabeth Hospital Birmingham</t>
  </si>
  <si>
    <t>https://ror.org/048emj907</t>
  </si>
  <si>
    <t>Royal Free Hospital</t>
  </si>
  <si>
    <t>https://ror.org/01ge67z96</t>
  </si>
  <si>
    <t>Royal Perth Hospital</t>
  </si>
  <si>
    <t>https://ror.org/00zc2xc51</t>
  </si>
  <si>
    <t>Sir Charles Gairdner Hospital</t>
  </si>
  <si>
    <t>https://ror.org/01hhqsm59</t>
  </si>
  <si>
    <t>South Eastern Sydney Local Health District</t>
  </si>
  <si>
    <t>https://ror.org/03w28pb62</t>
  </si>
  <si>
    <t>Department of Health TAS</t>
  </si>
  <si>
    <t>Tasmanian Health Service</t>
  </si>
  <si>
    <t>Primary Health Tasmania</t>
  </si>
  <si>
    <t>Mayo Clinic, Rochester</t>
  </si>
  <si>
    <t>United States of America</t>
  </si>
  <si>
    <t>https://ror.org/02qp3tb03</t>
  </si>
  <si>
    <t>Arba Minch University</t>
  </si>
  <si>
    <t>Ethiopia</t>
  </si>
  <si>
    <t>https://ror.org/00ssp9h11</t>
  </si>
  <si>
    <t>Aga Khan University</t>
  </si>
  <si>
    <t>Pakistan</t>
  </si>
  <si>
    <t>https://ror.org/03gd0dm95</t>
  </si>
  <si>
    <t>Papua New Guinea Institute of Medical Research</t>
  </si>
  <si>
    <t>Papua New Guinea</t>
  </si>
  <si>
    <t>https://ror.org/01x6n0t15</t>
  </si>
  <si>
    <t>Universitas Sumatera Utara</t>
  </si>
  <si>
    <t>Indonesia</t>
  </si>
  <si>
    <t>https://ror.org/01kknrc90</t>
  </si>
  <si>
    <t>Black Dog Institute</t>
  </si>
  <si>
    <t>https://ror.org/04rfr1008</t>
  </si>
  <si>
    <t>Ramsay Health Care</t>
  </si>
  <si>
    <t>Avondale University Limited</t>
  </si>
  <si>
    <t>https://ror.org/02r276210</t>
  </si>
  <si>
    <t>Children's Hospital at Westmead</t>
  </si>
  <si>
    <t>https://ror.org/05k0s5494</t>
  </si>
  <si>
    <t>Gold Coast University Hospital</t>
  </si>
  <si>
    <t>https://ror.org/05eq01d13</t>
  </si>
  <si>
    <t>Perth Children's Hospital</t>
  </si>
  <si>
    <t>https://ror.org/015zx6n37</t>
  </si>
  <si>
    <t>Starship Children's Hospital</t>
  </si>
  <si>
    <t>New Zealand</t>
  </si>
  <si>
    <t>https://ror.org/04sh9kd82</t>
  </si>
  <si>
    <t>Sydney Children's Hospital, Randwick</t>
  </si>
  <si>
    <t>https://ror.org/02tj04e91</t>
  </si>
  <si>
    <t>https://ror.org/01g7s6g79</t>
  </si>
  <si>
    <t>GenesisCare</t>
  </si>
  <si>
    <t>https://ror.org/03sxgeg61</t>
  </si>
  <si>
    <t>Liverpool Cancer Therapy Centre</t>
  </si>
  <si>
    <t>Peter MacCallum Cancer Centre</t>
  </si>
  <si>
    <t>https://ror.org/02a8bt934</t>
  </si>
  <si>
    <t>Royal North Shore Hospital</t>
  </si>
  <si>
    <t>https://ror.org/02gs2e959</t>
  </si>
  <si>
    <t>University of Maryland, Baltimore</t>
  </si>
  <si>
    <t>https://ror.org/04rq5mt64</t>
  </si>
  <si>
    <t>Northern Territory Department of Health</t>
  </si>
  <si>
    <t>Northern Territory Primary Health Network</t>
  </si>
  <si>
    <t>Monash Health</t>
  </si>
  <si>
    <t>https://ror.org/02t1bej08</t>
  </si>
  <si>
    <t>Cedars Sinai</t>
  </si>
  <si>
    <t>https://ror.org/02pammg90</t>
  </si>
  <si>
    <t>MJD Foundation</t>
  </si>
  <si>
    <t>Royal Brisbane and Women's Hospital</t>
  </si>
  <si>
    <t>https://ror.org/05p52kj31</t>
  </si>
  <si>
    <t>Mater Hospital Brisbane</t>
  </si>
  <si>
    <t>https://ror.org/05wqhv079</t>
  </si>
  <si>
    <t>Mater Private Hospital Brisbane</t>
  </si>
  <si>
    <t>Duke-NUS Graduate Medical School</t>
  </si>
  <si>
    <t>Singapore</t>
  </si>
  <si>
    <t>https://ror.org/02j1m6098</t>
  </si>
  <si>
    <t>Austin Health</t>
  </si>
  <si>
    <t>https://ror.org/05dbj6g52</t>
  </si>
  <si>
    <t>Barwon Health</t>
  </si>
  <si>
    <t>https://ror.org/00my0hg66</t>
  </si>
  <si>
    <t>Central Adelaide Local Health Network Incorporated</t>
  </si>
  <si>
    <t>https://ror.org/02r40rn49</t>
  </si>
  <si>
    <t>Mt Wilga Private Rehabilitation Hospital</t>
  </si>
  <si>
    <t>Peninsula Health</t>
  </si>
  <si>
    <t>https://ror.org/02n5e6456</t>
  </si>
  <si>
    <t>Prince of Wales Hospital</t>
  </si>
  <si>
    <t>https://ror.org/022arq532</t>
  </si>
  <si>
    <t>Miwatj Health Aboriginal Corporation</t>
  </si>
  <si>
    <t>Royal Darwin Hospital</t>
  </si>
  <si>
    <t>https://ror.org/04jq72f57</t>
  </si>
  <si>
    <t>Gove District Hospital</t>
  </si>
  <si>
    <t>University of Auckland</t>
  </si>
  <si>
    <t>https://ror.org/03b94tp07</t>
  </si>
  <si>
    <t>Princess Alexandra Hospital</t>
  </si>
  <si>
    <t>https://ror.org/04mqb0968</t>
  </si>
  <si>
    <t>University of Tokyo</t>
  </si>
  <si>
    <t>Japan</t>
  </si>
  <si>
    <t>https://ror.org/057zh3y96</t>
  </si>
  <si>
    <t>RIKEN Advanced Science Institute</t>
  </si>
  <si>
    <t>https://ror.org/030vbmf58</t>
  </si>
  <si>
    <t>Chris O'Brien Lifehouse</t>
  </si>
  <si>
    <t>https://ror.org/00qeks103</t>
  </si>
  <si>
    <t>Duke University Medical Centre</t>
  </si>
  <si>
    <t>https://ror.org/04bct7p84</t>
  </si>
  <si>
    <t>Cairns and Hinterland Hospital and Health Service</t>
  </si>
  <si>
    <t>Calvary Health Care Canberra</t>
  </si>
  <si>
    <t>https://ror.org/02xz7d723</t>
  </si>
  <si>
    <t>Royal Adelaide Hospital</t>
  </si>
  <si>
    <t>https://ror.org/00carf720</t>
  </si>
  <si>
    <t>Royal Hobart Hospital</t>
  </si>
  <si>
    <t>https://ror.org/031382m70</t>
  </si>
  <si>
    <t>Makerere University</t>
  </si>
  <si>
    <t>Uganda</t>
  </si>
  <si>
    <t>https://ror.org/03dmz0111</t>
  </si>
  <si>
    <t>Medical Research Council Clinical Trials Unit</t>
  </si>
  <si>
    <t>MRC/UVRI Uganda Research Unit on AIDS</t>
  </si>
  <si>
    <t>University of Botswana</t>
  </si>
  <si>
    <t>Botswana</t>
  </si>
  <si>
    <t>https://ror.org/01encsj80</t>
  </si>
  <si>
    <t>University of Edinburgh</t>
  </si>
  <si>
    <t>https://ror.org/01nrxwf90</t>
  </si>
  <si>
    <t>University of Zimbabwe</t>
  </si>
  <si>
    <t>Zimbabwe</t>
  </si>
  <si>
    <t>https://ror.org/04ze6rb18</t>
  </si>
  <si>
    <t>Tropical Australian Academic Health Centre Limited</t>
  </si>
  <si>
    <t>Townsville Hospital and Health Service</t>
  </si>
  <si>
    <t>Torres and Cape Hospital and Health Service</t>
  </si>
  <si>
    <t>Wuchopperen Health Service</t>
  </si>
  <si>
    <t>St Vincent's Hospital Melbourne</t>
  </si>
  <si>
    <t>https://ror.org/001kjn539</t>
  </si>
  <si>
    <t>Silverchain</t>
  </si>
  <si>
    <t>Murrumbidgee Local Health District</t>
  </si>
  <si>
    <t>National Cerebral and Cardiovascular Center</t>
  </si>
  <si>
    <t>https://ror.org/01v55qb38</t>
  </si>
  <si>
    <t>Gold Coast Health</t>
  </si>
  <si>
    <t>https://ror.org/04zt8gw89</t>
  </si>
  <si>
    <t>Sydney Local Health District</t>
  </si>
  <si>
    <t>https://ror.org/04w6y2z35</t>
  </si>
  <si>
    <t>Hunter New England Local Health District</t>
  </si>
  <si>
    <t>https://ror.org/050b31k83</t>
  </si>
  <si>
    <t>St Vincent's Hospital Sydney</t>
  </si>
  <si>
    <t>https://ror.org/000ed3w25</t>
  </si>
  <si>
    <t>National Institute of Infectious Diseases</t>
  </si>
  <si>
    <t>https://ror.org/001ggbx22</t>
  </si>
  <si>
    <t>Western Health</t>
  </si>
  <si>
    <t>https://ror.org/02p4mwa83</t>
  </si>
  <si>
    <t>Department of Defence</t>
  </si>
  <si>
    <t>Department of Health and Aged Care</t>
  </si>
  <si>
    <t>https://ror.org/02swcnz29</t>
  </si>
  <si>
    <t>Department of Health VIC</t>
  </si>
  <si>
    <t>NSW Health</t>
  </si>
  <si>
    <t>https://ror.org/03tb4gf50</t>
  </si>
  <si>
    <t>City University of Sao Paulo</t>
  </si>
  <si>
    <t>Brazil</t>
  </si>
  <si>
    <t>https://ror.org/012gg9483</t>
  </si>
  <si>
    <t>Biomedical Research and Training Institute</t>
  </si>
  <si>
    <t>https://ror.org/0130vhy65</t>
  </si>
  <si>
    <t>London School of Hygiene &amp; Tropical Medicine</t>
  </si>
  <si>
    <t>https://ror.org/00a0jsq62</t>
  </si>
  <si>
    <t>Liverpool School of Tropical Medicine</t>
  </si>
  <si>
    <t>https://ror.org/03svjbs84</t>
  </si>
  <si>
    <t>Sydney Children's Hospitals Network</t>
  </si>
  <si>
    <t>https://ror.org/04d87y574</t>
  </si>
  <si>
    <t>The Royal Women's Hospital</t>
  </si>
  <si>
    <t>https://ror.org/03grnna41</t>
  </si>
  <si>
    <t>Women's and Children's Health Network</t>
  </si>
  <si>
    <t>https://ror.org/01e2ynf23</t>
  </si>
  <si>
    <t>University of Southern Queensland</t>
  </si>
  <si>
    <t>https://ror.org/04sjbnx57</t>
  </si>
  <si>
    <t>University of North Carolina at Chapel Hill</t>
  </si>
  <si>
    <t>https://ror.org/0130frc33</t>
  </si>
  <si>
    <t>CSIRO Manufacturing Flagship</t>
  </si>
  <si>
    <t>https://ror.org/04sx9wp33</t>
  </si>
  <si>
    <t>National Aboriginal Community Controlled Health Organisation</t>
  </si>
  <si>
    <t>Sebelas Maret University</t>
  </si>
  <si>
    <t>https://ror.org/021hq5q33</t>
  </si>
  <si>
    <t>Western Highlands Provincial Health Authority, Papua New Guinea.</t>
  </si>
  <si>
    <t>Ambulance Victoria</t>
  </si>
  <si>
    <t>https://ror.org/00z7r8y22</t>
  </si>
  <si>
    <t>Northern Health</t>
  </si>
  <si>
    <t>https://ror.org/009k7c907</t>
  </si>
  <si>
    <t>University of Calgary</t>
  </si>
  <si>
    <t>Canada</t>
  </si>
  <si>
    <t>https://ror.org/03yjb2x39</t>
  </si>
  <si>
    <t>Queen Elizabeth Hospital SA</t>
  </si>
  <si>
    <t>https://ror.org/00x362k69</t>
  </si>
  <si>
    <t>https://ror.org/0020x6414</t>
  </si>
  <si>
    <t>University of Montana</t>
  </si>
  <si>
    <t>https://ror.org/0078xmk34</t>
  </si>
  <si>
    <t>CSIRO Australian e-Health Research Centre</t>
  </si>
  <si>
    <t>https://ror.org/04ywhbc61</t>
  </si>
  <si>
    <t>McMaster University</t>
  </si>
  <si>
    <t>https://ror.org/02fa3aq29</t>
  </si>
  <si>
    <t>Mildura Rural City Council</t>
  </si>
  <si>
    <t>Municipal Association of Victoria</t>
  </si>
  <si>
    <t>https://ror.org/02fcqpe40</t>
  </si>
  <si>
    <t>North Central Local Learning and Employment Network</t>
  </si>
  <si>
    <t>Victorian State Government</t>
  </si>
  <si>
    <t>https://ror.org/02xvc5r05</t>
  </si>
  <si>
    <t>YARRA RANGES SHIRE COUNCIL</t>
  </si>
  <si>
    <t>The Prince Charles Hospital</t>
  </si>
  <si>
    <t>https://ror.org/02cetwy62</t>
  </si>
  <si>
    <t>Cancer Council NSW</t>
  </si>
  <si>
    <t>https://ror.org/05gsbkp40</t>
  </si>
  <si>
    <t>University of Otago</t>
  </si>
  <si>
    <t>https://ror.org/01jmxt844</t>
  </si>
  <si>
    <t>Hasanuddin University</t>
  </si>
  <si>
    <t>https://ror.org/00da1gf19</t>
  </si>
  <si>
    <t>Ministry of Health, Fiji</t>
  </si>
  <si>
    <t>Fiji</t>
  </si>
  <si>
    <t>https://ror.org/02r17me31</t>
  </si>
  <si>
    <t>UNICEF East Asia and Pacific</t>
  </si>
  <si>
    <t>Thailand</t>
  </si>
  <si>
    <t>United Nations Population Fund</t>
  </si>
  <si>
    <t>https://ror.org/058qtt435</t>
  </si>
  <si>
    <t>University of San Carlos</t>
  </si>
  <si>
    <t>Philippines</t>
  </si>
  <si>
    <t>https://ror.org/041jw5813</t>
  </si>
  <si>
    <t>World Federation for United Nations Associations</t>
  </si>
  <si>
    <t>World Health Organisation</t>
  </si>
  <si>
    <t>Switzerland</t>
  </si>
  <si>
    <t>https://ror.org/01f80g185</t>
  </si>
  <si>
    <t>Aboriginal Health and Medical Research Council of NSW</t>
  </si>
  <si>
    <t>https://ror.org/01612ta13</t>
  </si>
  <si>
    <t>Poche Centre for Indigenous Health</t>
  </si>
  <si>
    <t>Udayana University</t>
  </si>
  <si>
    <t>https://ror.org/035qsg823</t>
  </si>
  <si>
    <t>City University of Hong Kong</t>
  </si>
  <si>
    <t>China</t>
  </si>
  <si>
    <t>https://ror.org/03q8dnn23</t>
  </si>
  <si>
    <t>Royal Flying Doctor Service of Australia</t>
  </si>
  <si>
    <t>Cairns Hospital</t>
  </si>
  <si>
    <t>https://ror.org/029s9j634</t>
  </si>
  <si>
    <t>Ministry of Agriculture, Livestock, Forestry and Fisheries of Timor-Leste</t>
  </si>
  <si>
    <t>Timor-Leste</t>
  </si>
  <si>
    <t>National Institute of Public Health</t>
  </si>
  <si>
    <t>Mexico</t>
  </si>
  <si>
    <t>https://ror.org/032y0n460</t>
  </si>
  <si>
    <t>National University of Timor-Leste</t>
  </si>
  <si>
    <t>Animal Health and Veterinary Services, Nusa Tenggara Timur</t>
  </si>
  <si>
    <t>Monash Medical Centre</t>
  </si>
  <si>
    <t>https://ror.org/036s9kg65</t>
  </si>
  <si>
    <t>West Wimmera Health Service</t>
  </si>
  <si>
    <t>La Trobe University Bendigo</t>
  </si>
  <si>
    <t>University of Sheffield</t>
  </si>
  <si>
    <t>https://ror.org/05krs5044</t>
  </si>
  <si>
    <t>South Western Sydney Local Health District</t>
  </si>
  <si>
    <t>https://ror.org/05j37e495</t>
  </si>
  <si>
    <t>Ingham Institute for Applied Medical Research</t>
  </si>
  <si>
    <t>https://ror.org/03y4rnb63</t>
  </si>
  <si>
    <t>Latrobe Regional Health</t>
  </si>
  <si>
    <t>https://ror.org/00ztyx381</t>
  </si>
  <si>
    <t>Outcome Health</t>
  </si>
  <si>
    <t>Danila Dilba Health Service</t>
  </si>
  <si>
    <t>Katherine West Health Board Aboriginal Corporation</t>
  </si>
  <si>
    <t>Mala'la Health Service Aboriginal Corporation</t>
  </si>
  <si>
    <t>Sunrise Health Service</t>
  </si>
  <si>
    <t>Mackay Hospital and Health Service</t>
  </si>
  <si>
    <t>https://ror.org/04frfb960</t>
  </si>
  <si>
    <t>North West Hospital and Health Service</t>
  </si>
  <si>
    <t>Northern Queensland Primary Health Network</t>
  </si>
  <si>
    <t>Queensland Aboriginal and Islander Health Council</t>
  </si>
  <si>
    <t>NSW Regional Health Partners</t>
  </si>
  <si>
    <t>Mid North Coast Local Health District</t>
  </si>
  <si>
    <t>Western NSW Local Health District</t>
  </si>
  <si>
    <t>https://ror.org/019y11h89</t>
  </si>
  <si>
    <t>NSW Rural Doctors Network</t>
  </si>
  <si>
    <t>The University of New England</t>
  </si>
  <si>
    <t>https://ror.org/04r659a56</t>
  </si>
  <si>
    <t>Mercy Health</t>
  </si>
  <si>
    <t>The Royal Victorian Eye &amp; Ear Hospital</t>
  </si>
  <si>
    <t>https://ror.org/008q4kt04</t>
  </si>
  <si>
    <t>Douglass Hanly Moir Pathology</t>
  </si>
  <si>
    <t>https://ror.org/0277g6a74</t>
  </si>
  <si>
    <t>St Vincents Hospital &amp; Mater Health</t>
  </si>
  <si>
    <t>Blacktown Hospital</t>
  </si>
  <si>
    <t>https://ror.org/017bddy38</t>
  </si>
  <si>
    <t>Crown Princess Mary Cancer Centre, Westmead Hospital</t>
  </si>
  <si>
    <t>ICON Cancer Foundation</t>
  </si>
  <si>
    <t>WA AIDS Council</t>
  </si>
  <si>
    <t>Metro South Hospital and Health Service</t>
  </si>
  <si>
    <t>https://ror.org/016gd3115</t>
  </si>
  <si>
    <t>Royal London Hospital</t>
  </si>
  <si>
    <t>https://ror.org/019my5047</t>
  </si>
  <si>
    <t>North Carolina State University</t>
  </si>
  <si>
    <t>https://ror.org/04tj63d06</t>
  </si>
  <si>
    <t>University of Indonesia</t>
  </si>
  <si>
    <t>https://ror.org/0116zj450</t>
  </si>
  <si>
    <t>National University of Singapore</t>
  </si>
  <si>
    <t>https://ror.org/01tgyzw49</t>
  </si>
  <si>
    <t>Monash Children's Hospital.</t>
  </si>
  <si>
    <t>https://ror.org/016mx5748</t>
  </si>
  <si>
    <t>Duke University</t>
  </si>
  <si>
    <t>https://ror.org/00py81415</t>
  </si>
  <si>
    <t>University of California Los Angeles</t>
  </si>
  <si>
    <t>https://ror.org/046rm7j60</t>
  </si>
  <si>
    <t>University of Victoria</t>
  </si>
  <si>
    <t>https://ror.org/04s5mat29</t>
  </si>
  <si>
    <t>Saint Louis University</t>
  </si>
  <si>
    <t>https://ror.org/01p7jjy08</t>
  </si>
  <si>
    <t>Baylor College of Medicine</t>
  </si>
  <si>
    <t>https://ror.org/02pttbw34</t>
  </si>
  <si>
    <t>MRC Laboratory of Molecular Biology</t>
  </si>
  <si>
    <t>https://ror.org/00tw3jy02</t>
  </si>
  <si>
    <t>The University of Texas at Dallas</t>
  </si>
  <si>
    <t>https://ror.org/049emcs32</t>
  </si>
  <si>
    <t>Harvard Medical School</t>
  </si>
  <si>
    <t>https://ror.org/03wevmz92</t>
  </si>
  <si>
    <t>University of Zurich</t>
  </si>
  <si>
    <t>https://ror.org/02crff812</t>
  </si>
  <si>
    <t>Mater Health Services</t>
  </si>
  <si>
    <t>https://ror.org/03mjtdk61</t>
  </si>
  <si>
    <t>Columbia University Medical Center</t>
  </si>
  <si>
    <t>https://ror.org/04zj3ra44</t>
  </si>
  <si>
    <t>University of California San Diego</t>
  </si>
  <si>
    <t>https://ror.org/0168r3w48</t>
  </si>
  <si>
    <t>University of Sao Paulo</t>
  </si>
  <si>
    <t>https://ror.org/036rp1748</t>
  </si>
  <si>
    <t>Cerebral Palsy Alliance</t>
  </si>
  <si>
    <t>https://ror.org/00retz024</t>
  </si>
  <si>
    <t>GenesisCare Radiation Oncology</t>
  </si>
  <si>
    <t>Institute for Bioengineering of Catalonia</t>
  </si>
  <si>
    <t>Spain</t>
  </si>
  <si>
    <t>https://ror.org/056h71x09</t>
  </si>
  <si>
    <t>University Health Network</t>
  </si>
  <si>
    <t>https://ror.org/042xt5161</t>
  </si>
  <si>
    <t>Dartmouth College</t>
  </si>
  <si>
    <t>https://ror.org/049s0rh22</t>
  </si>
  <si>
    <t>Medical University of Vienna</t>
  </si>
  <si>
    <t>Austria</t>
  </si>
  <si>
    <t>https://ror.org/05n3x4p02</t>
  </si>
  <si>
    <t>Curve Tomorrow Pty Ltd</t>
  </si>
  <si>
    <t>Johns Hopkins University</t>
  </si>
  <si>
    <t>https://ror.org/00za53h95</t>
  </si>
  <si>
    <t>Lausanne University Hospital</t>
  </si>
  <si>
    <t>https://ror.org/05a353079</t>
  </si>
  <si>
    <t>Eastern Heart Clinic</t>
  </si>
  <si>
    <t>University of Oregon</t>
  </si>
  <si>
    <t>https://ror.org/02spzyy34</t>
  </si>
  <si>
    <t>Leiden University Medical Center</t>
  </si>
  <si>
    <t>Netherlands</t>
  </si>
  <si>
    <t>https://ror.org/05xvt9f17</t>
  </si>
  <si>
    <t>Infectious Diseases Research Collaboration</t>
  </si>
  <si>
    <t>https://ror.org/02f5g3528</t>
  </si>
  <si>
    <t>https://ror.org/016899r71</t>
  </si>
  <si>
    <t>Erasmus University Medical Center</t>
  </si>
  <si>
    <t>https://ror.org/018906e22</t>
  </si>
  <si>
    <t>University of Pennsylvania</t>
  </si>
  <si>
    <t>https://ror.org/00b30xv10</t>
  </si>
  <si>
    <t>Jagiellonian University</t>
  </si>
  <si>
    <t>Poland</t>
  </si>
  <si>
    <t>https://ror.org/03bqmcz70</t>
  </si>
  <si>
    <t>University of Rome Tor Vergata</t>
  </si>
  <si>
    <t>Italy</t>
  </si>
  <si>
    <t>https://ror.org/02p77k626</t>
  </si>
  <si>
    <t>Research Institute of the McGill University Health Centre</t>
  </si>
  <si>
    <t>University of Bristol</t>
  </si>
  <si>
    <t>https://ror.org/0524sp257</t>
  </si>
  <si>
    <t>University of Virginia</t>
  </si>
  <si>
    <t>https://ror.org/0153tk833</t>
  </si>
  <si>
    <t>University of California Berkeley</t>
  </si>
  <si>
    <t>https://ror.org/01an7q238</t>
  </si>
  <si>
    <t>University of Freiburg</t>
  </si>
  <si>
    <t>Germany</t>
  </si>
  <si>
    <t>https://ror.org/0245cg223</t>
  </si>
  <si>
    <t>University of Washington</t>
  </si>
  <si>
    <t>https://ror.org/00cvxb145</t>
  </si>
  <si>
    <t>A*STAR Genome Institute of Singapore</t>
  </si>
  <si>
    <t>https://ror.org/05k8wg936</t>
  </si>
  <si>
    <t>Oxford University Clinical Research Unit</t>
  </si>
  <si>
    <t>Vietnam</t>
  </si>
  <si>
    <t>https://ror.org/05rehad94</t>
  </si>
  <si>
    <t>Claude Bernard University Lyon 1</t>
  </si>
  <si>
    <t>France</t>
  </si>
  <si>
    <t xml:space="preserve">The University of Arizona </t>
  </si>
  <si>
    <t>https://ror.org/03m2x1q45</t>
  </si>
  <si>
    <t>Icahn School of Medicine at Mount Sinai</t>
  </si>
  <si>
    <t>https://ror.org/04a9tmd77</t>
  </si>
  <si>
    <t>Daegu Gyeongbuk Institute of Science &amp; Technology</t>
  </si>
  <si>
    <t>Korea, Republic of (South)</t>
  </si>
  <si>
    <t>https://ror.org/03frjya69</t>
  </si>
  <si>
    <t>Seoul National University</t>
  </si>
  <si>
    <t>https://ror.org/04h9pn542</t>
  </si>
  <si>
    <t>Delft University of Technology</t>
  </si>
  <si>
    <t>https://ror.org/02e2c7k09</t>
  </si>
  <si>
    <t>Woolcock Institute of Medical Research Limited</t>
  </si>
  <si>
    <t>https://ror.org/04hy0x592</t>
  </si>
  <si>
    <t>Trinity College Dublin</t>
  </si>
  <si>
    <t>Ireland</t>
  </si>
  <si>
    <t>https://ror.org/02tyrky19</t>
  </si>
  <si>
    <t>Australian Red Cross Lifeblood QLD</t>
  </si>
  <si>
    <t xml:space="preserve">Virginia Tech </t>
  </si>
  <si>
    <t>https://ror.org/02smfhw86</t>
  </si>
  <si>
    <t>Weill Cornell Medicine</t>
  </si>
  <si>
    <t>https://ror.org/02r109517</t>
  </si>
  <si>
    <t>Austin Hospital</t>
  </si>
  <si>
    <t>https://ror.org/010mv7n52</t>
  </si>
  <si>
    <t>Washington State University</t>
  </si>
  <si>
    <t>https://ror.org/05dk0ce17</t>
  </si>
  <si>
    <t>Save Sight Institute</t>
  </si>
  <si>
    <t>Children's Cancer Institute</t>
  </si>
  <si>
    <t>https://ror.org/01x784220</t>
  </si>
  <si>
    <t>University of Amsterdam</t>
  </si>
  <si>
    <t>https://ror.org/04dkp9463</t>
  </si>
  <si>
    <t>Victorian Heart Hospital</t>
  </si>
  <si>
    <t>https://ror.org/03q9apk85</t>
  </si>
  <si>
    <t>Florida International University</t>
  </si>
  <si>
    <t>https://ror.org/02gz6gg07</t>
  </si>
  <si>
    <t>Osaka University</t>
  </si>
  <si>
    <t>https://ror.org/035t8zc32</t>
  </si>
  <si>
    <t>Charles Perkins Centre</t>
  </si>
  <si>
    <t>University of Wurzburg</t>
  </si>
  <si>
    <t>https://ror.org/00fbnyb24</t>
  </si>
  <si>
    <t>Mercy Hospital for Women</t>
  </si>
  <si>
    <t>https://ror.org/01ch4qb51</t>
  </si>
  <si>
    <t>Northern Hospital</t>
  </si>
  <si>
    <t>Menzies Institute for Medical Research</t>
  </si>
  <si>
    <t>https://ror.org/04yvxvx65</t>
  </si>
  <si>
    <t>Cape York Partnership</t>
  </si>
  <si>
    <t>Young People Ahead</t>
  </si>
  <si>
    <t>https://ror.org/04t908e09</t>
  </si>
  <si>
    <t>Kolling Institute of Medical Research</t>
  </si>
  <si>
    <t>Women's and Children's Hospital</t>
  </si>
  <si>
    <t>https://ror.org/03kwrfk72</t>
  </si>
  <si>
    <t>Concord Repatriation General Hospital</t>
  </si>
  <si>
    <t>https://ror.org/04b0n4406</t>
  </si>
  <si>
    <t>ANZAC Research Institute</t>
  </si>
  <si>
    <t>https://ror.org/05kf27764</t>
  </si>
  <si>
    <t>University of British Columbia</t>
  </si>
  <si>
    <t>https://ror.org/03rmrcq20</t>
  </si>
  <si>
    <t>University College London</t>
  </si>
  <si>
    <t>https://ror.org/02jx3x895</t>
  </si>
  <si>
    <t>UniQuest</t>
  </si>
  <si>
    <t>Translational Research Institute</t>
  </si>
  <si>
    <t>https://ror.org/00v807439</t>
  </si>
  <si>
    <t>ZiP Diagnostics</t>
  </si>
  <si>
    <t>Melbourne Sexual Health Centre</t>
  </si>
  <si>
    <t>https://ror.org/013fdz725</t>
  </si>
  <si>
    <t>Hebrew University of Jerusalem</t>
  </si>
  <si>
    <t>Israel</t>
  </si>
  <si>
    <t>https://ror.org/03qxff017</t>
  </si>
  <si>
    <t>Heidelberg University</t>
  </si>
  <si>
    <t>https://ror.org/038t36y30</t>
  </si>
  <si>
    <t>Inserm</t>
  </si>
  <si>
    <t>https://ror.org/02vjkv261</t>
  </si>
  <si>
    <t>University of Galway</t>
  </si>
  <si>
    <t>https://ror.org/03bea9k73</t>
  </si>
  <si>
    <t>University of Glasgow</t>
  </si>
  <si>
    <t>https://ror.org/00vtgdb53</t>
  </si>
  <si>
    <t>2025 outcomes by Administering Institution for competitive grants</t>
  </si>
  <si>
    <t>2025 outcomes by Administering Institution State/Territory for competitive grants</t>
  </si>
  <si>
    <t>State/Territory</t>
  </si>
  <si>
    <t>Australasian Gastro-Intestinal Trials Group</t>
  </si>
  <si>
    <t>Australia New Zealand Gynaecological Oncology Group</t>
  </si>
  <si>
    <t>Cancer Council Victoria</t>
  </si>
  <si>
    <t>2025 outcomes by Administering Institution Organisation Type for competitive grants</t>
  </si>
  <si>
    <t>Commonwealth Scientific and Industrial Research Organisation</t>
  </si>
  <si>
    <t>Federation University Australia</t>
  </si>
  <si>
    <t>Royal Brisbane and Women's Hospital Foundation</t>
  </si>
  <si>
    <t>South Metropolitan Health Service</t>
  </si>
  <si>
    <t>The Asbestos Diseases Research Institute</t>
  </si>
  <si>
    <t>The Cairnmillar Institute</t>
  </si>
  <si>
    <t>The University of Notre Dame Australia</t>
  </si>
  <si>
    <t>Torrens University Australia Limited</t>
  </si>
  <si>
    <t>Trans Tasman Radiation Oncology Group Limited</t>
  </si>
  <si>
    <t>2025 outcomes for competitive grants - 2024 NHMRC-AMED Adopting Sustainable Partnerships for an Innovative Research Ecosystem</t>
  </si>
  <si>
    <t>Competitive grants</t>
  </si>
  <si>
    <t>2025 outcomes for competitive grants - 2024 NHMRC-AMED Adopting Sustainable Partnerships for an Innovative Research Ecosystem by Administering Institution State/Territory</t>
  </si>
  <si>
    <t>2025 outcomes for competitive grants - 2024 NHMRC-AMED Adopting Sustainable Partnerships for an Innovative Research Ecosystem by Administering Institution</t>
  </si>
  <si>
    <t>2025 outcomes for competitive grants - Partnership Projects</t>
  </si>
  <si>
    <t>2025 outcomes for competitive grants - Partnership Projects by Administering Institution State/Territory</t>
  </si>
  <si>
    <t xml:space="preserve">2025 outcomes for competitive grants - Partnership Projects by Administering Institution </t>
  </si>
  <si>
    <t>2025 outcomes for competitive grants - 2025 Investigator Grants</t>
  </si>
  <si>
    <t>2025 outcomes for competitive grants -2025 Investigator Grants by Leadership Level</t>
  </si>
  <si>
    <t>Leadership Level 3</t>
  </si>
  <si>
    <t>Leadership Level 2</t>
  </si>
  <si>
    <t>Leadership Level 1</t>
  </si>
  <si>
    <t>Emerging Leadership Level 2</t>
  </si>
  <si>
    <t>Emerging Leadership Level 1</t>
  </si>
  <si>
    <t>2025 outcomes for competitive grants - 2025 Investigator Grants by Administering Institution State/Territory</t>
  </si>
  <si>
    <t>2025 outcomes for competitive grants - 2025 Investigator Grants by Administering Institution</t>
  </si>
  <si>
    <t>2025 outcomes for competitive grants - 2024 Collaborations in Health Services Research</t>
  </si>
  <si>
    <t>2025 outcomes for competitive grants - 2024 Collaborations in Health Services Research by Administering Institution State/Territory</t>
  </si>
  <si>
    <t>2025 outcomes for competitive grants - 2024 Collaborations in Health Services Research by Administering Institution</t>
  </si>
  <si>
    <t>2025 outcomes for competitive grants - 2024 Clinical Trials and Cohort Studies Grants</t>
  </si>
  <si>
    <t>2025 outcomes for competitive grants - 2024 Clinical Trials and Cohort Studies Grants by Administering Institution State/Territory</t>
  </si>
  <si>
    <t>2025 outcomes for competitive grants - 2024 Clinical Trials and Cohort Studies Grants by Administering Institution</t>
  </si>
  <si>
    <t>2025 outcomes for competitive grants - 2024 NHMRC-GACD Management of Multiple Long-Term Conditions</t>
  </si>
  <si>
    <t>2025 outcomes for competitive grants - 2024 NHMRC-GACD Management of Multiple Long-Term Conditions by Administering Institution State/Territory</t>
  </si>
  <si>
    <t>2025 outcomes for competitive grants - 2024 NHMRC-GACD Management of Multiple Long-Term Conditions by Administering Institution</t>
  </si>
  <si>
    <t>2025 outcomes for competitive grants - 2025 Supporting Research Translation Centres (2025-26)</t>
  </si>
  <si>
    <t>2025 outcomes for competitive grants - 2025 Supporting Research Translation Centres (2025-26) by Administering Institution State/Territory</t>
  </si>
  <si>
    <t>2025 outcomes for competitive grants - 2025 Supporting Research Translation Centres (2025-26) by Administering Institution</t>
  </si>
  <si>
    <t>2025 outcomes for competitive grants - 2024 NHMRC-CIHR Canadian Consortium on Neurodegeneration in Aging (CCNA): Indigenous Health Research</t>
  </si>
  <si>
    <t>2025 outcomes for competitive grants - 2024 NHMRC-CIHR Canadian Consortium on Neurodegeneration in Aging (CCNA): Indigenous Health Research by Administering Institution State/Territory</t>
  </si>
  <si>
    <t>2025 outcomes for competitive grants - 2024 NHMRC-CIHR Canadian Consortium on Neurodegeneration in Aging (CCNA): Indigenous Health Research by Administering Institution</t>
  </si>
  <si>
    <t>2025 outcomes for competitive grants - 2025 Centres of Research Excellence</t>
  </si>
  <si>
    <t>Centre of Research Excellence - Basic Science Research</t>
  </si>
  <si>
    <t>Centre of Research Excellence - Clinical Research</t>
  </si>
  <si>
    <t>Centre of Research Excellence - Health Services Research</t>
  </si>
  <si>
    <t>Centre of Research Excellence - Public and Population Health</t>
  </si>
  <si>
    <t>Centre of Research Excellence - One Health Research</t>
  </si>
  <si>
    <t>2025 outcomes for competitive grants - 2025 Centres of Research Excellence by Administering Institution State/Territory</t>
  </si>
  <si>
    <t>2025 outcomes for competitive grants - 2025 Centres of Research Excellence by Administering Institution</t>
  </si>
  <si>
    <t>2025 outcomes for competitive grants - 2024 Targeted Call for Research (TCR) into Oral Health Care in Australia</t>
  </si>
  <si>
    <t>2025 outcomes for competitive grants - 2024 Targeted Call for Research (TCR) into Oral Health Care in Australia by Administering Institution State/Territory</t>
  </si>
  <si>
    <t>2025 outcomes for competitive grants - 2024 Targeted Call for Research (TCR) into Oral Health Care in Australia by Administering Institution</t>
  </si>
  <si>
    <t>2025 outcomes for competitive grants - 2025 Targeted Call for Research (TCR) into Anal Cancer</t>
  </si>
  <si>
    <t>2025 outcomes for competitive grants - 2025 Targeted Call for Research (TCR) into Anal Cancer by Administering Institution State/Territory</t>
  </si>
  <si>
    <t>2025 outcomes for competitive grants - 2025 Targeted Call for Research (TCR) into Anal Cancer by Administering Institution</t>
  </si>
  <si>
    <t>2025 outcomes for competitive grants - 2025 Targeted Call for Research (TCR) into Addressing the Needs of People with High Healthcare Service Utilisation</t>
  </si>
  <si>
    <t>2025 outcomes for competitive grants - 2025 Targeted Call for Research (TCR) into Addressing the Needs of People with High Healthcare Service Utilisation by Administering Institution State/Territory</t>
  </si>
  <si>
    <t>2025 outcomes for competitive grants - 2025 Targeted Call for Research (TCR) into Addressing the Needs of People with High Healthcare Service Utilisation by Administering Institution</t>
  </si>
  <si>
    <t>2025 outcomes for competitive grants - 2025 e-ASIA Joint Research Program</t>
  </si>
  <si>
    <t>2025 outcomes for competitive grants - 2025 e-ASIA Joint Research Program by Administering Institution State/Territory</t>
  </si>
  <si>
    <t>2025 outcomes for competitive grants - 2025 e-ASIA Joint Research Program by Administering Institution</t>
  </si>
  <si>
    <t>2025 outcomes for competitive grants - 2025 Ideas Grants</t>
  </si>
  <si>
    <t>2025 outcomes for competitive grants - 2025 Ideas Grants by Administering Institution State/Territory</t>
  </si>
  <si>
    <t>2025 outcomes for competitive grants - 2025 Ideas Grants by Administering Institution</t>
  </si>
  <si>
    <t>2025 outcomes for competitive grants - 2025 Synergy Grants</t>
  </si>
  <si>
    <t>Applications</t>
  </si>
  <si>
    <t xml:space="preserve"> Funded</t>
  </si>
  <si>
    <t>Amount</t>
  </si>
  <si>
    <t>2025 outcomes for competitive grants - 2025 Synergy Grants by Administering Institution State/Territory</t>
  </si>
  <si>
    <t>2025 outcomes for competitive grants - 2025 Synergy Grants by Administering Institution</t>
  </si>
  <si>
    <t>2025 outcomes for competitive grants - 2025 Postgraduate Scholarships</t>
  </si>
  <si>
    <t>2025 outcomes for competitive grants - 2025 Postgraduate Scholarships by Administering Institution State/Territory</t>
  </si>
  <si>
    <t>2025 outcomes for competitive grants - 2025 Postgraduate Scholarships by Administering Institution</t>
  </si>
  <si>
    <t>2025 outcomes for competitive grants - 2025 Development Grants</t>
  </si>
  <si>
    <t>2025 outcomes for competitive grants - 2025 Development Grants by Administering Institution State/Territory</t>
  </si>
  <si>
    <t>2025 outcomes for competitive grants - 2025 Development Grants by Administering Institution</t>
  </si>
  <si>
    <t>2025 outcomes for competitive grants - 2025 NHMRC - NEURON Interdisciplinary Approaches to the Neuroscience of Pain</t>
  </si>
  <si>
    <t>2025 outcomes for competitive grants - 2025 NHMRC - NEURON Interdisciplinary Approaches to the Neuroscience of Pain by Administering Institution State/Territory</t>
  </si>
  <si>
    <t>2025 outcomes for competitive grants - 2025 NHMRC - NEURON Interdisciplinary Approaches to the Neuroscience of Pain by Administering Institution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</si>
</sst>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164" formatCode="0.0%"/>
    <numFmt numFmtId="165" formatCode="&quot;$&quot;#,##0"/>
    <numFmt numFmtId="166" formatCode="&quot;$&quot;#,##0.00"/>
    <numFmt numFmtId="167" formatCode="0_ ;\-0\ "/>
    <numFmt numFmtId="168" formatCode="_-&quot;$&quot;* #,##0_-;\-&quot;$&quot;* #,##0_-;_-&quot;$&quot;* &quot;-&quot;??_-;_-@_-"/>
    <numFmt numFmtId="169" formatCode="yyyy\-mm\-dd;@"/>
  </numFmts>
  <fonts count="33">
    <font>
      <sz val="11"/>
      <color theme="1"/>
      <name val="Calibri"/>
      <family val="2"/>
      <scheme val="minor"/>
    </font>
    <font>
      <sz val="10"/>
      <name val="Arial"/>
      <family val="2"/>
    </font>
    <font>
      <b/>
      <sz val="11"/>
      <color theme="1"/>
      <name val="Calibri"/>
      <family val="2"/>
      <scheme val="minor"/>
    </font>
    <font>
      <sz val="11"/>
      <color theme="1"/>
      <name val="Calibri"/>
      <family val="2"/>
      <scheme val="minor"/>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indexed="8"/>
      <name val="Calibri"/>
      <family val="2"/>
      <scheme val="minor"/>
    </font>
    <font>
      <b/>
      <sz val="11"/>
      <name val="Calibri"/>
      <family val="2"/>
      <scheme val="minor"/>
    </font>
    <font>
      <sz val="11"/>
      <name val="Calibri"/>
      <family val="2"/>
      <scheme val="minor"/>
    </font>
    <font>
      <u/>
      <sz val="11"/>
      <color theme="10"/>
      <name val="Calibri"/>
      <family val="2"/>
      <scheme val="minor"/>
    </font>
    <font>
      <u/>
      <sz val="10"/>
      <color indexed="12"/>
      <name val="Arial"/>
      <family val="2"/>
    </font>
    <font>
      <b/>
      <u/>
      <sz val="14"/>
      <name val="Arial"/>
      <family val="2"/>
    </font>
    <font>
      <sz val="11"/>
      <color theme="1"/>
      <name val="Calibri"/>
      <family val="2"/>
    </font>
    <font>
      <b/>
      <sz val="11"/>
      <name val="Calibri"/>
      <family val="2"/>
    </font>
    <font>
      <b/>
      <sz val="11"/>
      <color rgb="FF000000"/>
      <name val="Calibri"/>
      <family val="2"/>
    </font>
    <font>
      <i/>
      <sz val="11"/>
      <color theme="1"/>
      <name val="Calibri"/>
      <family val="2"/>
      <scheme val="minor"/>
    </font>
    <font>
      <sz val="8"/>
      <name val="Calibri"/>
      <family val="2"/>
      <scheme val="minor"/>
    </font>
    <font>
      <vertAlign val="superscript"/>
      <sz val="11"/>
      <color theme="1"/>
      <name val="Calibri"/>
      <family val="2"/>
      <scheme val="minor"/>
    </font>
    <font>
      <sz val="10"/>
      <color rgb="FF0A2F41"/>
      <name val="Gotham Book"/>
      <family val="3"/>
    </font>
    <font>
      <i/>
      <sz val="11"/>
      <name val="Calibri"/>
      <family val="2"/>
      <scheme val="minor"/>
    </font>
  </fonts>
  <fills count="4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4" tint="0.39997558519241921"/>
        <bgColor theme="4" tint="0.79998168889431442"/>
      </patternFill>
    </fill>
    <fill>
      <patternFill patternType="solid">
        <fgColor theme="4" tint="0.79998168889431442"/>
        <bgColor indexed="64"/>
      </patternFill>
    </fill>
    <fill>
      <patternFill patternType="solid">
        <fgColor rgb="FFD9D9D9"/>
        <bgColor rgb="FF000000"/>
      </patternFill>
    </fill>
    <fill>
      <patternFill patternType="solid">
        <fgColor rgb="FFFFFFFF"/>
        <bgColor rgb="FF000000"/>
      </patternFill>
    </fill>
    <fill>
      <patternFill patternType="solid">
        <fgColor rgb="FF95B3D7"/>
        <bgColor rgb="FF000000"/>
      </patternFill>
    </fill>
    <fill>
      <patternFill patternType="solid">
        <fgColor theme="2"/>
        <bgColor indexed="64"/>
      </patternFill>
    </fill>
    <fill>
      <patternFill patternType="solid">
        <fgColor theme="3" tint="0.59999389629810485"/>
        <bgColor indexed="64"/>
      </patternFill>
    </fill>
  </fills>
  <borders count="96">
    <border>
      <left/>
      <right/>
      <top/>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bottom style="thin">
        <color auto="1"/>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medium">
        <color indexed="64"/>
      </bottom>
      <diagonal/>
    </border>
    <border>
      <left style="hair">
        <color auto="1"/>
      </left>
      <right/>
      <top style="hair">
        <color auto="1"/>
      </top>
      <bottom style="hair">
        <color auto="1"/>
      </bottom>
      <diagonal/>
    </border>
    <border>
      <left style="medium">
        <color indexed="64"/>
      </left>
      <right style="hair">
        <color auto="1"/>
      </right>
      <top style="medium">
        <color indexed="64"/>
      </top>
      <bottom style="medium">
        <color indexed="64"/>
      </bottom>
      <diagonal/>
    </border>
    <border>
      <left style="medium">
        <color indexed="64"/>
      </left>
      <right style="hair">
        <color auto="1"/>
      </right>
      <top/>
      <bottom style="hair">
        <color auto="1"/>
      </bottom>
      <diagonal/>
    </border>
    <border>
      <left style="medium">
        <color indexed="64"/>
      </left>
      <right style="hair">
        <color auto="1"/>
      </right>
      <top style="hair">
        <color auto="1"/>
      </top>
      <bottom style="hair">
        <color auto="1"/>
      </bottom>
      <diagonal/>
    </border>
    <border>
      <left style="medium">
        <color indexed="64"/>
      </left>
      <right style="hair">
        <color auto="1"/>
      </right>
      <top style="hair">
        <color auto="1"/>
      </top>
      <bottom style="medium">
        <color indexed="64"/>
      </bottom>
      <diagonal/>
    </border>
    <border>
      <left style="hair">
        <color auto="1"/>
      </left>
      <right/>
      <top style="medium">
        <color indexed="64"/>
      </top>
      <bottom style="hair">
        <color auto="1"/>
      </bottom>
      <diagonal/>
    </border>
    <border>
      <left style="hair">
        <color auto="1"/>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theme="0" tint="-0.24994659260841701"/>
      </bottom>
      <diagonal/>
    </border>
    <border>
      <left/>
      <right style="thin">
        <color indexed="64"/>
      </right>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style="thin">
        <color theme="0" tint="-0.2499465926084170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71">
    <xf numFmtId="0" fontId="0" fillId="0" borderId="0"/>
    <xf numFmtId="0" fontId="1" fillId="0" borderId="0"/>
    <xf numFmtId="0" fontId="5" fillId="0" borderId="0" applyNumberFormat="0" applyFill="0" applyBorder="0" applyAlignment="0" applyProtection="0"/>
    <xf numFmtId="0" fontId="6" fillId="0" borderId="7" applyNumberFormat="0" applyFill="0" applyAlignment="0" applyProtection="0"/>
    <xf numFmtId="0" fontId="7" fillId="0" borderId="8" applyNumberFormat="0" applyFill="0" applyAlignment="0" applyProtection="0"/>
    <xf numFmtId="0" fontId="8" fillId="0" borderId="9"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0" applyNumberFormat="0" applyBorder="0" applyAlignment="0" applyProtection="0"/>
    <xf numFmtId="0" fontId="12" fillId="6" borderId="10" applyNumberFormat="0" applyAlignment="0" applyProtection="0"/>
    <xf numFmtId="0" fontId="13" fillId="7" borderId="11" applyNumberFormat="0" applyAlignment="0" applyProtection="0"/>
    <xf numFmtId="0" fontId="14" fillId="7" borderId="10" applyNumberFormat="0" applyAlignment="0" applyProtection="0"/>
    <xf numFmtId="0" fontId="15" fillId="0" borderId="12" applyNumberFormat="0" applyFill="0" applyAlignment="0" applyProtection="0"/>
    <xf numFmtId="0" fontId="16" fillId="8" borderId="13" applyNumberFormat="0" applyAlignment="0" applyProtection="0"/>
    <xf numFmtId="0" fontId="4" fillId="0" borderId="0" applyNumberFormat="0" applyFill="0" applyBorder="0" applyAlignment="0" applyProtection="0"/>
    <xf numFmtId="0" fontId="3" fillId="9" borderId="14" applyNumberFormat="0" applyFont="0" applyAlignment="0" applyProtection="0"/>
    <xf numFmtId="0" fontId="17" fillId="0" borderId="0" applyNumberFormat="0" applyFill="0" applyBorder="0" applyAlignment="0" applyProtection="0"/>
    <xf numFmtId="0" fontId="2" fillId="0" borderId="15" applyNumberFormat="0" applyFill="0" applyAlignment="0" applyProtection="0"/>
    <xf numFmtId="0" fontId="18"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18" fillId="13" borderId="0" applyNumberFormat="0" applyBorder="0" applyAlignment="0" applyProtection="0"/>
    <xf numFmtId="0" fontId="18"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18" fillId="21" borderId="0" applyNumberFormat="0" applyBorder="0" applyAlignment="0" applyProtection="0"/>
    <xf numFmtId="0" fontId="18"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18" fillId="29" borderId="0" applyNumberFormat="0" applyBorder="0" applyAlignment="0" applyProtection="0"/>
    <xf numFmtId="0" fontId="18"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18" fillId="33" borderId="0" applyNumberFormat="0" applyBorder="0" applyAlignment="0" applyProtection="0"/>
    <xf numFmtId="0" fontId="1" fillId="0" borderId="0"/>
    <xf numFmtId="0" fontId="19" fillId="0" borderId="0"/>
    <xf numFmtId="0" fontId="22" fillId="0" borderId="0" applyNumberFormat="0" applyFill="0" applyBorder="0" applyAlignment="0" applyProtection="0"/>
    <xf numFmtId="0" fontId="1" fillId="0" borderId="0"/>
    <xf numFmtId="0" fontId="1" fillId="0" borderId="0"/>
    <xf numFmtId="0" fontId="1" fillId="0" borderId="0"/>
    <xf numFmtId="14" fontId="23" fillId="0" borderId="18" applyFill="0" applyProtection="0">
      <alignment horizontal="right"/>
    </xf>
    <xf numFmtId="0" fontId="3" fillId="0" borderId="0"/>
    <xf numFmtId="0" fontId="3" fillId="9" borderId="14"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14" fontId="23" fillId="0" borderId="18" applyFill="0" applyProtection="0">
      <alignment horizontal="right"/>
    </xf>
    <xf numFmtId="14" fontId="23" fillId="0" borderId="18" applyFill="0" applyProtection="0">
      <alignment horizontal="right"/>
    </xf>
    <xf numFmtId="0" fontId="23" fillId="0" borderId="18" applyNumberFormat="0" applyFill="0" applyProtection="0">
      <alignment horizontal="left"/>
    </xf>
    <xf numFmtId="14" fontId="23" fillId="0" borderId="18" applyFill="0" applyProtection="0">
      <alignment horizontal="right"/>
    </xf>
    <xf numFmtId="9" fontId="3" fillId="0" borderId="0" applyFont="0" applyFill="0" applyBorder="0" applyAlignment="0" applyProtection="0"/>
    <xf numFmtId="44" fontId="3" fillId="0" borderId="0" applyFont="0" applyFill="0" applyBorder="0" applyAlignment="0" applyProtection="0"/>
    <xf numFmtId="0" fontId="22" fillId="0" borderId="0" applyNumberFormat="0" applyFill="0" applyBorder="0" applyAlignment="0" applyProtection="0"/>
  </cellStyleXfs>
  <cellXfs count="296">
    <xf numFmtId="0" fontId="0" fillId="0" borderId="0" xfId="0"/>
    <xf numFmtId="0" fontId="2" fillId="2" borderId="0" xfId="0" applyFont="1" applyFill="1"/>
    <xf numFmtId="0" fontId="0" fillId="2" borderId="0" xfId="0" applyFill="1" applyAlignment="1">
      <alignment horizontal="center"/>
    </xf>
    <xf numFmtId="165" fontId="0" fillId="2" borderId="0" xfId="0" applyNumberFormat="1" applyFill="1" applyAlignment="1">
      <alignment horizontal="center"/>
    </xf>
    <xf numFmtId="0" fontId="20" fillId="0" borderId="0" xfId="0" applyFont="1"/>
    <xf numFmtId="0" fontId="0" fillId="0" borderId="0" xfId="0" applyAlignment="1">
      <alignment horizontal="center"/>
    </xf>
    <xf numFmtId="0" fontId="0" fillId="2" borderId="0" xfId="0" applyFill="1" applyAlignment="1">
      <alignment horizontal="left"/>
    </xf>
    <xf numFmtId="0" fontId="0" fillId="2" borderId="0" xfId="0" applyFill="1"/>
    <xf numFmtId="165" fontId="0" fillId="2" borderId="0" xfId="0" applyNumberFormat="1" applyFill="1"/>
    <xf numFmtId="0" fontId="2" fillId="0" borderId="0" xfId="0" applyFont="1"/>
    <xf numFmtId="0" fontId="4" fillId="2" borderId="0" xfId="0" applyFont="1" applyFill="1"/>
    <xf numFmtId="164" fontId="0" fillId="2" borderId="18" xfId="0" applyNumberFormat="1" applyFill="1" applyBorder="1" applyAlignment="1">
      <alignment horizontal="center" vertical="center"/>
    </xf>
    <xf numFmtId="0" fontId="2" fillId="34" borderId="21" xfId="0" applyFont="1" applyFill="1" applyBorder="1" applyAlignment="1">
      <alignment vertical="center"/>
    </xf>
    <xf numFmtId="0" fontId="21" fillId="2" borderId="0" xfId="0" applyFont="1" applyFill="1"/>
    <xf numFmtId="0" fontId="0" fillId="0" borderId="17" xfId="0" applyBorder="1" applyAlignment="1">
      <alignment horizontal="center"/>
    </xf>
    <xf numFmtId="165" fontId="0" fillId="0" borderId="19" xfId="0" applyNumberFormat="1" applyBorder="1" applyAlignment="1">
      <alignment horizontal="center"/>
    </xf>
    <xf numFmtId="0" fontId="2" fillId="36" borderId="3" xfId="0" applyFont="1" applyFill="1" applyBorder="1" applyAlignment="1">
      <alignment horizontal="center"/>
    </xf>
    <xf numFmtId="0" fontId="0" fillId="0" borderId="18" xfId="0" applyBorder="1" applyAlignment="1">
      <alignment horizontal="center" vertical="center"/>
    </xf>
    <xf numFmtId="0" fontId="0" fillId="0" borderId="32" xfId="0" applyBorder="1" applyAlignment="1">
      <alignment horizontal="left" vertical="center"/>
    </xf>
    <xf numFmtId="0" fontId="0" fillId="2" borderId="0" xfId="0" applyFill="1" applyAlignment="1">
      <alignment vertical="center"/>
    </xf>
    <xf numFmtId="168" fontId="0" fillId="2" borderId="0" xfId="69" applyNumberFormat="1" applyFont="1" applyFill="1" applyAlignment="1">
      <alignment vertical="center"/>
    </xf>
    <xf numFmtId="0" fontId="2" fillId="2" borderId="0" xfId="0" applyFont="1" applyFill="1" applyAlignment="1">
      <alignment vertical="center"/>
    </xf>
    <xf numFmtId="0" fontId="2" fillId="2" borderId="44" xfId="0" applyFont="1" applyFill="1" applyBorder="1" applyAlignment="1">
      <alignment horizontal="left" vertical="center"/>
    </xf>
    <xf numFmtId="0" fontId="0" fillId="2" borderId="45" xfId="0" applyFill="1" applyBorder="1" applyAlignment="1">
      <alignment horizontal="left" vertical="center"/>
    </xf>
    <xf numFmtId="0" fontId="0" fillId="2" borderId="46" xfId="0" applyFill="1" applyBorder="1" applyAlignment="1">
      <alignment horizontal="left" vertical="center"/>
    </xf>
    <xf numFmtId="0" fontId="0" fillId="2" borderId="46" xfId="0" applyFill="1" applyBorder="1" applyAlignment="1">
      <alignment vertical="center"/>
    </xf>
    <xf numFmtId="0" fontId="0" fillId="2" borderId="47" xfId="0" applyFill="1" applyBorder="1" applyAlignment="1">
      <alignment vertical="center"/>
    </xf>
    <xf numFmtId="0" fontId="0" fillId="2" borderId="35" xfId="0" applyFill="1" applyBorder="1" applyAlignment="1">
      <alignment vertical="center"/>
    </xf>
    <xf numFmtId="166" fontId="21" fillId="0" borderId="0" xfId="0" applyNumberFormat="1" applyFont="1" applyAlignment="1">
      <alignment horizontal="left"/>
    </xf>
    <xf numFmtId="0" fontId="24" fillId="2" borderId="6" xfId="0" applyFont="1" applyFill="1" applyBorder="1" applyAlignment="1">
      <alignment horizontal="left" vertical="center"/>
    </xf>
    <xf numFmtId="0" fontId="0" fillId="2" borderId="2" xfId="0" applyFill="1" applyBorder="1"/>
    <xf numFmtId="0" fontId="0" fillId="2" borderId="23" xfId="0" applyFill="1" applyBorder="1"/>
    <xf numFmtId="0" fontId="20" fillId="2" borderId="53" xfId="0" applyFont="1" applyFill="1" applyBorder="1" applyAlignment="1">
      <alignment horizontal="center" vertical="center"/>
    </xf>
    <xf numFmtId="167" fontId="20" fillId="2" borderId="53" xfId="0" applyNumberFormat="1" applyFont="1" applyFill="1" applyBorder="1" applyAlignment="1">
      <alignment horizontal="center" vertical="center" wrapText="1"/>
    </xf>
    <xf numFmtId="0" fontId="20" fillId="2" borderId="53" xfId="0" applyFont="1" applyFill="1" applyBorder="1" applyAlignment="1">
      <alignment horizontal="center" vertical="center" wrapText="1"/>
    </xf>
    <xf numFmtId="0" fontId="0" fillId="0" borderId="18" xfId="0" applyBorder="1" applyAlignment="1">
      <alignment horizontal="center"/>
    </xf>
    <xf numFmtId="0" fontId="0" fillId="0" borderId="16" xfId="0" applyBorder="1" applyAlignment="1">
      <alignment horizontal="center"/>
    </xf>
    <xf numFmtId="0" fontId="21" fillId="2" borderId="0" xfId="0" applyFont="1" applyFill="1" applyAlignment="1">
      <alignment wrapText="1"/>
    </xf>
    <xf numFmtId="0" fontId="21" fillId="2" borderId="0" xfId="0" quotePrefix="1" applyFont="1" applyFill="1"/>
    <xf numFmtId="0" fontId="2" fillId="36" borderId="4" xfId="0" applyFont="1" applyFill="1" applyBorder="1" applyAlignment="1">
      <alignment horizontal="center"/>
    </xf>
    <xf numFmtId="164" fontId="2" fillId="36" borderId="4" xfId="68" applyNumberFormat="1" applyFont="1" applyFill="1" applyBorder="1" applyAlignment="1">
      <alignment horizontal="center"/>
    </xf>
    <xf numFmtId="0" fontId="2" fillId="36" borderId="34" xfId="0" applyFont="1" applyFill="1" applyBorder="1"/>
    <xf numFmtId="165" fontId="2" fillId="37" borderId="5" xfId="0" applyNumberFormat="1" applyFont="1" applyFill="1" applyBorder="1" applyAlignment="1">
      <alignment horizontal="center" vertical="center"/>
    </xf>
    <xf numFmtId="164" fontId="0" fillId="0" borderId="18" xfId="0" applyNumberFormat="1" applyBorder="1" applyAlignment="1">
      <alignment horizontal="center" vertical="center"/>
    </xf>
    <xf numFmtId="0" fontId="0" fillId="0" borderId="58" xfId="0" applyBorder="1" applyAlignment="1">
      <alignment horizontal="center"/>
    </xf>
    <xf numFmtId="0" fontId="0" fillId="0" borderId="56" xfId="0" applyBorder="1" applyAlignment="1">
      <alignment horizontal="center"/>
    </xf>
    <xf numFmtId="164" fontId="0" fillId="2" borderId="56" xfId="0" applyNumberFormat="1" applyFill="1" applyBorder="1" applyAlignment="1">
      <alignment horizontal="center" vertical="center"/>
    </xf>
    <xf numFmtId="165" fontId="0" fillId="0" borderId="57" xfId="0" applyNumberFormat="1" applyBorder="1" applyAlignment="1">
      <alignment horizontal="center"/>
    </xf>
    <xf numFmtId="164" fontId="0" fillId="2" borderId="60" xfId="0" applyNumberFormat="1" applyFill="1" applyBorder="1" applyAlignment="1">
      <alignment horizontal="center" vertical="center"/>
    </xf>
    <xf numFmtId="0" fontId="0" fillId="0" borderId="60" xfId="0" applyBorder="1" applyAlignment="1">
      <alignment horizontal="center"/>
    </xf>
    <xf numFmtId="165" fontId="0" fillId="0" borderId="61" xfId="0" applyNumberFormat="1" applyBorder="1" applyAlignment="1">
      <alignment horizontal="center"/>
    </xf>
    <xf numFmtId="165" fontId="0" fillId="0" borderId="64" xfId="0" applyNumberFormat="1" applyBorder="1" applyAlignment="1">
      <alignment horizontal="center"/>
    </xf>
    <xf numFmtId="0" fontId="2" fillId="35" borderId="4" xfId="0" applyFont="1" applyFill="1" applyBorder="1" applyAlignment="1">
      <alignment horizontal="center" vertical="center" wrapText="1"/>
    </xf>
    <xf numFmtId="0" fontId="2" fillId="35" borderId="34" xfId="0" applyFont="1" applyFill="1" applyBorder="1" applyAlignment="1">
      <alignment horizontal="center" vertical="top" wrapText="1"/>
    </xf>
    <xf numFmtId="0" fontId="0" fillId="0" borderId="65" xfId="0" applyBorder="1" applyAlignment="1">
      <alignment horizontal="left" vertical="center"/>
    </xf>
    <xf numFmtId="0" fontId="0" fillId="0" borderId="3" xfId="0" applyBorder="1" applyAlignment="1">
      <alignment horizontal="center" vertical="center"/>
    </xf>
    <xf numFmtId="0" fontId="0" fillId="2" borderId="4" xfId="0" applyFill="1" applyBorder="1" applyAlignment="1">
      <alignment horizontal="center" vertical="center"/>
    </xf>
    <xf numFmtId="164" fontId="3" fillId="2" borderId="4" xfId="68" applyNumberFormat="1" applyFont="1" applyFill="1" applyBorder="1" applyAlignment="1">
      <alignment horizontal="center" vertical="center"/>
    </xf>
    <xf numFmtId="165" fontId="0" fillId="0" borderId="5" xfId="0" applyNumberFormat="1" applyBorder="1" applyAlignment="1">
      <alignment horizontal="center" vertical="center"/>
    </xf>
    <xf numFmtId="0" fontId="2" fillId="34" borderId="33" xfId="0" applyFont="1" applyFill="1" applyBorder="1" applyAlignment="1">
      <alignment vertical="center"/>
    </xf>
    <xf numFmtId="0" fontId="20" fillId="34" borderId="20" xfId="0" applyFont="1" applyFill="1" applyBorder="1" applyAlignment="1">
      <alignment vertical="center"/>
    </xf>
    <xf numFmtId="0" fontId="20" fillId="36" borderId="34" xfId="0" applyFont="1" applyFill="1" applyBorder="1"/>
    <xf numFmtId="165" fontId="2" fillId="36" borderId="5" xfId="0" applyNumberFormat="1" applyFont="1" applyFill="1" applyBorder="1" applyAlignment="1">
      <alignment horizontal="center"/>
    </xf>
    <xf numFmtId="0" fontId="2" fillId="0" borderId="0" xfId="0" applyFont="1" applyAlignment="1">
      <alignment horizontal="center"/>
    </xf>
    <xf numFmtId="164" fontId="2" fillId="0" borderId="0" xfId="68" applyNumberFormat="1" applyFont="1" applyFill="1" applyBorder="1" applyAlignment="1">
      <alignment horizontal="center"/>
    </xf>
    <xf numFmtId="165" fontId="2" fillId="0" borderId="0" xfId="0" applyNumberFormat="1" applyFont="1" applyAlignment="1">
      <alignment horizontal="center"/>
    </xf>
    <xf numFmtId="0" fontId="2" fillId="34" borderId="34" xfId="0" applyFont="1" applyFill="1" applyBorder="1" applyAlignment="1">
      <alignment vertical="center"/>
    </xf>
    <xf numFmtId="0" fontId="0" fillId="0" borderId="0" xfId="0" applyAlignment="1">
      <alignment horizontal="left"/>
    </xf>
    <xf numFmtId="0" fontId="0" fillId="0" borderId="34" xfId="0" applyBorder="1" applyAlignment="1">
      <alignment horizontal="left" wrapText="1"/>
    </xf>
    <xf numFmtId="164" fontId="0" fillId="0" borderId="59" xfId="0" applyNumberFormat="1" applyBorder="1" applyAlignment="1">
      <alignment horizontal="center" vertical="center"/>
    </xf>
    <xf numFmtId="0" fontId="26" fillId="0" borderId="0" xfId="0" applyFont="1"/>
    <xf numFmtId="0" fontId="27" fillId="0" borderId="0" xfId="0" applyFont="1"/>
    <xf numFmtId="0" fontId="25" fillId="0" borderId="0" xfId="0" applyFont="1"/>
    <xf numFmtId="0" fontId="27" fillId="39" borderId="21" xfId="0" applyFont="1" applyFill="1" applyBorder="1" applyAlignment="1">
      <alignment vertical="center"/>
    </xf>
    <xf numFmtId="0" fontId="25" fillId="40" borderId="66" xfId="0" applyFont="1" applyFill="1" applyBorder="1" applyAlignment="1">
      <alignment horizontal="left" wrapText="1"/>
    </xf>
    <xf numFmtId="0" fontId="25" fillId="0" borderId="67" xfId="0" applyFont="1" applyBorder="1" applyAlignment="1">
      <alignment horizontal="center" vertical="center"/>
    </xf>
    <xf numFmtId="0" fontId="25" fillId="0" borderId="68" xfId="0" applyFont="1" applyBorder="1" applyAlignment="1">
      <alignment horizontal="center" vertical="center"/>
    </xf>
    <xf numFmtId="164" fontId="25" fillId="40" borderId="68" xfId="68" applyNumberFormat="1" applyFont="1" applyFill="1" applyBorder="1" applyAlignment="1">
      <alignment horizontal="center" vertical="center"/>
    </xf>
    <xf numFmtId="165" fontId="25" fillId="0" borderId="69" xfId="0" applyNumberFormat="1" applyFont="1" applyBorder="1" applyAlignment="1">
      <alignment horizontal="center" vertical="center"/>
    </xf>
    <xf numFmtId="0" fontId="25" fillId="40" borderId="55" xfId="0" applyFont="1" applyFill="1" applyBorder="1" applyAlignment="1">
      <alignment horizontal="left"/>
    </xf>
    <xf numFmtId="0" fontId="25" fillId="40" borderId="16" xfId="0" applyFont="1" applyFill="1" applyBorder="1" applyAlignment="1">
      <alignment horizontal="center"/>
    </xf>
    <xf numFmtId="0" fontId="25" fillId="40" borderId="60" xfId="0" applyFont="1" applyFill="1" applyBorder="1" applyAlignment="1">
      <alignment horizontal="center"/>
    </xf>
    <xf numFmtId="164" fontId="25" fillId="0" borderId="60" xfId="0" applyNumberFormat="1" applyFont="1" applyBorder="1" applyAlignment="1">
      <alignment horizontal="center"/>
    </xf>
    <xf numFmtId="165" fontId="25" fillId="40" borderId="61" xfId="0" applyNumberFormat="1" applyFont="1" applyFill="1" applyBorder="1" applyAlignment="1">
      <alignment horizontal="center"/>
    </xf>
    <xf numFmtId="0" fontId="25" fillId="40" borderId="32" xfId="0" applyFont="1" applyFill="1" applyBorder="1" applyAlignment="1">
      <alignment horizontal="left"/>
    </xf>
    <xf numFmtId="0" fontId="25" fillId="40" borderId="17" xfId="0" applyFont="1" applyFill="1" applyBorder="1" applyAlignment="1">
      <alignment horizontal="center"/>
    </xf>
    <xf numFmtId="0" fontId="25" fillId="40" borderId="18" xfId="0" applyFont="1" applyFill="1" applyBorder="1" applyAlignment="1">
      <alignment horizontal="center"/>
    </xf>
    <xf numFmtId="164" fontId="25" fillId="0" borderId="18" xfId="0" applyNumberFormat="1" applyFont="1" applyBorder="1" applyAlignment="1">
      <alignment horizontal="center"/>
    </xf>
    <xf numFmtId="165" fontId="25" fillId="40" borderId="19" xfId="0" applyNumberFormat="1" applyFont="1" applyFill="1" applyBorder="1" applyAlignment="1">
      <alignment horizontal="center"/>
    </xf>
    <xf numFmtId="0" fontId="25" fillId="40" borderId="70" xfId="0" applyFont="1" applyFill="1" applyBorder="1" applyAlignment="1">
      <alignment horizontal="left"/>
    </xf>
    <xf numFmtId="0" fontId="25" fillId="40" borderId="62" xfId="0" applyFont="1" applyFill="1" applyBorder="1" applyAlignment="1">
      <alignment horizontal="center"/>
    </xf>
    <xf numFmtId="0" fontId="25" fillId="40" borderId="63" xfId="0" applyFont="1" applyFill="1" applyBorder="1" applyAlignment="1">
      <alignment horizontal="center"/>
    </xf>
    <xf numFmtId="164" fontId="25" fillId="0" borderId="63" xfId="0" applyNumberFormat="1" applyFont="1" applyBorder="1" applyAlignment="1">
      <alignment horizontal="center"/>
    </xf>
    <xf numFmtId="165" fontId="25" fillId="40" borderId="64" xfId="0" applyNumberFormat="1" applyFont="1" applyFill="1" applyBorder="1" applyAlignment="1">
      <alignment horizontal="center"/>
    </xf>
    <xf numFmtId="0" fontId="27" fillId="41" borderId="21" xfId="0" applyFont="1" applyFill="1" applyBorder="1"/>
    <xf numFmtId="0" fontId="27" fillId="41" borderId="3" xfId="0" applyFont="1" applyFill="1" applyBorder="1" applyAlignment="1">
      <alignment horizontal="center"/>
    </xf>
    <xf numFmtId="0" fontId="27" fillId="41" borderId="71" xfId="0" applyFont="1" applyFill="1" applyBorder="1" applyAlignment="1">
      <alignment horizontal="center"/>
    </xf>
    <xf numFmtId="164" fontId="27" fillId="41" borderId="71" xfId="68" applyNumberFormat="1" applyFont="1" applyFill="1" applyBorder="1" applyAlignment="1">
      <alignment horizontal="center"/>
    </xf>
    <xf numFmtId="165" fontId="27" fillId="41" borderId="30" xfId="0" applyNumberFormat="1" applyFont="1" applyFill="1" applyBorder="1" applyAlignment="1">
      <alignment horizontal="center"/>
    </xf>
    <xf numFmtId="0" fontId="25" fillId="0" borderId="32" xfId="0" applyFont="1" applyBorder="1" applyAlignment="1">
      <alignment horizontal="left"/>
    </xf>
    <xf numFmtId="0" fontId="25" fillId="0" borderId="17" xfId="0" applyFont="1" applyBorder="1" applyAlignment="1">
      <alignment horizontal="center"/>
    </xf>
    <xf numFmtId="0" fontId="25" fillId="0" borderId="18" xfId="0" applyFont="1" applyBorder="1" applyAlignment="1">
      <alignment horizontal="center"/>
    </xf>
    <xf numFmtId="164" fontId="25" fillId="40" borderId="18" xfId="0" applyNumberFormat="1" applyFont="1" applyFill="1" applyBorder="1" applyAlignment="1">
      <alignment horizontal="center" vertical="center"/>
    </xf>
    <xf numFmtId="165" fontId="25" fillId="0" borderId="19" xfId="0" applyNumberFormat="1" applyFont="1" applyBorder="1" applyAlignment="1">
      <alignment horizontal="center"/>
    </xf>
    <xf numFmtId="0" fontId="27" fillId="39" borderId="33" xfId="0" applyFont="1" applyFill="1" applyBorder="1" applyAlignment="1">
      <alignment vertical="center"/>
    </xf>
    <xf numFmtId="0" fontId="25" fillId="0" borderId="72" xfId="0" applyFont="1" applyBorder="1" applyAlignment="1">
      <alignment horizontal="left"/>
    </xf>
    <xf numFmtId="0" fontId="25" fillId="0" borderId="73" xfId="0" applyFont="1" applyBorder="1" applyAlignment="1">
      <alignment horizontal="center"/>
    </xf>
    <xf numFmtId="0" fontId="25" fillId="0" borderId="74" xfId="0" applyFont="1" applyBorder="1" applyAlignment="1">
      <alignment horizontal="left"/>
    </xf>
    <xf numFmtId="0" fontId="27" fillId="41" borderId="75" xfId="0" applyFont="1" applyFill="1" applyBorder="1"/>
    <xf numFmtId="0" fontId="0" fillId="2" borderId="18" xfId="0" applyFill="1" applyBorder="1" applyAlignment="1">
      <alignment horizontal="center" vertical="center"/>
    </xf>
    <xf numFmtId="164" fontId="3" fillId="2" borderId="18" xfId="68" applyNumberFormat="1" applyFont="1" applyFill="1" applyBorder="1" applyAlignment="1">
      <alignment horizontal="center" vertical="center"/>
    </xf>
    <xf numFmtId="0" fontId="0" fillId="2" borderId="17" xfId="0" applyFill="1" applyBorder="1" applyAlignment="1">
      <alignment horizontal="left" vertical="center" wrapText="1"/>
    </xf>
    <xf numFmtId="165" fontId="0" fillId="0" borderId="19" xfId="0" applyNumberFormat="1" applyBorder="1" applyAlignment="1">
      <alignment horizontal="center" vertical="center"/>
    </xf>
    <xf numFmtId="0" fontId="0" fillId="0" borderId="76" xfId="0" applyBorder="1" applyAlignment="1">
      <alignment horizontal="left"/>
    </xf>
    <xf numFmtId="0" fontId="0" fillId="0" borderId="58" xfId="0" applyBorder="1" applyAlignment="1">
      <alignment horizontal="center" vertical="center"/>
    </xf>
    <xf numFmtId="0" fontId="0" fillId="0" borderId="56" xfId="0" applyBorder="1" applyAlignment="1">
      <alignment horizontal="center" vertical="center"/>
    </xf>
    <xf numFmtId="0" fontId="0" fillId="0" borderId="34" xfId="0" applyBorder="1" applyAlignment="1">
      <alignment horizontal="left"/>
    </xf>
    <xf numFmtId="0" fontId="0" fillId="0" borderId="77" xfId="0" applyBorder="1" applyAlignment="1">
      <alignment horizontal="center"/>
    </xf>
    <xf numFmtId="0" fontId="0" fillId="0" borderId="73" xfId="0" applyBorder="1" applyAlignment="1">
      <alignment horizontal="center"/>
    </xf>
    <xf numFmtId="0" fontId="2" fillId="34" borderId="20" xfId="0" applyFont="1" applyFill="1" applyBorder="1" applyAlignment="1">
      <alignment vertical="center"/>
    </xf>
    <xf numFmtId="0" fontId="20" fillId="36" borderId="31" xfId="0" applyFont="1" applyFill="1" applyBorder="1"/>
    <xf numFmtId="0" fontId="0" fillId="0" borderId="72" xfId="0" applyBorder="1" applyAlignment="1">
      <alignment horizontal="left"/>
    </xf>
    <xf numFmtId="0" fontId="0" fillId="0" borderId="74" xfId="0" applyBorder="1" applyAlignment="1">
      <alignment horizontal="left"/>
    </xf>
    <xf numFmtId="0" fontId="0" fillId="0" borderId="74" xfId="0" applyBorder="1"/>
    <xf numFmtId="0" fontId="0" fillId="0" borderId="66" xfId="0" applyBorder="1"/>
    <xf numFmtId="0" fontId="0" fillId="2" borderId="18" xfId="0" applyFill="1" applyBorder="1" applyAlignment="1">
      <alignment horizontal="left" vertical="center" wrapText="1"/>
    </xf>
    <xf numFmtId="14" fontId="0" fillId="2" borderId="18" xfId="0" applyNumberFormat="1" applyFill="1" applyBorder="1" applyAlignment="1">
      <alignment horizontal="right" vertical="center" wrapText="1"/>
    </xf>
    <xf numFmtId="0" fontId="0" fillId="2" borderId="59" xfId="0" applyFill="1" applyBorder="1" applyAlignment="1">
      <alignment horizontal="left" vertical="center" wrapText="1"/>
    </xf>
    <xf numFmtId="14" fontId="0" fillId="2" borderId="59" xfId="0" applyNumberFormat="1" applyFill="1" applyBorder="1" applyAlignment="1">
      <alignment horizontal="right" vertical="center" wrapText="1"/>
    </xf>
    <xf numFmtId="0" fontId="0" fillId="0" borderId="59" xfId="0" applyBorder="1" applyAlignment="1">
      <alignment horizontal="center" vertical="center"/>
    </xf>
    <xf numFmtId="0" fontId="0" fillId="2" borderId="59" xfId="0" applyFill="1" applyBorder="1" applyAlignment="1">
      <alignment horizontal="center" vertical="center"/>
    </xf>
    <xf numFmtId="164" fontId="3" fillId="2" borderId="59" xfId="68" applyNumberFormat="1" applyFont="1" applyFill="1" applyBorder="1" applyAlignment="1">
      <alignment horizontal="center" vertical="center"/>
    </xf>
    <xf numFmtId="165" fontId="0" fillId="0" borderId="78" xfId="0" applyNumberFormat="1" applyBorder="1" applyAlignment="1">
      <alignment horizontal="center" vertical="center"/>
    </xf>
    <xf numFmtId="0" fontId="0" fillId="2" borderId="79" xfId="0" applyFill="1" applyBorder="1" applyAlignment="1">
      <alignment horizontal="left" vertical="center" wrapText="1"/>
    </xf>
    <xf numFmtId="0" fontId="0" fillId="2" borderId="58" xfId="0" applyFill="1" applyBorder="1" applyAlignment="1">
      <alignment horizontal="left" vertical="center" wrapText="1"/>
    </xf>
    <xf numFmtId="0" fontId="0" fillId="2" borderId="56" xfId="0" applyFill="1" applyBorder="1" applyAlignment="1">
      <alignment horizontal="left" vertical="center" wrapText="1"/>
    </xf>
    <xf numFmtId="14" fontId="0" fillId="2" borderId="56" xfId="0" applyNumberFormat="1" applyFill="1" applyBorder="1" applyAlignment="1">
      <alignment horizontal="right" vertical="center" wrapText="1"/>
    </xf>
    <xf numFmtId="0" fontId="0" fillId="2" borderId="56" xfId="0" applyFill="1" applyBorder="1" applyAlignment="1">
      <alignment horizontal="center" vertical="center"/>
    </xf>
    <xf numFmtId="164" fontId="3" fillId="2" borderId="56" xfId="68" applyNumberFormat="1" applyFont="1" applyFill="1" applyBorder="1" applyAlignment="1">
      <alignment horizontal="center" vertical="center"/>
    </xf>
    <xf numFmtId="165" fontId="0" fillId="0" borderId="57" xfId="0" applyNumberFormat="1" applyBorder="1" applyAlignment="1">
      <alignment horizontal="center" vertical="center"/>
    </xf>
    <xf numFmtId="0" fontId="2" fillId="35" borderId="3" xfId="0" applyFont="1" applyFill="1" applyBorder="1" applyAlignment="1">
      <alignment vertical="center" wrapText="1"/>
    </xf>
    <xf numFmtId="0" fontId="2" fillId="35" borderId="4" xfId="0" applyFont="1" applyFill="1" applyBorder="1" applyAlignment="1">
      <alignment vertical="center" wrapText="1"/>
    </xf>
    <xf numFmtId="0" fontId="2" fillId="35" borderId="5" xfId="0" applyFont="1" applyFill="1" applyBorder="1" applyAlignment="1">
      <alignment horizontal="center" vertical="center" wrapText="1"/>
    </xf>
    <xf numFmtId="0" fontId="25" fillId="0" borderId="58" xfId="0" applyFont="1" applyBorder="1" applyAlignment="1">
      <alignment horizontal="center"/>
    </xf>
    <xf numFmtId="0" fontId="25" fillId="0" borderId="56" xfId="0" applyFont="1" applyBorder="1" applyAlignment="1">
      <alignment horizontal="center"/>
    </xf>
    <xf numFmtId="164" fontId="25" fillId="40" borderId="56" xfId="0" applyNumberFormat="1" applyFont="1" applyFill="1" applyBorder="1" applyAlignment="1">
      <alignment horizontal="center" vertical="center"/>
    </xf>
    <xf numFmtId="165" fontId="25" fillId="0" borderId="57" xfId="0" applyNumberFormat="1" applyFont="1" applyBorder="1" applyAlignment="1">
      <alignment horizontal="center"/>
    </xf>
    <xf numFmtId="0" fontId="25" fillId="0" borderId="27" xfId="0" applyFont="1" applyBorder="1" applyAlignment="1">
      <alignment horizontal="center"/>
    </xf>
    <xf numFmtId="0" fontId="0" fillId="0" borderId="55" xfId="0" applyBorder="1" applyAlignment="1">
      <alignment horizontal="left" vertical="center"/>
    </xf>
    <xf numFmtId="0" fontId="2" fillId="35" borderId="21" xfId="0" applyFont="1" applyFill="1"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166" fontId="2" fillId="0" borderId="1" xfId="0" applyNumberFormat="1" applyFont="1" applyBorder="1" applyAlignment="1">
      <alignment horizontal="center" vertical="center" wrapText="1"/>
    </xf>
    <xf numFmtId="0" fontId="2" fillId="0" borderId="0" xfId="0" applyFont="1" applyAlignment="1">
      <alignment horizontal="center" vertical="center" wrapText="1"/>
    </xf>
    <xf numFmtId="14" fontId="0" fillId="0" borderId="0" xfId="0" applyNumberFormat="1" applyAlignment="1">
      <alignment horizontal="center"/>
    </xf>
    <xf numFmtId="166" fontId="0" fillId="0" borderId="0" xfId="0" applyNumberFormat="1" applyAlignment="1">
      <alignment horizontal="center"/>
    </xf>
    <xf numFmtId="0" fontId="22" fillId="0" borderId="0" xfId="70"/>
    <xf numFmtId="0" fontId="2" fillId="0" borderId="0" xfId="0" applyFont="1" applyAlignment="1">
      <alignment horizontal="left"/>
    </xf>
    <xf numFmtId="0" fontId="0" fillId="0" borderId="59" xfId="0" applyBorder="1" applyAlignment="1">
      <alignment horizontal="center"/>
    </xf>
    <xf numFmtId="0" fontId="2" fillId="36" borderId="31" xfId="0" applyFont="1" applyFill="1" applyBorder="1"/>
    <xf numFmtId="0" fontId="0" fillId="0" borderId="63" xfId="0" applyBorder="1" applyAlignment="1">
      <alignment horizontal="center" vertical="center"/>
    </xf>
    <xf numFmtId="0" fontId="0" fillId="0" borderId="80" xfId="0" applyBorder="1" applyAlignment="1">
      <alignment horizontal="center" vertical="center"/>
    </xf>
    <xf numFmtId="0" fontId="0" fillId="2" borderId="70" xfId="0" applyFill="1" applyBorder="1" applyAlignment="1">
      <alignment horizontal="left" wrapText="1"/>
    </xf>
    <xf numFmtId="0" fontId="0" fillId="2" borderId="55" xfId="0" applyFill="1" applyBorder="1" applyAlignment="1">
      <alignment horizontal="left" wrapText="1"/>
    </xf>
    <xf numFmtId="164" fontId="0" fillId="2" borderId="56" xfId="68" applyNumberFormat="1" applyFont="1" applyFill="1" applyBorder="1" applyAlignment="1">
      <alignment horizontal="center" vertical="center"/>
    </xf>
    <xf numFmtId="0" fontId="2" fillId="34" borderId="3" xfId="0" applyFont="1" applyFill="1" applyBorder="1" applyAlignment="1">
      <alignment vertical="center"/>
    </xf>
    <xf numFmtId="0" fontId="2" fillId="34" borderId="4" xfId="0" applyFont="1" applyFill="1" applyBorder="1" applyAlignment="1">
      <alignment vertical="center"/>
    </xf>
    <xf numFmtId="0" fontId="2" fillId="34" borderId="5" xfId="0" applyFont="1" applyFill="1" applyBorder="1" applyAlignment="1">
      <alignment vertical="center"/>
    </xf>
    <xf numFmtId="0" fontId="0" fillId="0" borderId="79" xfId="0" applyBorder="1" applyAlignment="1">
      <alignment horizontal="center" vertical="center"/>
    </xf>
    <xf numFmtId="164" fontId="0" fillId="2" borderId="59" xfId="68" applyNumberFormat="1" applyFont="1" applyFill="1" applyBorder="1" applyAlignment="1">
      <alignment horizontal="center" vertical="center"/>
    </xf>
    <xf numFmtId="164" fontId="0" fillId="2" borderId="63" xfId="0" applyNumberFormat="1" applyFill="1" applyBorder="1" applyAlignment="1">
      <alignment horizontal="center" vertical="center"/>
    </xf>
    <xf numFmtId="0" fontId="0" fillId="0" borderId="73" xfId="0" applyBorder="1" applyAlignment="1">
      <alignment horizontal="center" vertical="center"/>
    </xf>
    <xf numFmtId="0" fontId="0" fillId="0" borderId="74" xfId="0" applyBorder="1" applyAlignment="1">
      <alignment horizontal="left" vertical="center"/>
    </xf>
    <xf numFmtId="0" fontId="0" fillId="0" borderId="66" xfId="0" applyBorder="1" applyAlignment="1">
      <alignment horizontal="left" vertical="center"/>
    </xf>
    <xf numFmtId="0" fontId="2" fillId="35" borderId="20" xfId="0" applyFont="1" applyFill="1" applyBorder="1" applyAlignment="1">
      <alignment horizontal="center" vertical="center" wrapText="1"/>
    </xf>
    <xf numFmtId="164" fontId="0" fillId="0" borderId="56" xfId="0" applyNumberFormat="1" applyBorder="1" applyAlignment="1">
      <alignment horizontal="center" vertical="center"/>
    </xf>
    <xf numFmtId="0" fontId="2" fillId="35" borderId="3" xfId="0" applyFont="1" applyFill="1" applyBorder="1" applyAlignment="1">
      <alignment horizontal="center" vertical="center" wrapText="1"/>
    </xf>
    <xf numFmtId="0" fontId="0" fillId="0" borderId="79" xfId="0" applyBorder="1" applyAlignment="1">
      <alignment horizontal="center"/>
    </xf>
    <xf numFmtId="165" fontId="0" fillId="0" borderId="78" xfId="0" applyNumberFormat="1" applyBorder="1" applyAlignment="1">
      <alignment horizontal="center"/>
    </xf>
    <xf numFmtId="0" fontId="2" fillId="0" borderId="1" xfId="0" applyFont="1" applyBorder="1" applyAlignment="1">
      <alignment horizontal="center"/>
    </xf>
    <xf numFmtId="9" fontId="2" fillId="0" borderId="1" xfId="68" applyFont="1" applyBorder="1" applyAlignment="1">
      <alignment horizontal="center"/>
    </xf>
    <xf numFmtId="9" fontId="0" fillId="0" borderId="0" xfId="68" applyFont="1" applyAlignment="1">
      <alignment horizontal="center"/>
    </xf>
    <xf numFmtId="0" fontId="2" fillId="0" borderId="1" xfId="0" applyFont="1" applyBorder="1" applyAlignment="1">
      <alignment horizontal="left" vertical="center" wrapText="1"/>
    </xf>
    <xf numFmtId="0" fontId="2" fillId="2" borderId="53" xfId="0" applyFont="1" applyFill="1" applyBorder="1" applyAlignment="1">
      <alignment horizontal="center" vertical="center" wrapText="1"/>
    </xf>
    <xf numFmtId="167" fontId="2" fillId="2" borderId="53" xfId="0" applyNumberFormat="1" applyFont="1" applyFill="1" applyBorder="1" applyAlignment="1">
      <alignment horizontal="center" vertical="center" wrapText="1"/>
    </xf>
    <xf numFmtId="0" fontId="22" fillId="2" borderId="0" xfId="70" applyFill="1"/>
    <xf numFmtId="0" fontId="20" fillId="2" borderId="86" xfId="0" applyFont="1" applyFill="1" applyBorder="1" applyAlignment="1">
      <alignment horizontal="center" vertical="center" wrapText="1"/>
    </xf>
    <xf numFmtId="0" fontId="20" fillId="35" borderId="81" xfId="0" applyFont="1" applyFill="1" applyBorder="1" applyAlignment="1">
      <alignment horizontal="center" vertical="center" wrapText="1"/>
    </xf>
    <xf numFmtId="0" fontId="20" fillId="2" borderId="51" xfId="0" applyFont="1" applyFill="1" applyBorder="1" applyAlignment="1">
      <alignment horizontal="center" vertical="center" wrapText="1"/>
    </xf>
    <xf numFmtId="0" fontId="20" fillId="35" borderId="87" xfId="0" applyFont="1" applyFill="1" applyBorder="1" applyAlignment="1">
      <alignment horizontal="center" vertical="center" wrapText="1"/>
    </xf>
    <xf numFmtId="0" fontId="2" fillId="2" borderId="6" xfId="0" applyFont="1" applyFill="1" applyBorder="1" applyAlignment="1">
      <alignment vertical="center"/>
    </xf>
    <xf numFmtId="0" fontId="2" fillId="38" borderId="34" xfId="0" applyFont="1" applyFill="1" applyBorder="1" applyAlignment="1">
      <alignment vertical="center"/>
    </xf>
    <xf numFmtId="0" fontId="2" fillId="38" borderId="50" xfId="0" applyFont="1" applyFill="1" applyBorder="1" applyAlignment="1">
      <alignment vertical="center"/>
    </xf>
    <xf numFmtId="14" fontId="2" fillId="38" borderId="50" xfId="0" applyNumberFormat="1" applyFont="1" applyFill="1" applyBorder="1" applyAlignment="1">
      <alignment vertical="center"/>
    </xf>
    <xf numFmtId="0" fontId="2" fillId="38" borderId="4" xfId="0" applyFont="1" applyFill="1" applyBorder="1" applyAlignment="1">
      <alignment horizontal="center" vertical="center"/>
    </xf>
    <xf numFmtId="164" fontId="2" fillId="38" borderId="4" xfId="0" applyNumberFormat="1" applyFont="1" applyFill="1" applyBorder="1" applyAlignment="1">
      <alignment horizontal="center" vertical="center"/>
    </xf>
    <xf numFmtId="165" fontId="2" fillId="38" borderId="5" xfId="0" applyNumberFormat="1" applyFont="1" applyFill="1" applyBorder="1" applyAlignment="1">
      <alignment horizontal="center" vertical="center"/>
    </xf>
    <xf numFmtId="0" fontId="30" fillId="2" borderId="0" xfId="0" applyFont="1" applyFill="1" applyAlignment="1">
      <alignment horizontal="left" vertical="center"/>
    </xf>
    <xf numFmtId="0" fontId="31" fillId="0" borderId="0" xfId="0" applyFont="1" applyAlignment="1">
      <alignment vertical="center"/>
    </xf>
    <xf numFmtId="0" fontId="2" fillId="36" borderId="71" xfId="0" applyFont="1" applyFill="1" applyBorder="1" applyAlignment="1">
      <alignment horizontal="center"/>
    </xf>
    <xf numFmtId="0" fontId="0" fillId="0" borderId="89" xfId="0" applyBorder="1" applyAlignment="1">
      <alignment horizontal="left"/>
    </xf>
    <xf numFmtId="0" fontId="0" fillId="0" borderId="90" xfId="0" applyBorder="1" applyAlignment="1">
      <alignment horizontal="left"/>
    </xf>
    <xf numFmtId="0" fontId="20" fillId="36" borderId="21" xfId="0" applyFont="1" applyFill="1" applyBorder="1"/>
    <xf numFmtId="9" fontId="0" fillId="0" borderId="0" xfId="68" applyFont="1" applyFill="1" applyAlignment="1">
      <alignment horizontal="center"/>
    </xf>
    <xf numFmtId="0" fontId="22" fillId="0" borderId="0" xfId="70" applyAlignment="1">
      <alignment horizontal="center"/>
    </xf>
    <xf numFmtId="0" fontId="0" fillId="2" borderId="74" xfId="0" applyFill="1" applyBorder="1"/>
    <xf numFmtId="0" fontId="0" fillId="0" borderId="91" xfId="0" applyBorder="1" applyAlignment="1">
      <alignment horizontal="center" vertical="center"/>
    </xf>
    <xf numFmtId="0" fontId="0" fillId="2" borderId="91" xfId="0" applyFill="1" applyBorder="1" applyAlignment="1">
      <alignment horizontal="center" vertical="center"/>
    </xf>
    <xf numFmtId="164" fontId="3" fillId="2" borderId="91" xfId="68" applyNumberFormat="1" applyFont="1" applyFill="1" applyBorder="1" applyAlignment="1">
      <alignment horizontal="center" vertical="center"/>
    </xf>
    <xf numFmtId="165" fontId="0" fillId="0" borderId="92" xfId="0" applyNumberFormat="1" applyBorder="1" applyAlignment="1">
      <alignment horizontal="center" vertical="center"/>
    </xf>
    <xf numFmtId="0" fontId="2" fillId="35" borderId="34" xfId="0" applyFont="1" applyFill="1" applyBorder="1" applyAlignment="1">
      <alignment vertical="center"/>
    </xf>
    <xf numFmtId="14" fontId="2" fillId="35" borderId="50" xfId="0" applyNumberFormat="1" applyFont="1" applyFill="1" applyBorder="1" applyAlignment="1">
      <alignment vertical="center"/>
    </xf>
    <xf numFmtId="0" fontId="0" fillId="35" borderId="4" xfId="0" applyFill="1" applyBorder="1" applyAlignment="1">
      <alignment horizontal="center" vertical="center"/>
    </xf>
    <xf numFmtId="164" fontId="3" fillId="35" borderId="4" xfId="68" applyNumberFormat="1" applyFont="1" applyFill="1" applyBorder="1" applyAlignment="1">
      <alignment horizontal="center" vertical="center"/>
    </xf>
    <xf numFmtId="0" fontId="0" fillId="2" borderId="91" xfId="0" applyFill="1" applyBorder="1" applyAlignment="1">
      <alignment horizontal="left" vertical="center" wrapText="1"/>
    </xf>
    <xf numFmtId="14" fontId="0" fillId="2" borderId="91" xfId="0" applyNumberFormat="1" applyFill="1" applyBorder="1" applyAlignment="1">
      <alignment horizontal="right" vertical="center" wrapText="1"/>
    </xf>
    <xf numFmtId="0" fontId="2" fillId="42" borderId="34" xfId="0" applyFont="1" applyFill="1" applyBorder="1" applyAlignment="1">
      <alignment vertical="center"/>
    </xf>
    <xf numFmtId="0" fontId="2" fillId="42" borderId="50" xfId="0" applyFont="1" applyFill="1" applyBorder="1" applyAlignment="1">
      <alignment vertical="center"/>
    </xf>
    <xf numFmtId="0" fontId="2" fillId="42" borderId="4" xfId="0" applyFont="1" applyFill="1" applyBorder="1" applyAlignment="1">
      <alignment horizontal="center" vertical="center"/>
    </xf>
    <xf numFmtId="164" fontId="2" fillId="42" borderId="4" xfId="0" applyNumberFormat="1" applyFont="1" applyFill="1" applyBorder="1" applyAlignment="1">
      <alignment horizontal="center" vertical="center"/>
    </xf>
    <xf numFmtId="165" fontId="2" fillId="42" borderId="5" xfId="0" applyNumberFormat="1" applyFont="1" applyFill="1" applyBorder="1" applyAlignment="1">
      <alignment horizontal="center" vertical="center"/>
    </xf>
    <xf numFmtId="0" fontId="2" fillId="43" borderId="34" xfId="0" applyFont="1" applyFill="1" applyBorder="1" applyAlignment="1">
      <alignment vertical="center"/>
    </xf>
    <xf numFmtId="0" fontId="2" fillId="43" borderId="50" xfId="0" applyFont="1" applyFill="1" applyBorder="1" applyAlignment="1">
      <alignment vertical="center"/>
    </xf>
    <xf numFmtId="0" fontId="2" fillId="43" borderId="4" xfId="0" applyFont="1" applyFill="1" applyBorder="1" applyAlignment="1">
      <alignment horizontal="center" vertical="center"/>
    </xf>
    <xf numFmtId="164" fontId="2" fillId="43" borderId="4" xfId="0" applyNumberFormat="1" applyFont="1" applyFill="1" applyBorder="1" applyAlignment="1">
      <alignment horizontal="center" vertical="center"/>
    </xf>
    <xf numFmtId="165" fontId="2" fillId="43" borderId="5" xfId="0" applyNumberFormat="1" applyFont="1" applyFill="1" applyBorder="1" applyAlignment="1">
      <alignment horizontal="center" vertical="center"/>
    </xf>
    <xf numFmtId="0" fontId="2" fillId="34" borderId="93" xfId="0" applyFont="1" applyFill="1" applyBorder="1" applyAlignment="1">
      <alignment horizontal="center" vertical="center" wrapText="1"/>
    </xf>
    <xf numFmtId="0" fontId="2" fillId="34" borderId="94" xfId="0" applyFont="1" applyFill="1" applyBorder="1" applyAlignment="1">
      <alignment horizontal="center" vertical="center" wrapText="1"/>
    </xf>
    <xf numFmtId="0" fontId="2" fillId="34" borderId="95" xfId="0" applyFont="1" applyFill="1" applyBorder="1" applyAlignment="1">
      <alignment horizontal="center" vertical="center" wrapText="1"/>
    </xf>
    <xf numFmtId="0" fontId="2" fillId="34" borderId="3" xfId="0" applyFont="1" applyFill="1" applyBorder="1" applyAlignment="1">
      <alignment horizontal="center" vertical="center" wrapText="1"/>
    </xf>
    <xf numFmtId="0" fontId="2" fillId="34" borderId="4" xfId="0" applyFont="1" applyFill="1" applyBorder="1" applyAlignment="1">
      <alignment horizontal="center" vertical="center" wrapText="1"/>
    </xf>
    <xf numFmtId="0" fontId="2" fillId="34" borderId="5" xfId="0" applyFont="1" applyFill="1" applyBorder="1" applyAlignment="1">
      <alignment horizontal="center" vertical="center" wrapText="1"/>
    </xf>
    <xf numFmtId="0" fontId="2" fillId="42" borderId="71" xfId="0" applyFont="1" applyFill="1" applyBorder="1" applyAlignment="1">
      <alignment horizontal="center" vertical="center"/>
    </xf>
    <xf numFmtId="0" fontId="2" fillId="43" borderId="71" xfId="0" applyFont="1" applyFill="1" applyBorder="1" applyAlignment="1">
      <alignment horizontal="center" vertical="center"/>
    </xf>
    <xf numFmtId="14" fontId="2" fillId="42" borderId="71" xfId="0" applyNumberFormat="1" applyFont="1" applyFill="1" applyBorder="1" applyAlignment="1">
      <alignment vertical="center"/>
    </xf>
    <xf numFmtId="14" fontId="2" fillId="43" borderId="71" xfId="0" applyNumberFormat="1" applyFont="1" applyFill="1" applyBorder="1" applyAlignment="1">
      <alignment vertical="center"/>
    </xf>
    <xf numFmtId="9" fontId="0" fillId="2" borderId="0" xfId="68" applyFont="1" applyFill="1" applyAlignment="1">
      <alignment vertical="center"/>
    </xf>
    <xf numFmtId="166" fontId="0" fillId="2" borderId="0" xfId="0" applyNumberFormat="1" applyFill="1" applyAlignment="1">
      <alignment vertical="center"/>
    </xf>
    <xf numFmtId="44" fontId="0" fillId="2" borderId="0" xfId="69" applyFont="1" applyFill="1" applyAlignment="1">
      <alignment vertical="center"/>
    </xf>
    <xf numFmtId="44" fontId="0" fillId="2" borderId="0" xfId="0" applyNumberFormat="1" applyFill="1" applyAlignment="1">
      <alignment vertical="center"/>
    </xf>
    <xf numFmtId="164" fontId="0" fillId="0" borderId="0" xfId="68" applyNumberFormat="1" applyFont="1"/>
    <xf numFmtId="169" fontId="21" fillId="2" borderId="82" xfId="0" applyNumberFormat="1" applyFont="1" applyFill="1" applyBorder="1" applyAlignment="1">
      <alignment horizontal="left" vertical="center" wrapText="1"/>
    </xf>
    <xf numFmtId="169" fontId="21" fillId="2" borderId="83" xfId="0" applyNumberFormat="1" applyFont="1" applyFill="1" applyBorder="1" applyAlignment="1">
      <alignment horizontal="left" vertical="center" wrapText="1"/>
    </xf>
    <xf numFmtId="0" fontId="20" fillId="2" borderId="28" xfId="0" applyFont="1" applyFill="1" applyBorder="1" applyAlignment="1" applyProtection="1">
      <alignment horizontal="left" vertical="center" wrapText="1"/>
      <protection locked="0"/>
    </xf>
    <xf numFmtId="0" fontId="20" fillId="2" borderId="0" xfId="0" applyFont="1" applyFill="1" applyAlignment="1" applyProtection="1">
      <alignment horizontal="left" vertical="center" wrapText="1"/>
      <protection locked="0"/>
    </xf>
    <xf numFmtId="0" fontId="20" fillId="2" borderId="29" xfId="0" applyFont="1" applyFill="1" applyBorder="1" applyAlignment="1" applyProtection="1">
      <alignment horizontal="left" vertical="center" wrapText="1"/>
      <protection locked="0"/>
    </xf>
    <xf numFmtId="0" fontId="20" fillId="2" borderId="51" xfId="0" applyFont="1" applyFill="1" applyBorder="1" applyAlignment="1" applyProtection="1">
      <alignment horizontal="left" vertical="center" wrapText="1"/>
      <protection locked="0"/>
    </xf>
    <xf numFmtId="0" fontId="20" fillId="2" borderId="24" xfId="0" applyFont="1" applyFill="1" applyBorder="1" applyAlignment="1" applyProtection="1">
      <alignment horizontal="left" vertical="center" wrapText="1"/>
      <protection locked="0"/>
    </xf>
    <xf numFmtId="0" fontId="20" fillId="2" borderId="52" xfId="0" applyFont="1" applyFill="1" applyBorder="1" applyAlignment="1" applyProtection="1">
      <alignment horizontal="left" vertical="center" wrapText="1"/>
      <protection locked="0"/>
    </xf>
    <xf numFmtId="0" fontId="20" fillId="35" borderId="82" xfId="0" applyFont="1" applyFill="1" applyBorder="1" applyAlignment="1">
      <alignment vertical="center" wrapText="1"/>
    </xf>
    <xf numFmtId="0" fontId="20" fillId="35" borderId="83" xfId="0" applyFont="1" applyFill="1" applyBorder="1" applyAlignment="1">
      <alignment vertical="center" wrapText="1"/>
    </xf>
    <xf numFmtId="0" fontId="21" fillId="0" borderId="84" xfId="0" applyFont="1" applyBorder="1" applyAlignment="1">
      <alignment vertical="center" wrapText="1"/>
    </xf>
    <xf numFmtId="0" fontId="21" fillId="0" borderId="85" xfId="0" applyFont="1" applyBorder="1" applyAlignment="1">
      <alignment vertical="center" wrapText="1"/>
    </xf>
    <xf numFmtId="0" fontId="21" fillId="2" borderId="25" xfId="0" applyFont="1" applyFill="1" applyBorder="1" applyAlignment="1">
      <alignment vertical="center" wrapText="1"/>
    </xf>
    <xf numFmtId="0" fontId="21" fillId="2" borderId="54" xfId="0" applyFont="1" applyFill="1" applyBorder="1" applyAlignment="1">
      <alignment vertical="center" wrapText="1"/>
    </xf>
    <xf numFmtId="0" fontId="21" fillId="2" borderId="25" xfId="0" applyFont="1" applyFill="1" applyBorder="1" applyAlignment="1">
      <alignment horizontal="left" vertical="center" wrapText="1"/>
    </xf>
    <xf numFmtId="0" fontId="21" fillId="2" borderId="54" xfId="0" applyFont="1" applyFill="1" applyBorder="1" applyAlignment="1">
      <alignment horizontal="left" vertical="center" wrapText="1"/>
    </xf>
    <xf numFmtId="0" fontId="21" fillId="2" borderId="25" xfId="0" applyFont="1" applyFill="1" applyBorder="1" applyAlignment="1" applyProtection="1">
      <alignment horizontal="left" vertical="center" wrapText="1"/>
      <protection locked="0"/>
    </xf>
    <xf numFmtId="0" fontId="21" fillId="2" borderId="54" xfId="0" applyFont="1" applyFill="1" applyBorder="1" applyAlignment="1" applyProtection="1">
      <alignment horizontal="left" vertical="center" wrapText="1"/>
      <protection locked="0"/>
    </xf>
    <xf numFmtId="0" fontId="0" fillId="2" borderId="25" xfId="0" applyFill="1" applyBorder="1" applyAlignment="1" applyProtection="1">
      <alignment horizontal="left" vertical="center" wrapText="1"/>
      <protection locked="0"/>
    </xf>
    <xf numFmtId="0" fontId="0" fillId="2" borderId="54" xfId="0" applyFill="1" applyBorder="1" applyAlignment="1" applyProtection="1">
      <alignment horizontal="left" vertical="center" wrapText="1"/>
      <protection locked="0"/>
    </xf>
    <xf numFmtId="169" fontId="21" fillId="2" borderId="25" xfId="0" applyNumberFormat="1" applyFont="1" applyFill="1" applyBorder="1" applyAlignment="1">
      <alignment horizontal="left" vertical="center" wrapText="1"/>
    </xf>
    <xf numFmtId="169" fontId="21" fillId="2" borderId="54" xfId="0" applyNumberFormat="1" applyFont="1" applyFill="1" applyBorder="1" applyAlignment="1">
      <alignment horizontal="left" vertical="center" wrapText="1"/>
    </xf>
    <xf numFmtId="0" fontId="20" fillId="35" borderId="88" xfId="0" applyFont="1" applyFill="1" applyBorder="1" applyAlignment="1">
      <alignment vertical="center" wrapText="1"/>
    </xf>
    <xf numFmtId="0" fontId="20" fillId="35" borderId="73" xfId="0" applyFont="1" applyFill="1" applyBorder="1" applyAlignment="1">
      <alignment vertical="center" wrapText="1"/>
    </xf>
    <xf numFmtId="0" fontId="22" fillId="2" borderId="84" xfId="70" applyFill="1" applyBorder="1" applyAlignment="1" applyProtection="1">
      <alignment horizontal="left" vertical="center" wrapText="1"/>
      <protection locked="0"/>
    </xf>
    <xf numFmtId="0" fontId="22" fillId="2" borderId="85" xfId="70" applyFill="1" applyBorder="1" applyAlignment="1" applyProtection="1">
      <alignment horizontal="left" vertical="center" wrapText="1"/>
      <protection locked="0"/>
    </xf>
    <xf numFmtId="169" fontId="32" fillId="2" borderId="25" xfId="0" applyNumberFormat="1" applyFont="1" applyFill="1" applyBorder="1" applyAlignment="1">
      <alignment horizontal="left" vertical="center" wrapText="1"/>
    </xf>
    <xf numFmtId="169" fontId="32" fillId="2" borderId="54" xfId="0" applyNumberFormat="1" applyFont="1" applyFill="1" applyBorder="1" applyAlignment="1">
      <alignment horizontal="left" vertical="center" wrapText="1"/>
    </xf>
    <xf numFmtId="0" fontId="0" fillId="2" borderId="42" xfId="0" applyFill="1" applyBorder="1" applyAlignment="1">
      <alignment horizontal="left" vertical="center"/>
    </xf>
    <xf numFmtId="0" fontId="0" fillId="2" borderId="38" xfId="0" applyFill="1" applyBorder="1" applyAlignment="1">
      <alignment horizontal="left" vertical="center"/>
    </xf>
    <xf numFmtId="0" fontId="0" fillId="2" borderId="39" xfId="0" applyFill="1" applyBorder="1" applyAlignment="1">
      <alignment horizontal="left" vertical="center"/>
    </xf>
    <xf numFmtId="0" fontId="0" fillId="2" borderId="43" xfId="0" applyFill="1" applyBorder="1" applyAlignment="1">
      <alignment horizontal="left" vertical="center"/>
    </xf>
    <xf numFmtId="0" fontId="0" fillId="2" borderId="41" xfId="0" applyFill="1" applyBorder="1" applyAlignment="1">
      <alignment horizontal="left" vertical="center"/>
    </xf>
    <xf numFmtId="0" fontId="0" fillId="2" borderId="40" xfId="0" applyFill="1" applyBorder="1" applyAlignment="1">
      <alignment horizontal="left" vertical="center"/>
    </xf>
    <xf numFmtId="0" fontId="0" fillId="2" borderId="48" xfId="0" applyFill="1" applyBorder="1" applyAlignment="1">
      <alignment horizontal="left" vertical="center"/>
    </xf>
    <xf numFmtId="0" fontId="0" fillId="2" borderId="36" xfId="0" applyFill="1" applyBorder="1" applyAlignment="1">
      <alignment horizontal="left" vertical="center"/>
    </xf>
    <xf numFmtId="0" fontId="0" fillId="2" borderId="37" xfId="0" applyFill="1" applyBorder="1" applyAlignment="1">
      <alignment horizontal="left" vertical="center"/>
    </xf>
    <xf numFmtId="0" fontId="21" fillId="0" borderId="25" xfId="0" applyFont="1" applyBorder="1" applyAlignment="1">
      <alignment vertical="center" wrapText="1"/>
    </xf>
    <xf numFmtId="0" fontId="21" fillId="0" borderId="54" xfId="0" applyFont="1" applyBorder="1" applyAlignment="1">
      <alignment vertical="center" wrapText="1"/>
    </xf>
    <xf numFmtId="0" fontId="21" fillId="2" borderId="6" xfId="0" applyFont="1" applyFill="1" applyBorder="1" applyAlignment="1">
      <alignment horizontal="left" wrapText="1"/>
    </xf>
    <xf numFmtId="0" fontId="21" fillId="2" borderId="2" xfId="0" applyFont="1" applyFill="1" applyBorder="1" applyAlignment="1">
      <alignment horizontal="left"/>
    </xf>
    <xf numFmtId="0" fontId="21" fillId="2" borderId="23" xfId="0" applyFont="1" applyFill="1" applyBorder="1" applyAlignment="1">
      <alignment horizontal="left"/>
    </xf>
    <xf numFmtId="0" fontId="21" fillId="2" borderId="28" xfId="0" applyFont="1" applyFill="1" applyBorder="1" applyAlignment="1">
      <alignment horizontal="left"/>
    </xf>
    <xf numFmtId="0" fontId="21" fillId="2" borderId="0" xfId="0" applyFont="1" applyFill="1" applyAlignment="1">
      <alignment horizontal="left"/>
    </xf>
    <xf numFmtId="0" fontId="21" fillId="2" borderId="29" xfId="0" applyFont="1" applyFill="1" applyBorder="1" applyAlignment="1">
      <alignment horizontal="left"/>
    </xf>
    <xf numFmtId="0" fontId="21" fillId="2" borderId="22" xfId="0" applyFont="1" applyFill="1" applyBorder="1" applyAlignment="1">
      <alignment horizontal="left"/>
    </xf>
    <xf numFmtId="0" fontId="21" fillId="2" borderId="26" xfId="0" applyFont="1" applyFill="1" applyBorder="1" applyAlignment="1">
      <alignment horizontal="left"/>
    </xf>
    <xf numFmtId="0" fontId="21" fillId="2" borderId="27" xfId="0" applyFont="1" applyFill="1" applyBorder="1" applyAlignment="1">
      <alignment horizontal="left"/>
    </xf>
    <xf numFmtId="0" fontId="2" fillId="2" borderId="49" xfId="0" applyFont="1" applyFill="1" applyBorder="1" applyAlignment="1">
      <alignment horizontal="left" vertical="center"/>
    </xf>
    <xf numFmtId="0" fontId="2" fillId="2" borderId="50" xfId="0" applyFont="1" applyFill="1" applyBorder="1" applyAlignment="1">
      <alignment horizontal="left" vertical="center"/>
    </xf>
    <xf numFmtId="0" fontId="2" fillId="2" borderId="30" xfId="0" applyFont="1" applyFill="1" applyBorder="1" applyAlignment="1">
      <alignment horizontal="left" vertical="center"/>
    </xf>
    <xf numFmtId="0" fontId="0" fillId="2" borderId="25" xfId="0" applyFill="1" applyBorder="1" applyAlignment="1">
      <alignment horizontal="left" vertical="center" wrapText="1"/>
    </xf>
    <xf numFmtId="0" fontId="0" fillId="2" borderId="54" xfId="0" applyFill="1" applyBorder="1" applyAlignment="1">
      <alignment horizontal="left" vertical="center" wrapText="1"/>
    </xf>
    <xf numFmtId="0" fontId="0" fillId="2" borderId="25" xfId="0" applyFill="1" applyBorder="1" applyAlignment="1">
      <alignment vertical="center" wrapText="1"/>
    </xf>
    <xf numFmtId="0" fontId="0" fillId="2" borderId="54" xfId="0" applyFill="1" applyBorder="1" applyAlignment="1">
      <alignment vertical="center" wrapText="1"/>
    </xf>
  </cellXfs>
  <cellStyles count="71">
    <cellStyle name="20% - Accent1" xfId="20" builtinId="30" customBuiltin="1"/>
    <cellStyle name="20% - Accent1 2" xfId="52" xr:uid="{00000000-0005-0000-0000-000001000000}"/>
    <cellStyle name="20% - Accent2" xfId="24" builtinId="34" customBuiltin="1"/>
    <cellStyle name="20% - Accent2 2" xfId="54" xr:uid="{00000000-0005-0000-0000-000003000000}"/>
    <cellStyle name="20% - Accent3" xfId="28" builtinId="38" customBuiltin="1"/>
    <cellStyle name="20% - Accent3 2" xfId="56" xr:uid="{00000000-0005-0000-0000-000005000000}"/>
    <cellStyle name="20% - Accent4" xfId="32" builtinId="42" customBuiltin="1"/>
    <cellStyle name="20% - Accent4 2" xfId="58" xr:uid="{00000000-0005-0000-0000-000007000000}"/>
    <cellStyle name="20% - Accent5" xfId="36" builtinId="46" customBuiltin="1"/>
    <cellStyle name="20% - Accent5 2" xfId="60" xr:uid="{00000000-0005-0000-0000-000009000000}"/>
    <cellStyle name="20% - Accent6" xfId="40" builtinId="50" customBuiltin="1"/>
    <cellStyle name="20% - Accent6 2" xfId="62" xr:uid="{00000000-0005-0000-0000-00000B000000}"/>
    <cellStyle name="40% - Accent1" xfId="21" builtinId="31" customBuiltin="1"/>
    <cellStyle name="40% - Accent1 2" xfId="53" xr:uid="{00000000-0005-0000-0000-00000D000000}"/>
    <cellStyle name="40% - Accent2" xfId="25" builtinId="35" customBuiltin="1"/>
    <cellStyle name="40% - Accent2 2" xfId="55" xr:uid="{00000000-0005-0000-0000-00000F000000}"/>
    <cellStyle name="40% - Accent3" xfId="29" builtinId="39" customBuiltin="1"/>
    <cellStyle name="40% - Accent3 2" xfId="57" xr:uid="{00000000-0005-0000-0000-000011000000}"/>
    <cellStyle name="40% - Accent4" xfId="33" builtinId="43" customBuiltin="1"/>
    <cellStyle name="40% - Accent4 2" xfId="59" xr:uid="{00000000-0005-0000-0000-000013000000}"/>
    <cellStyle name="40% - Accent5" xfId="37" builtinId="47" customBuiltin="1"/>
    <cellStyle name="40% - Accent5 2" xfId="61" xr:uid="{00000000-0005-0000-0000-000015000000}"/>
    <cellStyle name="40% - Accent6" xfId="41" builtinId="51" customBuiltin="1"/>
    <cellStyle name="40% - Accent6 2" xfId="63" xr:uid="{00000000-0005-0000-0000-000017000000}"/>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urrency" xfId="69" builtinId="4"/>
    <cellStyle name="DateHyperlink" xfId="49" xr:uid="{00000000-0005-0000-0000-000028000000}"/>
    <cellStyle name="DateHyperlink 2" xfId="64" xr:uid="{00000000-0005-0000-0000-000029000000}"/>
    <cellStyle name="DateHyperlink 2 2" xfId="67" xr:uid="{00000000-0005-0000-0000-00002A000000}"/>
    <cellStyle name="DateHyperlink 3" xfId="65" xr:uid="{00000000-0005-0000-0000-00002B000000}"/>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70" builtinId="8"/>
    <cellStyle name="Hyperlink 2" xfId="45" xr:uid="{00000000-0005-0000-0000-000032000000}"/>
    <cellStyle name="Hyperlink 3" xfId="66" xr:uid="{00000000-0005-0000-0000-000033000000}"/>
    <cellStyle name="Input" xfId="10" builtinId="20" customBuiltin="1"/>
    <cellStyle name="Linked Cell" xfId="13" builtinId="24" customBuiltin="1"/>
    <cellStyle name="Neutral" xfId="9" builtinId="28" customBuiltin="1"/>
    <cellStyle name="Normal" xfId="0" builtinId="0"/>
    <cellStyle name="Normal 2" xfId="43" xr:uid="{00000000-0005-0000-0000-000038000000}"/>
    <cellStyle name="Normal 3" xfId="1" xr:uid="{00000000-0005-0000-0000-000039000000}"/>
    <cellStyle name="Normal 4" xfId="46" xr:uid="{00000000-0005-0000-0000-00003A000000}"/>
    <cellStyle name="Normal 4 2" xfId="47" xr:uid="{00000000-0005-0000-0000-00003B000000}"/>
    <cellStyle name="Normal 4 3" xfId="48" xr:uid="{00000000-0005-0000-0000-00003C000000}"/>
    <cellStyle name="Normal 5" xfId="44" xr:uid="{00000000-0005-0000-0000-00003D000000}"/>
    <cellStyle name="Normal 5 2" xfId="50" xr:uid="{00000000-0005-0000-0000-00003E000000}"/>
    <cellStyle name="Note" xfId="16" builtinId="10" customBuiltin="1"/>
    <cellStyle name="Note 2" xfId="51" xr:uid="{00000000-0005-0000-0000-000040000000}"/>
    <cellStyle name="Output" xfId="11" builtinId="21" customBuiltin="1"/>
    <cellStyle name="Percent" xfId="68" builtinId="5"/>
    <cellStyle name="Title" xfId="2" builtinId="15" customBuiltin="1"/>
    <cellStyle name="Total" xfId="18" builtinId="25" customBuiltin="1"/>
    <cellStyle name="Warning Text" xfId="15" builtinId="11"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nhmrc.gov.au/funding/data-research/outcomes"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hmrc.gov.au/about-us/resources/data-dictionary"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ror.org/047272k79" TargetMode="External"/><Relationship Id="rId2" Type="http://schemas.openxmlformats.org/officeDocument/2006/relationships/hyperlink" Target="https://ror.org/03r8z3t63" TargetMode="External"/><Relationship Id="rId1" Type="http://schemas.openxmlformats.org/officeDocument/2006/relationships/hyperlink" Target="https://ror.org/02bfwt286" TargetMode="External"/><Relationship Id="rId5" Type="http://schemas.openxmlformats.org/officeDocument/2006/relationships/printerSettings" Target="../printerSettings/printerSettings3.bin"/><Relationship Id="rId4" Type="http://schemas.openxmlformats.org/officeDocument/2006/relationships/hyperlink" Target="https://ror.org/01ej9dk98"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hyperlink" Target="https://ror.org/0384j8v12"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7AE1F-02FC-4136-B77C-B1D5330A3B91}">
  <sheetPr>
    <tabColor theme="0"/>
  </sheetPr>
  <dimension ref="A1:O27"/>
  <sheetViews>
    <sheetView workbookViewId="0"/>
  </sheetViews>
  <sheetFormatPr defaultColWidth="9.42578125" defaultRowHeight="14.45"/>
  <cols>
    <col min="1" max="1" width="35.85546875" style="7" customWidth="1"/>
    <col min="2" max="11" width="11.42578125" style="7" customWidth="1"/>
    <col min="12" max="16384" width="9.42578125" style="7"/>
  </cols>
  <sheetData>
    <row r="1" spans="1:15" ht="17.45">
      <c r="A1" s="29" t="s">
        <v>0</v>
      </c>
      <c r="B1" s="30"/>
      <c r="C1" s="30"/>
      <c r="D1" s="30"/>
      <c r="E1" s="30"/>
      <c r="F1" s="30"/>
      <c r="G1" s="30"/>
      <c r="H1" s="30"/>
      <c r="I1" s="30"/>
      <c r="J1" s="30"/>
      <c r="K1" s="31"/>
    </row>
    <row r="2" spans="1:15" ht="14.45" customHeight="1">
      <c r="A2" s="243" t="s">
        <v>1</v>
      </c>
      <c r="B2" s="244"/>
      <c r="C2" s="244"/>
      <c r="D2" s="244"/>
      <c r="E2" s="244"/>
      <c r="F2" s="244"/>
      <c r="G2" s="244"/>
      <c r="H2" s="244"/>
      <c r="I2" s="244"/>
      <c r="J2" s="244"/>
      <c r="K2" s="245"/>
    </row>
    <row r="3" spans="1:15" ht="15" customHeight="1">
      <c r="A3" s="243"/>
      <c r="B3" s="244"/>
      <c r="C3" s="244"/>
      <c r="D3" s="244"/>
      <c r="E3" s="244"/>
      <c r="F3" s="244"/>
      <c r="G3" s="244"/>
      <c r="H3" s="244"/>
      <c r="I3" s="244"/>
      <c r="J3" s="244"/>
      <c r="K3" s="245"/>
    </row>
    <row r="4" spans="1:15" ht="40.15" customHeight="1">
      <c r="A4" s="246"/>
      <c r="B4" s="247"/>
      <c r="C4" s="247"/>
      <c r="D4" s="247"/>
      <c r="E4" s="247"/>
      <c r="F4" s="247"/>
      <c r="G4" s="247"/>
      <c r="H4" s="247"/>
      <c r="I4" s="247"/>
      <c r="J4" s="247"/>
      <c r="K4" s="248"/>
      <c r="M4" s="185"/>
    </row>
    <row r="5" spans="1:15" ht="26.85" customHeight="1">
      <c r="A5" s="187" t="s">
        <v>2</v>
      </c>
      <c r="B5" s="249" t="s">
        <v>3</v>
      </c>
      <c r="C5" s="249"/>
      <c r="D5" s="249"/>
      <c r="E5" s="249"/>
      <c r="F5" s="249"/>
      <c r="G5" s="249"/>
      <c r="H5" s="249"/>
      <c r="I5" s="249"/>
      <c r="J5" s="249"/>
      <c r="K5" s="250"/>
    </row>
    <row r="6" spans="1:15" ht="30.6" customHeight="1">
      <c r="A6" s="188" t="s">
        <v>4</v>
      </c>
      <c r="B6" s="251" t="s">
        <v>5</v>
      </c>
      <c r="C6" s="251"/>
      <c r="D6" s="251"/>
      <c r="E6" s="251"/>
      <c r="F6" s="251"/>
      <c r="G6" s="251"/>
      <c r="H6" s="251"/>
      <c r="I6" s="251"/>
      <c r="J6" s="251"/>
      <c r="K6" s="252"/>
      <c r="L6" s="185"/>
    </row>
    <row r="7" spans="1:15" ht="30.6" customHeight="1">
      <c r="A7" s="33" t="s">
        <v>6</v>
      </c>
      <c r="B7" s="253" t="s">
        <v>7</v>
      </c>
      <c r="C7" s="253"/>
      <c r="D7" s="253"/>
      <c r="E7" s="253"/>
      <c r="F7" s="253"/>
      <c r="G7" s="253"/>
      <c r="H7" s="253"/>
      <c r="I7" s="253"/>
      <c r="J7" s="253"/>
      <c r="K7" s="254"/>
    </row>
    <row r="8" spans="1:15" ht="71.45" customHeight="1">
      <c r="A8" s="34" t="s">
        <v>8</v>
      </c>
      <c r="B8" s="255" t="s">
        <v>9</v>
      </c>
      <c r="C8" s="255"/>
      <c r="D8" s="255"/>
      <c r="E8" s="255"/>
      <c r="F8" s="255"/>
      <c r="G8" s="255"/>
      <c r="H8" s="255"/>
      <c r="I8" s="255"/>
      <c r="J8" s="255"/>
      <c r="K8" s="256"/>
      <c r="O8" s="185"/>
    </row>
    <row r="9" spans="1:15" ht="30.6" customHeight="1">
      <c r="A9" s="33" t="s">
        <v>10</v>
      </c>
      <c r="B9" s="253" t="s">
        <v>11</v>
      </c>
      <c r="C9" s="253"/>
      <c r="D9" s="253"/>
      <c r="E9" s="253"/>
      <c r="F9" s="253"/>
      <c r="G9" s="253"/>
      <c r="H9" s="253"/>
      <c r="I9" s="253"/>
      <c r="J9" s="253"/>
      <c r="K9" s="254"/>
      <c r="L9" s="185"/>
      <c r="M9" s="185"/>
    </row>
    <row r="10" spans="1:15" ht="30.6" customHeight="1">
      <c r="A10" s="34" t="s">
        <v>12</v>
      </c>
      <c r="B10" s="255" t="s">
        <v>13</v>
      </c>
      <c r="C10" s="255"/>
      <c r="D10" s="255"/>
      <c r="E10" s="255"/>
      <c r="F10" s="255"/>
      <c r="G10" s="255"/>
      <c r="H10" s="255"/>
      <c r="I10" s="255"/>
      <c r="J10" s="255"/>
      <c r="K10" s="256"/>
    </row>
    <row r="11" spans="1:15" ht="30.6" customHeight="1">
      <c r="A11" s="33" t="s">
        <v>14</v>
      </c>
      <c r="B11" s="257" t="s">
        <v>15</v>
      </c>
      <c r="C11" s="257"/>
      <c r="D11" s="257"/>
      <c r="E11" s="257"/>
      <c r="F11" s="257"/>
      <c r="G11" s="257"/>
      <c r="H11" s="257"/>
      <c r="I11" s="257"/>
      <c r="J11" s="257"/>
      <c r="K11" s="258"/>
    </row>
    <row r="12" spans="1:15" ht="30.6" customHeight="1">
      <c r="A12" s="33" t="s">
        <v>16</v>
      </c>
      <c r="B12" s="259" t="s">
        <v>17</v>
      </c>
      <c r="C12" s="259"/>
      <c r="D12" s="259"/>
      <c r="E12" s="259"/>
      <c r="F12" s="259"/>
      <c r="G12" s="259"/>
      <c r="H12" s="259"/>
      <c r="I12" s="259"/>
      <c r="J12" s="259"/>
      <c r="K12" s="260"/>
    </row>
    <row r="13" spans="1:15" ht="30.6" customHeight="1">
      <c r="A13" s="33" t="s">
        <v>18</v>
      </c>
      <c r="B13" s="257" t="s">
        <v>19</v>
      </c>
      <c r="C13" s="257"/>
      <c r="D13" s="257"/>
      <c r="E13" s="257"/>
      <c r="F13" s="257"/>
      <c r="G13" s="257"/>
      <c r="H13" s="257"/>
      <c r="I13" s="257"/>
      <c r="J13" s="257"/>
      <c r="K13" s="258"/>
    </row>
    <row r="14" spans="1:15" ht="30.6" customHeight="1">
      <c r="A14" s="33" t="s">
        <v>20</v>
      </c>
      <c r="B14" s="257" t="s">
        <v>21</v>
      </c>
      <c r="C14" s="257"/>
      <c r="D14" s="257"/>
      <c r="E14" s="257"/>
      <c r="F14" s="257"/>
      <c r="G14" s="257"/>
      <c r="H14" s="257"/>
      <c r="I14" s="257"/>
      <c r="J14" s="257"/>
      <c r="K14" s="258"/>
    </row>
    <row r="15" spans="1:15" ht="30.6" customHeight="1">
      <c r="A15" s="186" t="s">
        <v>22</v>
      </c>
      <c r="B15" s="241">
        <v>46013</v>
      </c>
      <c r="C15" s="241"/>
      <c r="D15" s="241"/>
      <c r="E15" s="241"/>
      <c r="F15" s="241"/>
      <c r="G15" s="241"/>
      <c r="H15" s="241"/>
      <c r="I15" s="241"/>
      <c r="J15" s="241"/>
      <c r="K15" s="242"/>
    </row>
    <row r="16" spans="1:15" ht="30.6" customHeight="1">
      <c r="A16" s="189" t="s">
        <v>23</v>
      </c>
      <c r="B16" s="263" t="s">
        <v>3</v>
      </c>
      <c r="C16" s="263"/>
      <c r="D16" s="263"/>
      <c r="E16" s="263"/>
      <c r="F16" s="263"/>
      <c r="G16" s="263"/>
      <c r="H16" s="263"/>
      <c r="I16" s="263"/>
      <c r="J16" s="263"/>
      <c r="K16" s="264"/>
    </row>
    <row r="17" spans="1:11" ht="30.6" customHeight="1">
      <c r="A17" s="34" t="s">
        <v>24</v>
      </c>
      <c r="B17" s="265" t="s">
        <v>25</v>
      </c>
      <c r="C17" s="265"/>
      <c r="D17" s="265"/>
      <c r="E17" s="265"/>
      <c r="F17" s="265"/>
      <c r="G17" s="265"/>
      <c r="H17" s="265"/>
      <c r="I17" s="265"/>
      <c r="J17" s="265"/>
      <c r="K17" s="266"/>
    </row>
    <row r="18" spans="1:11" ht="30.6" customHeight="1">
      <c r="A18" s="34" t="s">
        <v>26</v>
      </c>
      <c r="B18" s="261">
        <v>45658</v>
      </c>
      <c r="C18" s="261"/>
      <c r="D18" s="261"/>
      <c r="E18" s="261"/>
      <c r="F18" s="261"/>
      <c r="G18" s="261"/>
      <c r="H18" s="261"/>
      <c r="I18" s="261"/>
      <c r="J18" s="261"/>
      <c r="K18" s="262"/>
    </row>
    <row r="19" spans="1:11" ht="30.6" customHeight="1">
      <c r="A19" s="34" t="s">
        <v>27</v>
      </c>
      <c r="B19" s="261">
        <f>B15</f>
        <v>46013</v>
      </c>
      <c r="C19" s="261"/>
      <c r="D19" s="261"/>
      <c r="E19" s="261"/>
      <c r="F19" s="261"/>
      <c r="G19" s="261"/>
      <c r="H19" s="261"/>
      <c r="I19" s="261"/>
      <c r="J19" s="261"/>
      <c r="K19" s="262"/>
    </row>
    <row r="20" spans="1:11" ht="30.6" customHeight="1">
      <c r="A20" s="34" t="s">
        <v>28</v>
      </c>
      <c r="B20" s="261" t="s">
        <v>29</v>
      </c>
      <c r="C20" s="261"/>
      <c r="D20" s="261"/>
      <c r="E20" s="261"/>
      <c r="F20" s="261"/>
      <c r="G20" s="261"/>
      <c r="H20" s="261"/>
      <c r="I20" s="261"/>
      <c r="J20" s="261"/>
      <c r="K20" s="262"/>
    </row>
    <row r="21" spans="1:11" ht="30.6" customHeight="1">
      <c r="A21" s="34" t="s">
        <v>30</v>
      </c>
      <c r="B21" s="261">
        <f>B15</f>
        <v>46013</v>
      </c>
      <c r="C21" s="261"/>
      <c r="D21" s="261"/>
      <c r="E21" s="261"/>
      <c r="F21" s="261"/>
      <c r="G21" s="261"/>
      <c r="H21" s="261"/>
      <c r="I21" s="261"/>
      <c r="J21" s="261"/>
      <c r="K21" s="262"/>
    </row>
    <row r="22" spans="1:11" ht="30.6" customHeight="1">
      <c r="A22" s="34" t="s">
        <v>31</v>
      </c>
      <c r="B22" s="261" t="s">
        <v>32</v>
      </c>
      <c r="C22" s="261"/>
      <c r="D22" s="261"/>
      <c r="E22" s="261"/>
      <c r="F22" s="261"/>
      <c r="G22" s="261"/>
      <c r="H22" s="261"/>
      <c r="I22" s="261"/>
      <c r="J22" s="261"/>
      <c r="K22" s="262"/>
    </row>
    <row r="23" spans="1:11" ht="30.6" customHeight="1">
      <c r="A23" s="34" t="s">
        <v>33</v>
      </c>
      <c r="B23" s="261" t="s">
        <v>34</v>
      </c>
      <c r="C23" s="261"/>
      <c r="D23" s="261"/>
      <c r="E23" s="261"/>
      <c r="F23" s="261"/>
      <c r="G23" s="261"/>
      <c r="H23" s="261"/>
      <c r="I23" s="261"/>
      <c r="J23" s="261"/>
      <c r="K23" s="262"/>
    </row>
    <row r="24" spans="1:11" ht="30.6" customHeight="1">
      <c r="A24" s="34" t="s">
        <v>35</v>
      </c>
      <c r="B24" s="261" t="s">
        <v>36</v>
      </c>
      <c r="C24" s="261"/>
      <c r="D24" s="261"/>
      <c r="E24" s="261"/>
      <c r="F24" s="261"/>
      <c r="G24" s="261"/>
      <c r="H24" s="261"/>
      <c r="I24" s="261"/>
      <c r="J24" s="261"/>
      <c r="K24" s="262"/>
    </row>
    <row r="25" spans="1:11" ht="30.6" customHeight="1">
      <c r="A25" s="34" t="s">
        <v>37</v>
      </c>
      <c r="B25" s="261" t="s">
        <v>38</v>
      </c>
      <c r="C25" s="261"/>
      <c r="D25" s="261"/>
      <c r="E25" s="261"/>
      <c r="F25" s="261"/>
      <c r="G25" s="261"/>
      <c r="H25" s="261"/>
      <c r="I25" s="261"/>
      <c r="J25" s="261"/>
      <c r="K25" s="262"/>
    </row>
    <row r="26" spans="1:11" ht="30.6" customHeight="1">
      <c r="A26" s="34" t="s">
        <v>39</v>
      </c>
      <c r="B26" s="267" t="s">
        <v>40</v>
      </c>
      <c r="C26" s="267"/>
      <c r="D26" s="267"/>
      <c r="E26" s="267"/>
      <c r="F26" s="267"/>
      <c r="G26" s="267"/>
      <c r="H26" s="267"/>
      <c r="I26" s="267"/>
      <c r="J26" s="267"/>
      <c r="K26" s="268"/>
    </row>
    <row r="27" spans="1:11" ht="30.6" customHeight="1">
      <c r="A27" s="34" t="s">
        <v>41</v>
      </c>
      <c r="B27" s="261" t="s">
        <v>42</v>
      </c>
      <c r="C27" s="261"/>
      <c r="D27" s="261"/>
      <c r="E27" s="261"/>
      <c r="F27" s="261"/>
      <c r="G27" s="261"/>
      <c r="H27" s="261"/>
      <c r="I27" s="261"/>
      <c r="J27" s="261"/>
      <c r="K27" s="262"/>
    </row>
  </sheetData>
  <mergeCells count="24">
    <mergeCell ref="B27:K27"/>
    <mergeCell ref="B16:K16"/>
    <mergeCell ref="B17:K17"/>
    <mergeCell ref="B18:K18"/>
    <mergeCell ref="B19:K19"/>
    <mergeCell ref="B20:K20"/>
    <mergeCell ref="B21:K21"/>
    <mergeCell ref="B22:K22"/>
    <mergeCell ref="B23:K23"/>
    <mergeCell ref="B24:K24"/>
    <mergeCell ref="B25:K25"/>
    <mergeCell ref="B26:K26"/>
    <mergeCell ref="B15:K15"/>
    <mergeCell ref="A2:K4"/>
    <mergeCell ref="B5:K5"/>
    <mergeCell ref="B6:K6"/>
    <mergeCell ref="B7:K7"/>
    <mergeCell ref="B8:K8"/>
    <mergeCell ref="B9:K9"/>
    <mergeCell ref="B10:K10"/>
    <mergeCell ref="B11:K11"/>
    <mergeCell ref="B12:K12"/>
    <mergeCell ref="B13:K13"/>
    <mergeCell ref="B14:K14"/>
  </mergeCells>
  <hyperlinks>
    <hyperlink ref="B17" r:id="rId1" xr:uid="{510AD5BA-B8DC-4393-AA55-6E18EBC72D0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467E7-6A03-4B24-878F-CE94B2B8D1FD}">
  <dimension ref="A1:E40"/>
  <sheetViews>
    <sheetView workbookViewId="0"/>
  </sheetViews>
  <sheetFormatPr defaultRowHeight="14.45"/>
  <cols>
    <col min="1" max="1" width="50.5703125" customWidth="1"/>
    <col min="2" max="2" width="22.42578125" bestFit="1" customWidth="1"/>
    <col min="3" max="3" width="15.5703125" bestFit="1" customWidth="1"/>
    <col min="4" max="4" width="12.140625" bestFit="1" customWidth="1"/>
    <col min="5" max="5" width="21.140625" bestFit="1" customWidth="1"/>
  </cols>
  <sheetData>
    <row r="1" spans="1:5" ht="15" thickBot="1">
      <c r="A1" s="4" t="s">
        <v>7989</v>
      </c>
      <c r="B1" s="9"/>
      <c r="C1" s="9"/>
    </row>
    <row r="2" spans="1:5" ht="15" thickBot="1">
      <c r="A2" s="66" t="s">
        <v>7986</v>
      </c>
      <c r="B2" s="165" t="s">
        <v>132</v>
      </c>
      <c r="C2" s="166" t="s">
        <v>133</v>
      </c>
      <c r="D2" s="166" t="s">
        <v>134</v>
      </c>
      <c r="E2" s="167" t="s">
        <v>135</v>
      </c>
    </row>
    <row r="3" spans="1:5">
      <c r="A3" s="163" t="s">
        <v>139</v>
      </c>
      <c r="B3" s="114">
        <v>14</v>
      </c>
      <c r="C3" s="115">
        <v>8</v>
      </c>
      <c r="D3" s="164">
        <v>0.5714285714285714</v>
      </c>
      <c r="E3" s="139">
        <v>8894061.0999999996</v>
      </c>
    </row>
    <row r="4" spans="1:5">
      <c r="A4" s="163" t="s">
        <v>150</v>
      </c>
      <c r="B4" s="114">
        <v>34</v>
      </c>
      <c r="C4" s="115">
        <v>17</v>
      </c>
      <c r="D4" s="164">
        <v>0.5</v>
      </c>
      <c r="E4" s="139">
        <v>19850780.350000001</v>
      </c>
    </row>
    <row r="5" spans="1:5" ht="15" thickBot="1">
      <c r="A5" s="162" t="s">
        <v>158</v>
      </c>
      <c r="B5" s="168">
        <v>9</v>
      </c>
      <c r="C5" s="129">
        <v>3</v>
      </c>
      <c r="D5" s="169">
        <v>0.33333333333333331</v>
      </c>
      <c r="E5" s="132">
        <v>3964505</v>
      </c>
    </row>
    <row r="6" spans="1:5" ht="15" thickBot="1">
      <c r="A6" s="159" t="s">
        <v>182</v>
      </c>
      <c r="B6" s="16">
        <f>SUM(B3:B5)</f>
        <v>57</v>
      </c>
      <c r="C6" s="39">
        <f>SUM(C3:C5)</f>
        <v>28</v>
      </c>
      <c r="D6" s="40">
        <f>C6/B6</f>
        <v>0.49122807017543857</v>
      </c>
      <c r="E6" s="42">
        <f>SUM(E3:E5)</f>
        <v>32709346.450000003</v>
      </c>
    </row>
    <row r="8" spans="1:5" ht="15" thickBot="1">
      <c r="A8" s="4" t="s">
        <v>7990</v>
      </c>
      <c r="B8" s="9"/>
      <c r="C8" s="9"/>
    </row>
    <row r="9" spans="1:5" ht="15" thickBot="1">
      <c r="A9" s="12" t="s">
        <v>7971</v>
      </c>
      <c r="B9" s="165" t="s">
        <v>132</v>
      </c>
      <c r="C9" s="166" t="s">
        <v>133</v>
      </c>
      <c r="D9" s="166" t="s">
        <v>134</v>
      </c>
      <c r="E9" s="167" t="s">
        <v>135</v>
      </c>
    </row>
    <row r="10" spans="1:5">
      <c r="A10" s="18" t="s">
        <v>215</v>
      </c>
      <c r="B10" s="44">
        <v>18</v>
      </c>
      <c r="C10" s="45">
        <v>9</v>
      </c>
      <c r="D10" s="46">
        <v>0.5</v>
      </c>
      <c r="E10" s="47">
        <v>11280099.34</v>
      </c>
    </row>
    <row r="11" spans="1:5">
      <c r="A11" s="18" t="s">
        <v>283</v>
      </c>
      <c r="B11" s="44">
        <v>7</v>
      </c>
      <c r="C11" s="45">
        <v>4</v>
      </c>
      <c r="D11" s="46">
        <v>0.5714285714285714</v>
      </c>
      <c r="E11" s="47">
        <v>3316447.5999999996</v>
      </c>
    </row>
    <row r="12" spans="1:5">
      <c r="A12" s="18" t="s">
        <v>540</v>
      </c>
      <c r="B12" s="44">
        <v>2</v>
      </c>
      <c r="C12" s="45">
        <v>1</v>
      </c>
      <c r="D12" s="46">
        <v>0.5</v>
      </c>
      <c r="E12" s="47">
        <v>496243.35</v>
      </c>
    </row>
    <row r="13" spans="1:5">
      <c r="A13" s="18" t="s">
        <v>384</v>
      </c>
      <c r="B13" s="44">
        <v>1</v>
      </c>
      <c r="C13" s="45">
        <v>0</v>
      </c>
      <c r="D13" s="46">
        <v>0</v>
      </c>
      <c r="E13" s="47">
        <v>0</v>
      </c>
    </row>
    <row r="14" spans="1:5">
      <c r="A14" s="18" t="s">
        <v>240</v>
      </c>
      <c r="B14" s="44">
        <v>21</v>
      </c>
      <c r="C14" s="45">
        <v>10</v>
      </c>
      <c r="D14" s="46">
        <v>0.47619047619047616</v>
      </c>
      <c r="E14" s="47">
        <v>12153451.560000001</v>
      </c>
    </row>
    <row r="15" spans="1:5" ht="15" thickBot="1">
      <c r="A15" s="18" t="s">
        <v>272</v>
      </c>
      <c r="B15" s="44">
        <v>8</v>
      </c>
      <c r="C15" s="45">
        <v>4</v>
      </c>
      <c r="D15" s="46">
        <v>0.5</v>
      </c>
      <c r="E15" s="47">
        <v>5463104.5999999996</v>
      </c>
    </row>
    <row r="16" spans="1:5" ht="15" thickBot="1">
      <c r="A16" s="61" t="s">
        <v>182</v>
      </c>
      <c r="B16" s="16">
        <v>57</v>
      </c>
      <c r="C16" s="39">
        <v>28</v>
      </c>
      <c r="D16" s="40">
        <v>0.49122807017543857</v>
      </c>
      <c r="E16" s="62">
        <v>32709346.450000003</v>
      </c>
    </row>
    <row r="17" spans="1:5">
      <c r="A17" s="4"/>
      <c r="B17" s="63"/>
      <c r="C17" s="63"/>
      <c r="D17" s="64"/>
      <c r="E17" s="65"/>
    </row>
    <row r="18" spans="1:5" ht="15" thickBot="1">
      <c r="A18" s="4" t="s">
        <v>7991</v>
      </c>
      <c r="B18" s="9"/>
      <c r="C18" s="9"/>
    </row>
    <row r="19" spans="1:5" ht="15" thickBot="1">
      <c r="A19" s="59" t="s">
        <v>195</v>
      </c>
      <c r="B19" s="165" t="s">
        <v>132</v>
      </c>
      <c r="C19" s="166" t="s">
        <v>133</v>
      </c>
      <c r="D19" s="166" t="s">
        <v>134</v>
      </c>
      <c r="E19" s="167" t="s">
        <v>135</v>
      </c>
    </row>
    <row r="20" spans="1:5">
      <c r="A20" s="121" t="s">
        <v>4605</v>
      </c>
      <c r="B20" s="117">
        <v>1</v>
      </c>
      <c r="C20" s="49">
        <v>0</v>
      </c>
      <c r="D20" s="48">
        <v>0</v>
      </c>
      <c r="E20" s="50">
        <v>0</v>
      </c>
    </row>
    <row r="21" spans="1:5">
      <c r="A21" s="172" t="s">
        <v>1517</v>
      </c>
      <c r="B21" s="171">
        <v>1</v>
      </c>
      <c r="C21" s="17">
        <v>1</v>
      </c>
      <c r="D21" s="11">
        <v>1</v>
      </c>
      <c r="E21" s="15">
        <v>232886.8</v>
      </c>
    </row>
    <row r="22" spans="1:5">
      <c r="A22" s="172" t="s">
        <v>929</v>
      </c>
      <c r="B22" s="171">
        <v>3</v>
      </c>
      <c r="C22" s="17">
        <v>1</v>
      </c>
      <c r="D22" s="11">
        <v>0.33333333333333331</v>
      </c>
      <c r="E22" s="15">
        <v>1499072.6</v>
      </c>
    </row>
    <row r="23" spans="1:5">
      <c r="A23" s="172" t="s">
        <v>443</v>
      </c>
      <c r="B23" s="171">
        <v>2</v>
      </c>
      <c r="C23" s="17">
        <v>2</v>
      </c>
      <c r="D23" s="11">
        <v>1</v>
      </c>
      <c r="E23" s="15">
        <v>2081517</v>
      </c>
    </row>
    <row r="24" spans="1:5">
      <c r="A24" s="172" t="s">
        <v>3900</v>
      </c>
      <c r="B24" s="171">
        <v>1</v>
      </c>
      <c r="C24" s="17">
        <v>0</v>
      </c>
      <c r="D24" s="11">
        <v>0</v>
      </c>
      <c r="E24" s="15">
        <v>0</v>
      </c>
    </row>
    <row r="25" spans="1:5">
      <c r="A25" s="172" t="s">
        <v>4599</v>
      </c>
      <c r="B25" s="171">
        <v>1</v>
      </c>
      <c r="C25" s="17">
        <v>0</v>
      </c>
      <c r="D25" s="11">
        <v>0</v>
      </c>
      <c r="E25" s="15">
        <v>0</v>
      </c>
    </row>
    <row r="26" spans="1:5">
      <c r="A26" s="172" t="s">
        <v>867</v>
      </c>
      <c r="B26" s="171">
        <v>1</v>
      </c>
      <c r="C26" s="17">
        <v>0</v>
      </c>
      <c r="D26" s="11">
        <v>0</v>
      </c>
      <c r="E26" s="15">
        <v>0</v>
      </c>
    </row>
    <row r="27" spans="1:5">
      <c r="A27" s="172" t="s">
        <v>375</v>
      </c>
      <c r="B27" s="171">
        <v>10</v>
      </c>
      <c r="C27" s="17">
        <v>4</v>
      </c>
      <c r="D27" s="11">
        <v>0.4</v>
      </c>
      <c r="E27" s="15">
        <v>5930246.7000000002</v>
      </c>
    </row>
    <row r="28" spans="1:5">
      <c r="A28" s="172" t="s">
        <v>308</v>
      </c>
      <c r="B28" s="171">
        <v>3</v>
      </c>
      <c r="C28" s="17">
        <v>1</v>
      </c>
      <c r="D28" s="11">
        <v>0.33333333333333331</v>
      </c>
      <c r="E28" s="15">
        <v>492908.96</v>
      </c>
    </row>
    <row r="29" spans="1:5">
      <c r="A29" s="172" t="s">
        <v>2535</v>
      </c>
      <c r="B29" s="171">
        <v>1</v>
      </c>
      <c r="C29" s="17">
        <v>1</v>
      </c>
      <c r="D29" s="11">
        <v>1</v>
      </c>
      <c r="E29" s="15">
        <v>1498982.6</v>
      </c>
    </row>
    <row r="30" spans="1:5">
      <c r="A30" s="172" t="s">
        <v>539</v>
      </c>
      <c r="B30" s="171">
        <v>1</v>
      </c>
      <c r="C30" s="17">
        <v>0</v>
      </c>
      <c r="D30" s="11">
        <v>0</v>
      </c>
      <c r="E30" s="15">
        <v>0</v>
      </c>
    </row>
    <row r="31" spans="1:5">
      <c r="A31" s="172" t="s">
        <v>282</v>
      </c>
      <c r="B31" s="171">
        <v>6</v>
      </c>
      <c r="C31" s="17">
        <v>3</v>
      </c>
      <c r="D31" s="11">
        <v>0.5</v>
      </c>
      <c r="E31" s="15">
        <v>3083560.8</v>
      </c>
    </row>
    <row r="32" spans="1:5">
      <c r="A32" s="172" t="s">
        <v>239</v>
      </c>
      <c r="B32" s="171">
        <v>4</v>
      </c>
      <c r="C32" s="17">
        <v>3</v>
      </c>
      <c r="D32" s="11">
        <v>0.75</v>
      </c>
      <c r="E32" s="15">
        <v>3648778.9000000004</v>
      </c>
    </row>
    <row r="33" spans="1:5">
      <c r="A33" s="172" t="s">
        <v>214</v>
      </c>
      <c r="B33" s="171">
        <v>4</v>
      </c>
      <c r="C33" s="17">
        <v>2</v>
      </c>
      <c r="D33" s="11">
        <v>0.5</v>
      </c>
      <c r="E33" s="15">
        <v>2996569.0999999996</v>
      </c>
    </row>
    <row r="34" spans="1:5">
      <c r="A34" s="172" t="s">
        <v>1001</v>
      </c>
      <c r="B34" s="171">
        <v>1</v>
      </c>
      <c r="C34" s="17">
        <v>1</v>
      </c>
      <c r="D34" s="11">
        <v>1</v>
      </c>
      <c r="E34" s="15">
        <v>496243.35</v>
      </c>
    </row>
    <row r="35" spans="1:5">
      <c r="A35" s="172" t="s">
        <v>251</v>
      </c>
      <c r="B35" s="171">
        <v>11</v>
      </c>
      <c r="C35" s="17">
        <v>6</v>
      </c>
      <c r="D35" s="11">
        <v>0.54545454545454541</v>
      </c>
      <c r="E35" s="15">
        <v>7231173.4399999995</v>
      </c>
    </row>
    <row r="36" spans="1:5">
      <c r="A36" s="172" t="s">
        <v>383</v>
      </c>
      <c r="B36" s="171">
        <v>1</v>
      </c>
      <c r="C36" s="17">
        <v>0</v>
      </c>
      <c r="D36" s="11">
        <v>0</v>
      </c>
      <c r="E36" s="15">
        <v>0</v>
      </c>
    </row>
    <row r="37" spans="1:5">
      <c r="A37" s="172" t="s">
        <v>271</v>
      </c>
      <c r="B37" s="171">
        <v>3</v>
      </c>
      <c r="C37" s="17">
        <v>2</v>
      </c>
      <c r="D37" s="11">
        <v>0.66666666666666663</v>
      </c>
      <c r="E37" s="15">
        <v>2465049.4</v>
      </c>
    </row>
    <row r="38" spans="1:5">
      <c r="A38" s="172" t="s">
        <v>2159</v>
      </c>
      <c r="B38" s="171">
        <v>1</v>
      </c>
      <c r="C38" s="17">
        <v>1</v>
      </c>
      <c r="D38" s="11">
        <v>1</v>
      </c>
      <c r="E38" s="15">
        <v>1052356.8</v>
      </c>
    </row>
    <row r="39" spans="1:5" ht="15" thickBot="1">
      <c r="A39" s="173" t="s">
        <v>1215</v>
      </c>
      <c r="B39" s="161">
        <v>1</v>
      </c>
      <c r="C39" s="160">
        <v>0</v>
      </c>
      <c r="D39" s="170">
        <v>0</v>
      </c>
      <c r="E39" s="51">
        <v>0</v>
      </c>
    </row>
    <row r="40" spans="1:5" ht="15" thickBot="1">
      <c r="A40" s="61" t="s">
        <v>182</v>
      </c>
      <c r="B40" s="16">
        <v>57</v>
      </c>
      <c r="C40" s="39">
        <v>28</v>
      </c>
      <c r="D40" s="40">
        <v>0.49122807017543857</v>
      </c>
      <c r="E40" s="62">
        <v>32709346.450000003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7E84E-E9B6-4A8D-AE7E-65EEB488954C}">
  <dimension ref="A1:E83"/>
  <sheetViews>
    <sheetView workbookViewId="0"/>
  </sheetViews>
  <sheetFormatPr defaultColWidth="8.5703125" defaultRowHeight="14.45"/>
  <cols>
    <col min="1" max="1" width="57.42578125" style="72" customWidth="1"/>
    <col min="2" max="2" width="21.42578125" style="72" bestFit="1" customWidth="1"/>
    <col min="3" max="3" width="15.5703125" style="72" bestFit="1" customWidth="1"/>
    <col min="4" max="4" width="12.140625" style="72" bestFit="1" customWidth="1"/>
    <col min="5" max="5" width="20.42578125" style="72" bestFit="1" customWidth="1"/>
    <col min="6" max="16384" width="8.5703125" style="72"/>
  </cols>
  <sheetData>
    <row r="1" spans="1:5" ht="15" thickBot="1">
      <c r="A1" s="70" t="s">
        <v>7992</v>
      </c>
      <c r="B1" s="71"/>
      <c r="C1" s="71"/>
    </row>
    <row r="2" spans="1:5" ht="15" thickBot="1">
      <c r="A2" s="73" t="s">
        <v>7986</v>
      </c>
      <c r="B2" s="165" t="s">
        <v>132</v>
      </c>
      <c r="C2" s="166" t="s">
        <v>133</v>
      </c>
      <c r="D2" s="166" t="s">
        <v>134</v>
      </c>
      <c r="E2" s="167" t="s">
        <v>135</v>
      </c>
    </row>
    <row r="3" spans="1:5" ht="15" thickBot="1">
      <c r="A3" s="74" t="s">
        <v>141</v>
      </c>
      <c r="B3" s="75">
        <v>1715</v>
      </c>
      <c r="C3" s="76">
        <v>229</v>
      </c>
      <c r="D3" s="77">
        <v>0.13352769679300291</v>
      </c>
      <c r="E3" s="78">
        <v>422519087.84000003</v>
      </c>
    </row>
    <row r="5" spans="1:5" ht="15" thickBot="1">
      <c r="A5" s="70" t="s">
        <v>7993</v>
      </c>
      <c r="B5" s="71"/>
      <c r="C5" s="71"/>
    </row>
    <row r="6" spans="1:5" ht="15" thickBot="1">
      <c r="A6" s="73" t="s">
        <v>7986</v>
      </c>
      <c r="B6" s="165" t="s">
        <v>132</v>
      </c>
      <c r="C6" s="166" t="s">
        <v>133</v>
      </c>
      <c r="D6" s="166" t="s">
        <v>134</v>
      </c>
      <c r="E6" s="167" t="s">
        <v>135</v>
      </c>
    </row>
    <row r="7" spans="1:5">
      <c r="A7" s="79" t="s">
        <v>7994</v>
      </c>
      <c r="B7" s="80">
        <v>173</v>
      </c>
      <c r="C7" s="81">
        <v>46</v>
      </c>
      <c r="D7" s="82">
        <v>0.26589595375722541</v>
      </c>
      <c r="E7" s="83">
        <v>129023132.5</v>
      </c>
    </row>
    <row r="8" spans="1:5">
      <c r="A8" s="84" t="s">
        <v>7995</v>
      </c>
      <c r="B8" s="85">
        <v>221</v>
      </c>
      <c r="C8" s="86">
        <v>32</v>
      </c>
      <c r="D8" s="87">
        <v>0.14479638009049775</v>
      </c>
      <c r="E8" s="88">
        <v>88330055.299999997</v>
      </c>
    </row>
    <row r="9" spans="1:5">
      <c r="A9" s="84" t="s">
        <v>7996</v>
      </c>
      <c r="B9" s="85">
        <v>330</v>
      </c>
      <c r="C9" s="86">
        <v>31</v>
      </c>
      <c r="D9" s="87">
        <v>9.3939393939393934E-2</v>
      </c>
      <c r="E9" s="88">
        <v>85972437.140000001</v>
      </c>
    </row>
    <row r="10" spans="1:5">
      <c r="A10" s="84" t="s">
        <v>7997</v>
      </c>
      <c r="B10" s="85">
        <v>386</v>
      </c>
      <c r="C10" s="86">
        <v>44</v>
      </c>
      <c r="D10" s="87">
        <v>0.11398963730569948</v>
      </c>
      <c r="E10" s="88">
        <v>70069566.549999997</v>
      </c>
    </row>
    <row r="11" spans="1:5" ht="15" thickBot="1">
      <c r="A11" s="89" t="s">
        <v>7998</v>
      </c>
      <c r="B11" s="90">
        <v>605</v>
      </c>
      <c r="C11" s="91">
        <v>76</v>
      </c>
      <c r="D11" s="92">
        <v>0.12561983471074381</v>
      </c>
      <c r="E11" s="93">
        <v>49123896.350000001</v>
      </c>
    </row>
    <row r="12" spans="1:5" ht="15" thickBot="1">
      <c r="A12" s="94" t="s">
        <v>182</v>
      </c>
      <c r="B12" s="95">
        <v>1715</v>
      </c>
      <c r="C12" s="96">
        <v>229</v>
      </c>
      <c r="D12" s="97">
        <v>0.13352769679300291</v>
      </c>
      <c r="E12" s="98">
        <v>422519087.84000003</v>
      </c>
    </row>
    <row r="15" spans="1:5" ht="15" thickBot="1">
      <c r="A15" s="70" t="s">
        <v>7999</v>
      </c>
      <c r="B15" s="71"/>
      <c r="C15" s="71"/>
    </row>
    <row r="16" spans="1:5" ht="15" thickBot="1">
      <c r="A16" s="73" t="s">
        <v>7971</v>
      </c>
      <c r="B16" s="165" t="s">
        <v>132</v>
      </c>
      <c r="C16" s="166" t="s">
        <v>133</v>
      </c>
      <c r="D16" s="166" t="s">
        <v>134</v>
      </c>
      <c r="E16" s="167" t="s">
        <v>135</v>
      </c>
    </row>
    <row r="17" spans="1:5">
      <c r="A17" s="99" t="s">
        <v>731</v>
      </c>
      <c r="B17" s="143">
        <v>28</v>
      </c>
      <c r="C17" s="144">
        <v>1</v>
      </c>
      <c r="D17" s="145">
        <v>3.5714285714285712E-2</v>
      </c>
      <c r="E17" s="146">
        <v>685231.91</v>
      </c>
    </row>
    <row r="18" spans="1:5">
      <c r="A18" s="99" t="s">
        <v>215</v>
      </c>
      <c r="B18" s="100">
        <v>545</v>
      </c>
      <c r="C18" s="101">
        <v>49</v>
      </c>
      <c r="D18" s="102">
        <v>8.990825688073395E-2</v>
      </c>
      <c r="E18" s="103">
        <v>86277008.140000001</v>
      </c>
    </row>
    <row r="19" spans="1:5">
      <c r="A19" s="99" t="s">
        <v>654</v>
      </c>
      <c r="B19" s="100">
        <v>14</v>
      </c>
      <c r="C19" s="101">
        <v>2</v>
      </c>
      <c r="D19" s="102">
        <v>0.14285714285714285</v>
      </c>
      <c r="E19" s="103">
        <v>788405</v>
      </c>
    </row>
    <row r="20" spans="1:5">
      <c r="A20" s="99" t="s">
        <v>283</v>
      </c>
      <c r="B20" s="100">
        <v>237</v>
      </c>
      <c r="C20" s="101">
        <v>31</v>
      </c>
      <c r="D20" s="102">
        <v>0.13080168776371309</v>
      </c>
      <c r="E20" s="103">
        <v>62605706.489999995</v>
      </c>
    </row>
    <row r="21" spans="1:5">
      <c r="A21" s="99" t="s">
        <v>540</v>
      </c>
      <c r="B21" s="100">
        <v>121</v>
      </c>
      <c r="C21" s="101">
        <v>14</v>
      </c>
      <c r="D21" s="102">
        <v>0.11570247933884298</v>
      </c>
      <c r="E21" s="103">
        <v>27746301.5</v>
      </c>
    </row>
    <row r="22" spans="1:5">
      <c r="A22" s="99" t="s">
        <v>384</v>
      </c>
      <c r="B22" s="100">
        <v>10</v>
      </c>
      <c r="C22" s="101">
        <v>1</v>
      </c>
      <c r="D22" s="102">
        <v>0.1</v>
      </c>
      <c r="E22" s="103">
        <v>2818905</v>
      </c>
    </row>
    <row r="23" spans="1:5">
      <c r="A23" s="99" t="s">
        <v>240</v>
      </c>
      <c r="B23" s="100">
        <v>657</v>
      </c>
      <c r="C23" s="101">
        <v>125</v>
      </c>
      <c r="D23" s="102">
        <v>0.19025875190258751</v>
      </c>
      <c r="E23" s="103">
        <v>230663454.50000003</v>
      </c>
    </row>
    <row r="24" spans="1:5" ht="15" thickBot="1">
      <c r="A24" s="99" t="s">
        <v>272</v>
      </c>
      <c r="B24" s="100">
        <v>103</v>
      </c>
      <c r="C24" s="101">
        <v>6</v>
      </c>
      <c r="D24" s="102">
        <v>5.8252427184466021E-2</v>
      </c>
      <c r="E24" s="103">
        <v>10934075.300000001</v>
      </c>
    </row>
    <row r="25" spans="1:5" ht="15" thickBot="1">
      <c r="A25" s="94" t="s">
        <v>182</v>
      </c>
      <c r="B25" s="95">
        <v>1715</v>
      </c>
      <c r="C25" s="96">
        <v>229</v>
      </c>
      <c r="D25" s="97">
        <v>0.13352769679300291</v>
      </c>
      <c r="E25" s="98">
        <v>422519087.84000003</v>
      </c>
    </row>
    <row r="27" spans="1:5" ht="15" thickBot="1">
      <c r="A27" s="70" t="s">
        <v>8000</v>
      </c>
      <c r="B27" s="71"/>
      <c r="C27" s="71"/>
    </row>
    <row r="28" spans="1:5" ht="15" thickBot="1">
      <c r="A28" s="104" t="s">
        <v>195</v>
      </c>
      <c r="B28" s="12" t="s">
        <v>132</v>
      </c>
      <c r="C28" s="12" t="s">
        <v>133</v>
      </c>
      <c r="D28" s="12" t="s">
        <v>134</v>
      </c>
      <c r="E28" s="12" t="s">
        <v>135</v>
      </c>
    </row>
    <row r="29" spans="1:5">
      <c r="A29" s="105" t="s">
        <v>4605</v>
      </c>
      <c r="B29" s="147">
        <v>3</v>
      </c>
      <c r="C29" s="144">
        <v>0</v>
      </c>
      <c r="D29" s="145">
        <v>0</v>
      </c>
      <c r="E29" s="146">
        <v>0</v>
      </c>
    </row>
    <row r="30" spans="1:5">
      <c r="A30" s="107" t="s">
        <v>730</v>
      </c>
      <c r="B30" s="106">
        <v>26</v>
      </c>
      <c r="C30" s="101">
        <v>1</v>
      </c>
      <c r="D30" s="102">
        <v>3.8461538461538464E-2</v>
      </c>
      <c r="E30" s="103">
        <v>685231.91</v>
      </c>
    </row>
    <row r="31" spans="1:5">
      <c r="A31" s="107" t="s">
        <v>764</v>
      </c>
      <c r="B31" s="106">
        <v>21</v>
      </c>
      <c r="C31" s="101">
        <v>4</v>
      </c>
      <c r="D31" s="102">
        <v>0.19047619047619047</v>
      </c>
      <c r="E31" s="103">
        <v>7698070.54</v>
      </c>
    </row>
    <row r="32" spans="1:5">
      <c r="A32" s="107" t="s">
        <v>662</v>
      </c>
      <c r="B32" s="106">
        <v>12</v>
      </c>
      <c r="C32" s="101">
        <v>2</v>
      </c>
      <c r="D32" s="102">
        <v>0.16666666666666666</v>
      </c>
      <c r="E32" s="103">
        <v>5637810</v>
      </c>
    </row>
    <row r="33" spans="1:5">
      <c r="A33" s="107" t="s">
        <v>1517</v>
      </c>
      <c r="B33" s="106">
        <v>2</v>
      </c>
      <c r="C33" s="101">
        <v>1</v>
      </c>
      <c r="D33" s="102">
        <v>0.5</v>
      </c>
      <c r="E33" s="103">
        <v>2000000</v>
      </c>
    </row>
    <row r="34" spans="1:5">
      <c r="A34" s="107" t="s">
        <v>7974</v>
      </c>
      <c r="B34" s="106">
        <v>4</v>
      </c>
      <c r="C34" s="101">
        <v>0</v>
      </c>
      <c r="D34" s="102">
        <v>0</v>
      </c>
      <c r="E34" s="103">
        <v>0</v>
      </c>
    </row>
    <row r="35" spans="1:5">
      <c r="A35" s="107" t="s">
        <v>4610</v>
      </c>
      <c r="B35" s="106">
        <v>1</v>
      </c>
      <c r="C35" s="101">
        <v>0</v>
      </c>
      <c r="D35" s="102">
        <v>0</v>
      </c>
      <c r="E35" s="103">
        <v>0</v>
      </c>
    </row>
    <row r="36" spans="1:5">
      <c r="A36" s="107" t="s">
        <v>714</v>
      </c>
      <c r="B36" s="106">
        <v>7</v>
      </c>
      <c r="C36" s="101">
        <v>2</v>
      </c>
      <c r="D36" s="102">
        <v>0.2857142857142857</v>
      </c>
      <c r="E36" s="103">
        <v>4637725</v>
      </c>
    </row>
    <row r="37" spans="1:5">
      <c r="A37" s="107" t="s">
        <v>1816</v>
      </c>
      <c r="B37" s="106">
        <v>2</v>
      </c>
      <c r="C37" s="101">
        <v>0</v>
      </c>
      <c r="D37" s="102">
        <v>0</v>
      </c>
      <c r="E37" s="103">
        <v>0</v>
      </c>
    </row>
    <row r="38" spans="1:5">
      <c r="A38" s="107" t="s">
        <v>929</v>
      </c>
      <c r="B38" s="106">
        <v>24</v>
      </c>
      <c r="C38" s="101">
        <v>1</v>
      </c>
      <c r="D38" s="102">
        <v>4.1666666666666664E-2</v>
      </c>
      <c r="E38" s="103">
        <v>2618905</v>
      </c>
    </row>
    <row r="39" spans="1:5">
      <c r="A39" s="107" t="s">
        <v>443</v>
      </c>
      <c r="B39" s="106">
        <v>43</v>
      </c>
      <c r="C39" s="101">
        <v>4</v>
      </c>
      <c r="D39" s="102">
        <v>9.3023255813953487E-2</v>
      </c>
      <c r="E39" s="103">
        <v>8184981.4900000002</v>
      </c>
    </row>
    <row r="40" spans="1:5">
      <c r="A40" s="107" t="s">
        <v>3900</v>
      </c>
      <c r="B40" s="106">
        <v>16</v>
      </c>
      <c r="C40" s="101">
        <v>0</v>
      </c>
      <c r="D40" s="102">
        <v>0</v>
      </c>
      <c r="E40" s="103">
        <v>0</v>
      </c>
    </row>
    <row r="41" spans="1:5">
      <c r="A41" s="107" t="s">
        <v>7977</v>
      </c>
      <c r="B41" s="106">
        <v>1</v>
      </c>
      <c r="C41" s="101">
        <v>0</v>
      </c>
      <c r="D41" s="102">
        <v>0</v>
      </c>
      <c r="E41" s="103">
        <v>0</v>
      </c>
    </row>
    <row r="42" spans="1:5">
      <c r="A42" s="107" t="s">
        <v>682</v>
      </c>
      <c r="B42" s="106">
        <v>34</v>
      </c>
      <c r="C42" s="101">
        <v>7</v>
      </c>
      <c r="D42" s="102">
        <v>0.20588235294117646</v>
      </c>
      <c r="E42" s="103">
        <v>15663885</v>
      </c>
    </row>
    <row r="43" spans="1:5">
      <c r="A43" s="107" t="s">
        <v>949</v>
      </c>
      <c r="B43" s="106">
        <v>18</v>
      </c>
      <c r="C43" s="101">
        <v>3</v>
      </c>
      <c r="D43" s="102">
        <v>0.16666666666666666</v>
      </c>
      <c r="E43" s="103">
        <v>6521335</v>
      </c>
    </row>
    <row r="44" spans="1:5">
      <c r="A44" s="107" t="s">
        <v>596</v>
      </c>
      <c r="B44" s="106">
        <v>4</v>
      </c>
      <c r="C44" s="101">
        <v>1</v>
      </c>
      <c r="D44" s="102">
        <v>0.25</v>
      </c>
      <c r="E44" s="103">
        <v>2477287.5</v>
      </c>
    </row>
    <row r="45" spans="1:5">
      <c r="A45" s="107" t="s">
        <v>867</v>
      </c>
      <c r="B45" s="106">
        <v>31</v>
      </c>
      <c r="C45" s="101">
        <v>3</v>
      </c>
      <c r="D45" s="102">
        <v>9.6774193548387094E-2</v>
      </c>
      <c r="E45" s="103">
        <v>1800853</v>
      </c>
    </row>
    <row r="46" spans="1:5">
      <c r="A46" s="107" t="s">
        <v>633</v>
      </c>
      <c r="B46" s="106">
        <v>36</v>
      </c>
      <c r="C46" s="101">
        <v>2</v>
      </c>
      <c r="D46" s="102">
        <v>5.5555555555555552E-2</v>
      </c>
      <c r="E46" s="103">
        <v>4402220.6400000006</v>
      </c>
    </row>
    <row r="47" spans="1:5">
      <c r="A47" s="107" t="s">
        <v>653</v>
      </c>
      <c r="B47" s="106">
        <v>14</v>
      </c>
      <c r="C47" s="101">
        <v>2</v>
      </c>
      <c r="D47" s="102">
        <v>0.14285714285714285</v>
      </c>
      <c r="E47" s="103">
        <v>788405</v>
      </c>
    </row>
    <row r="48" spans="1:5">
      <c r="A48" s="107" t="s">
        <v>375</v>
      </c>
      <c r="B48" s="106">
        <v>196</v>
      </c>
      <c r="C48" s="101">
        <v>36</v>
      </c>
      <c r="D48" s="102">
        <v>0.18367346938775511</v>
      </c>
      <c r="E48" s="103">
        <v>67379918.25999999</v>
      </c>
    </row>
    <row r="49" spans="1:5">
      <c r="A49" s="107" t="s">
        <v>308</v>
      </c>
      <c r="B49" s="106">
        <v>42</v>
      </c>
      <c r="C49" s="101">
        <v>8</v>
      </c>
      <c r="D49" s="102">
        <v>0.19047619047619047</v>
      </c>
      <c r="E49" s="103">
        <v>18418225</v>
      </c>
    </row>
    <row r="50" spans="1:5">
      <c r="A50" s="107" t="s">
        <v>2535</v>
      </c>
      <c r="B50" s="106">
        <v>9</v>
      </c>
      <c r="C50" s="101">
        <v>0</v>
      </c>
      <c r="D50" s="102">
        <v>0</v>
      </c>
      <c r="E50" s="103">
        <v>0</v>
      </c>
    </row>
    <row r="51" spans="1:5">
      <c r="A51" s="107" t="s">
        <v>4623</v>
      </c>
      <c r="B51" s="106">
        <v>1</v>
      </c>
      <c r="C51" s="101">
        <v>0</v>
      </c>
      <c r="D51" s="102">
        <v>0</v>
      </c>
      <c r="E51" s="103">
        <v>0</v>
      </c>
    </row>
    <row r="52" spans="1:5">
      <c r="A52" s="107" t="s">
        <v>1766</v>
      </c>
      <c r="B52" s="106">
        <v>15</v>
      </c>
      <c r="C52" s="101">
        <v>0</v>
      </c>
      <c r="D52" s="102">
        <v>0</v>
      </c>
      <c r="E52" s="103">
        <v>0</v>
      </c>
    </row>
    <row r="53" spans="1:5">
      <c r="A53" s="107" t="s">
        <v>1267</v>
      </c>
      <c r="B53" s="106">
        <v>13</v>
      </c>
      <c r="C53" s="101">
        <v>2</v>
      </c>
      <c r="D53" s="102">
        <v>0.15384615384615385</v>
      </c>
      <c r="E53" s="103">
        <v>2239077.54</v>
      </c>
    </row>
    <row r="54" spans="1:5">
      <c r="A54" s="107" t="s">
        <v>2099</v>
      </c>
      <c r="B54" s="106">
        <v>7</v>
      </c>
      <c r="C54" s="101">
        <v>0</v>
      </c>
      <c r="D54" s="102">
        <v>0</v>
      </c>
      <c r="E54" s="103">
        <v>0</v>
      </c>
    </row>
    <row r="55" spans="1:5">
      <c r="A55" s="107" t="s">
        <v>7979</v>
      </c>
      <c r="B55" s="106">
        <v>1</v>
      </c>
      <c r="C55" s="101">
        <v>0</v>
      </c>
      <c r="D55" s="102">
        <v>0</v>
      </c>
      <c r="E55" s="103">
        <v>0</v>
      </c>
    </row>
    <row r="56" spans="1:5">
      <c r="A56" s="107" t="s">
        <v>1247</v>
      </c>
      <c r="B56" s="106">
        <v>2</v>
      </c>
      <c r="C56" s="101">
        <v>1</v>
      </c>
      <c r="D56" s="102">
        <v>0.5</v>
      </c>
      <c r="E56" s="103">
        <v>649405</v>
      </c>
    </row>
    <row r="57" spans="1:5">
      <c r="A57" s="107" t="s">
        <v>909</v>
      </c>
      <c r="B57" s="106">
        <v>7</v>
      </c>
      <c r="C57" s="101">
        <v>3</v>
      </c>
      <c r="D57" s="102">
        <v>0.42857142857142855</v>
      </c>
      <c r="E57" s="103">
        <v>6521335</v>
      </c>
    </row>
    <row r="58" spans="1:5">
      <c r="A58" s="107" t="s">
        <v>1471</v>
      </c>
      <c r="B58" s="106">
        <v>6</v>
      </c>
      <c r="C58" s="101">
        <v>1</v>
      </c>
      <c r="D58" s="102">
        <v>0.16666666666666666</v>
      </c>
      <c r="E58" s="103">
        <v>688405</v>
      </c>
    </row>
    <row r="59" spans="1:5">
      <c r="A59" s="107" t="s">
        <v>7656</v>
      </c>
      <c r="B59" s="106">
        <v>1</v>
      </c>
      <c r="C59" s="101">
        <v>0</v>
      </c>
      <c r="D59" s="102">
        <v>0</v>
      </c>
      <c r="E59" s="103">
        <v>0</v>
      </c>
    </row>
    <row r="60" spans="1:5">
      <c r="A60" s="107" t="s">
        <v>1508</v>
      </c>
      <c r="B60" s="106">
        <v>2</v>
      </c>
      <c r="C60" s="101">
        <v>1</v>
      </c>
      <c r="D60" s="102">
        <v>0.5</v>
      </c>
      <c r="E60" s="103">
        <v>1174220</v>
      </c>
    </row>
    <row r="61" spans="1:5">
      <c r="A61" s="107" t="s">
        <v>7981</v>
      </c>
      <c r="B61" s="106">
        <v>1</v>
      </c>
      <c r="C61" s="101">
        <v>0</v>
      </c>
      <c r="D61" s="102">
        <v>0</v>
      </c>
      <c r="E61" s="103">
        <v>0</v>
      </c>
    </row>
    <row r="62" spans="1:5">
      <c r="A62" s="107" t="s">
        <v>746</v>
      </c>
      <c r="B62" s="106">
        <v>26</v>
      </c>
      <c r="C62" s="101">
        <v>3</v>
      </c>
      <c r="D62" s="102">
        <v>0.11538461538461539</v>
      </c>
      <c r="E62" s="103">
        <v>6011885</v>
      </c>
    </row>
    <row r="63" spans="1:5">
      <c r="A63" s="107" t="s">
        <v>539</v>
      </c>
      <c r="B63" s="106">
        <v>56</v>
      </c>
      <c r="C63" s="101">
        <v>5</v>
      </c>
      <c r="D63" s="102">
        <v>8.9285714285714288E-2</v>
      </c>
      <c r="E63" s="103">
        <v>8404141.5</v>
      </c>
    </row>
    <row r="64" spans="1:5">
      <c r="A64" s="107" t="s">
        <v>7787</v>
      </c>
      <c r="B64" s="106">
        <v>1</v>
      </c>
      <c r="C64" s="101">
        <v>0</v>
      </c>
      <c r="D64" s="102">
        <v>0</v>
      </c>
      <c r="E64" s="103">
        <v>0</v>
      </c>
    </row>
    <row r="65" spans="1:5">
      <c r="A65" s="107" t="s">
        <v>722</v>
      </c>
      <c r="B65" s="106">
        <v>37</v>
      </c>
      <c r="C65" s="101">
        <v>1</v>
      </c>
      <c r="D65" s="102">
        <v>2.7027027027027029E-2</v>
      </c>
      <c r="E65" s="103">
        <v>2954575</v>
      </c>
    </row>
    <row r="66" spans="1:5">
      <c r="A66" s="107" t="s">
        <v>7982</v>
      </c>
      <c r="B66" s="106">
        <v>4</v>
      </c>
      <c r="C66" s="101">
        <v>0</v>
      </c>
      <c r="D66" s="102">
        <v>0</v>
      </c>
      <c r="E66" s="103">
        <v>0</v>
      </c>
    </row>
    <row r="67" spans="1:5">
      <c r="A67" s="107" t="s">
        <v>282</v>
      </c>
      <c r="B67" s="106">
        <v>165</v>
      </c>
      <c r="C67" s="101">
        <v>23</v>
      </c>
      <c r="D67" s="102">
        <v>0.1393939393939394</v>
      </c>
      <c r="E67" s="103">
        <v>45595198.989999995</v>
      </c>
    </row>
    <row r="68" spans="1:5">
      <c r="A68" s="107" t="s">
        <v>566</v>
      </c>
      <c r="B68" s="106">
        <v>43</v>
      </c>
      <c r="C68" s="101">
        <v>14</v>
      </c>
      <c r="D68" s="102">
        <v>0.32558139534883723</v>
      </c>
      <c r="E68" s="103">
        <v>22554983.120000001</v>
      </c>
    </row>
    <row r="69" spans="1:5">
      <c r="A69" s="107" t="s">
        <v>7983</v>
      </c>
      <c r="B69" s="106">
        <v>3</v>
      </c>
      <c r="C69" s="101">
        <v>0</v>
      </c>
      <c r="D69" s="102">
        <v>0</v>
      </c>
      <c r="E69" s="103">
        <v>0</v>
      </c>
    </row>
    <row r="70" spans="1:5">
      <c r="A70" s="107" t="s">
        <v>4615</v>
      </c>
      <c r="B70" s="106">
        <v>2</v>
      </c>
      <c r="C70" s="101">
        <v>0</v>
      </c>
      <c r="D70" s="102">
        <v>0</v>
      </c>
      <c r="E70" s="103">
        <v>0</v>
      </c>
    </row>
    <row r="71" spans="1:5">
      <c r="A71" s="107" t="s">
        <v>239</v>
      </c>
      <c r="B71" s="106">
        <v>220</v>
      </c>
      <c r="C71" s="101">
        <v>45</v>
      </c>
      <c r="D71" s="102">
        <v>0.20454545454545456</v>
      </c>
      <c r="E71" s="103">
        <v>83727850.549999997</v>
      </c>
    </row>
    <row r="72" spans="1:5">
      <c r="A72" s="107" t="s">
        <v>214</v>
      </c>
      <c r="B72" s="106">
        <v>160</v>
      </c>
      <c r="C72" s="101">
        <v>17</v>
      </c>
      <c r="D72" s="102">
        <v>0.10625</v>
      </c>
      <c r="E72" s="103">
        <v>28003370</v>
      </c>
    </row>
    <row r="73" spans="1:5">
      <c r="A73" s="107" t="s">
        <v>1001</v>
      </c>
      <c r="B73" s="106">
        <v>21</v>
      </c>
      <c r="C73" s="101">
        <v>2</v>
      </c>
      <c r="D73" s="102">
        <v>9.5238095238095233E-2</v>
      </c>
      <c r="E73" s="103">
        <v>3678275</v>
      </c>
    </row>
    <row r="74" spans="1:5">
      <c r="A74" s="107" t="s">
        <v>7687</v>
      </c>
      <c r="B74" s="106">
        <v>2</v>
      </c>
      <c r="C74" s="101">
        <v>0</v>
      </c>
      <c r="D74" s="102">
        <v>0</v>
      </c>
      <c r="E74" s="103">
        <v>0</v>
      </c>
    </row>
    <row r="75" spans="1:5">
      <c r="A75" s="107" t="s">
        <v>251</v>
      </c>
      <c r="B75" s="106">
        <v>245</v>
      </c>
      <c r="C75" s="101">
        <v>24</v>
      </c>
      <c r="D75" s="102">
        <v>9.7959183673469383E-2</v>
      </c>
      <c r="E75" s="103">
        <v>45643227.5</v>
      </c>
    </row>
    <row r="76" spans="1:5">
      <c r="A76" s="107" t="s">
        <v>383</v>
      </c>
      <c r="B76" s="106">
        <v>10</v>
      </c>
      <c r="C76" s="101">
        <v>1</v>
      </c>
      <c r="D76" s="102">
        <v>0.1</v>
      </c>
      <c r="E76" s="103">
        <v>2818905</v>
      </c>
    </row>
    <row r="77" spans="1:5">
      <c r="A77" s="107" t="s">
        <v>496</v>
      </c>
      <c r="B77" s="106">
        <v>31</v>
      </c>
      <c r="C77" s="101">
        <v>2</v>
      </c>
      <c r="D77" s="102">
        <v>6.4516129032258063E-2</v>
      </c>
      <c r="E77" s="103">
        <v>3247400</v>
      </c>
    </row>
    <row r="78" spans="1:5">
      <c r="A78" s="107" t="s">
        <v>4595</v>
      </c>
      <c r="B78" s="106">
        <v>4</v>
      </c>
      <c r="C78" s="101">
        <v>0</v>
      </c>
      <c r="D78" s="102">
        <v>0</v>
      </c>
      <c r="E78" s="103">
        <v>0</v>
      </c>
    </row>
    <row r="79" spans="1:5">
      <c r="A79" s="107" t="s">
        <v>271</v>
      </c>
      <c r="B79" s="106">
        <v>49</v>
      </c>
      <c r="C79" s="101">
        <v>5</v>
      </c>
      <c r="D79" s="102">
        <v>0.10204081632653061</v>
      </c>
      <c r="E79" s="103">
        <v>8315170.2999999998</v>
      </c>
    </row>
    <row r="80" spans="1:5">
      <c r="A80" s="107" t="s">
        <v>2159</v>
      </c>
      <c r="B80" s="106">
        <v>22</v>
      </c>
      <c r="C80" s="101">
        <v>0</v>
      </c>
      <c r="D80" s="102">
        <v>0</v>
      </c>
      <c r="E80" s="103">
        <v>0</v>
      </c>
    </row>
    <row r="81" spans="1:5">
      <c r="A81" s="107" t="s">
        <v>4606</v>
      </c>
      <c r="B81" s="106">
        <v>7</v>
      </c>
      <c r="C81" s="101">
        <v>0</v>
      </c>
      <c r="D81" s="102">
        <v>0</v>
      </c>
      <c r="E81" s="103">
        <v>0</v>
      </c>
    </row>
    <row r="82" spans="1:5" ht="15" thickBot="1">
      <c r="A82" s="107" t="s">
        <v>1215</v>
      </c>
      <c r="B82" s="106">
        <v>5</v>
      </c>
      <c r="C82" s="101">
        <v>2</v>
      </c>
      <c r="D82" s="102">
        <v>0.4</v>
      </c>
      <c r="E82" s="103">
        <v>1376810</v>
      </c>
    </row>
    <row r="83" spans="1:5" ht="15" thickBot="1">
      <c r="A83" s="108" t="s">
        <v>182</v>
      </c>
      <c r="B83" s="95">
        <v>1715</v>
      </c>
      <c r="C83" s="96">
        <v>229</v>
      </c>
      <c r="D83" s="97">
        <v>0.13352769679300291</v>
      </c>
      <c r="E83" s="98">
        <v>422519087.83999997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518AF-BBD9-4239-815A-44A49610D9F7}">
  <dimension ref="A1:E58"/>
  <sheetViews>
    <sheetView workbookViewId="0"/>
  </sheetViews>
  <sheetFormatPr defaultColWidth="9" defaultRowHeight="14.45"/>
  <cols>
    <col min="1" max="1" width="63.42578125" customWidth="1"/>
    <col min="2" max="2" width="21.42578125" bestFit="1" customWidth="1"/>
    <col min="3" max="3" width="15.5703125" bestFit="1" customWidth="1"/>
    <col min="4" max="4" width="12.140625" bestFit="1" customWidth="1"/>
    <col min="5" max="5" width="20.42578125" bestFit="1" customWidth="1"/>
    <col min="6" max="6" width="9.5703125" bestFit="1" customWidth="1"/>
  </cols>
  <sheetData>
    <row r="1" spans="1:5" ht="15" thickBot="1">
      <c r="A1" s="4" t="s">
        <v>8001</v>
      </c>
      <c r="B1" s="9"/>
      <c r="C1" s="9"/>
    </row>
    <row r="2" spans="1:5" ht="15" thickBot="1">
      <c r="A2" s="59" t="s">
        <v>7986</v>
      </c>
      <c r="B2" s="165" t="s">
        <v>132</v>
      </c>
      <c r="C2" s="166" t="s">
        <v>133</v>
      </c>
      <c r="D2" s="166" t="s">
        <v>134</v>
      </c>
      <c r="E2" s="167" t="s">
        <v>135</v>
      </c>
    </row>
    <row r="3" spans="1:5" ht="15" thickBot="1">
      <c r="A3" s="116" t="s">
        <v>143</v>
      </c>
      <c r="B3" s="55">
        <v>151</v>
      </c>
      <c r="C3" s="56">
        <v>16</v>
      </c>
      <c r="D3" s="57">
        <v>0.10596026490066225</v>
      </c>
      <c r="E3" s="58">
        <v>15122936.68</v>
      </c>
    </row>
    <row r="5" spans="1:5" ht="15" thickBot="1">
      <c r="A5" s="4" t="s">
        <v>8002</v>
      </c>
      <c r="B5" s="9"/>
      <c r="C5" s="9"/>
    </row>
    <row r="6" spans="1:5" ht="15" thickBot="1">
      <c r="A6" s="60" t="s">
        <v>7971</v>
      </c>
      <c r="B6" s="165" t="s">
        <v>132</v>
      </c>
      <c r="C6" s="166" t="s">
        <v>133</v>
      </c>
      <c r="D6" s="166" t="s">
        <v>134</v>
      </c>
      <c r="E6" s="167" t="s">
        <v>135</v>
      </c>
    </row>
    <row r="7" spans="1:5">
      <c r="A7" s="113" t="s">
        <v>731</v>
      </c>
      <c r="B7" s="44">
        <v>4</v>
      </c>
      <c r="C7" s="45">
        <v>0</v>
      </c>
      <c r="D7" s="46">
        <v>0</v>
      </c>
      <c r="E7" s="47">
        <v>0</v>
      </c>
    </row>
    <row r="8" spans="1:5">
      <c r="A8" s="18" t="s">
        <v>215</v>
      </c>
      <c r="B8" s="44">
        <v>52</v>
      </c>
      <c r="C8" s="45">
        <v>4</v>
      </c>
      <c r="D8" s="46">
        <v>7.6923076923076927E-2</v>
      </c>
      <c r="E8" s="47">
        <v>3188452.4</v>
      </c>
    </row>
    <row r="9" spans="1:5">
      <c r="A9" s="18" t="s">
        <v>654</v>
      </c>
      <c r="B9" s="44">
        <v>2</v>
      </c>
      <c r="C9" s="45">
        <v>2</v>
      </c>
      <c r="D9" s="46">
        <v>1</v>
      </c>
      <c r="E9" s="47">
        <v>1993858.92</v>
      </c>
    </row>
    <row r="10" spans="1:5">
      <c r="A10" s="18" t="s">
        <v>283</v>
      </c>
      <c r="B10" s="44">
        <v>24</v>
      </c>
      <c r="C10" s="45">
        <v>5</v>
      </c>
      <c r="D10" s="46">
        <v>0.20833333333333334</v>
      </c>
      <c r="E10" s="47">
        <v>4992691.26</v>
      </c>
    </row>
    <row r="11" spans="1:5">
      <c r="A11" s="18" t="s">
        <v>540</v>
      </c>
      <c r="B11" s="44">
        <v>11</v>
      </c>
      <c r="C11" s="45">
        <v>1</v>
      </c>
      <c r="D11" s="46">
        <v>9.0909090909090912E-2</v>
      </c>
      <c r="E11" s="47">
        <v>999556.8</v>
      </c>
    </row>
    <row r="12" spans="1:5">
      <c r="A12" s="18" t="s">
        <v>384</v>
      </c>
      <c r="B12" s="44">
        <v>1</v>
      </c>
      <c r="C12" s="45">
        <v>1</v>
      </c>
      <c r="D12" s="46">
        <v>1</v>
      </c>
      <c r="E12" s="47">
        <v>1000000</v>
      </c>
    </row>
    <row r="13" spans="1:5">
      <c r="A13" s="18" t="s">
        <v>240</v>
      </c>
      <c r="B13" s="44">
        <v>47</v>
      </c>
      <c r="C13" s="45">
        <v>2</v>
      </c>
      <c r="D13" s="46">
        <v>4.2553191489361701E-2</v>
      </c>
      <c r="E13" s="47">
        <v>1948574.8</v>
      </c>
    </row>
    <row r="14" spans="1:5" ht="15" thickBot="1">
      <c r="A14" s="18" t="s">
        <v>272</v>
      </c>
      <c r="B14" s="44">
        <v>10</v>
      </c>
      <c r="C14" s="45">
        <v>1</v>
      </c>
      <c r="D14" s="46">
        <v>0.1</v>
      </c>
      <c r="E14" s="47">
        <v>999802.5</v>
      </c>
    </row>
    <row r="15" spans="1:5" ht="15" thickBot="1">
      <c r="A15" s="61" t="s">
        <v>182</v>
      </c>
      <c r="B15" s="16">
        <v>151</v>
      </c>
      <c r="C15" s="39">
        <v>16</v>
      </c>
      <c r="D15" s="40">
        <v>0.10596026490066225</v>
      </c>
      <c r="E15" s="62">
        <v>15122936.680000002</v>
      </c>
    </row>
    <row r="16" spans="1:5">
      <c r="A16" s="4"/>
      <c r="B16" s="63"/>
      <c r="C16" s="63"/>
      <c r="D16" s="64"/>
      <c r="E16" s="65"/>
    </row>
    <row r="17" spans="1:5" ht="15" thickBot="1">
      <c r="A17" s="4" t="s">
        <v>8003</v>
      </c>
      <c r="B17" s="9"/>
      <c r="C17" s="9"/>
    </row>
    <row r="18" spans="1:5" ht="15" thickBot="1">
      <c r="A18" s="66" t="s">
        <v>195</v>
      </c>
      <c r="B18" s="165" t="s">
        <v>132</v>
      </c>
      <c r="C18" s="166" t="s">
        <v>133</v>
      </c>
      <c r="D18" s="166" t="s">
        <v>134</v>
      </c>
      <c r="E18" s="167" t="s">
        <v>135</v>
      </c>
    </row>
    <row r="19" spans="1:5" ht="15" customHeight="1">
      <c r="A19" s="67" t="s">
        <v>4605</v>
      </c>
      <c r="B19" s="36">
        <v>1</v>
      </c>
      <c r="C19" s="49">
        <v>0</v>
      </c>
      <c r="D19" s="48">
        <v>0</v>
      </c>
      <c r="E19" s="50">
        <v>0</v>
      </c>
    </row>
    <row r="20" spans="1:5" ht="15" customHeight="1">
      <c r="A20" s="67" t="s">
        <v>730</v>
      </c>
      <c r="B20" s="14">
        <v>2</v>
      </c>
      <c r="C20" s="35">
        <v>0</v>
      </c>
      <c r="D20" s="11">
        <v>0</v>
      </c>
      <c r="E20" s="15">
        <v>0</v>
      </c>
    </row>
    <row r="21" spans="1:5">
      <c r="A21" s="67" t="s">
        <v>1517</v>
      </c>
      <c r="B21" s="14">
        <v>1</v>
      </c>
      <c r="C21" s="35">
        <v>0</v>
      </c>
      <c r="D21" s="11">
        <v>0</v>
      </c>
      <c r="E21" s="15">
        <v>0</v>
      </c>
    </row>
    <row r="22" spans="1:5">
      <c r="A22" s="67" t="s">
        <v>4610</v>
      </c>
      <c r="B22" s="14">
        <v>2</v>
      </c>
      <c r="C22" s="35">
        <v>0</v>
      </c>
      <c r="D22" s="11">
        <v>0</v>
      </c>
      <c r="E22" s="15">
        <v>0</v>
      </c>
    </row>
    <row r="23" spans="1:5">
      <c r="A23" s="67" t="s">
        <v>1816</v>
      </c>
      <c r="B23" s="14">
        <v>1</v>
      </c>
      <c r="C23" s="35">
        <v>1</v>
      </c>
      <c r="D23" s="11">
        <v>1</v>
      </c>
      <c r="E23" s="15">
        <v>252071</v>
      </c>
    </row>
    <row r="24" spans="1:5">
      <c r="A24" s="67" t="s">
        <v>929</v>
      </c>
      <c r="B24" s="14">
        <v>3</v>
      </c>
      <c r="C24" s="35">
        <v>1</v>
      </c>
      <c r="D24" s="11">
        <v>0.33333333333333331</v>
      </c>
      <c r="E24" s="15">
        <v>999802.5</v>
      </c>
    </row>
    <row r="25" spans="1:5">
      <c r="A25" s="67" t="s">
        <v>443</v>
      </c>
      <c r="B25" s="14">
        <v>6</v>
      </c>
      <c r="C25" s="35">
        <v>0</v>
      </c>
      <c r="D25" s="11">
        <v>0</v>
      </c>
      <c r="E25" s="15">
        <v>0</v>
      </c>
    </row>
    <row r="26" spans="1:5">
      <c r="A26" s="67" t="s">
        <v>3900</v>
      </c>
      <c r="B26" s="14">
        <v>2</v>
      </c>
      <c r="C26" s="35">
        <v>0</v>
      </c>
      <c r="D26" s="11">
        <v>0</v>
      </c>
      <c r="E26" s="15">
        <v>0</v>
      </c>
    </row>
    <row r="27" spans="1:5">
      <c r="A27" s="67" t="s">
        <v>7977</v>
      </c>
      <c r="B27" s="14">
        <v>1</v>
      </c>
      <c r="C27" s="35">
        <v>0</v>
      </c>
      <c r="D27" s="11">
        <v>0</v>
      </c>
      <c r="E27" s="15">
        <v>0</v>
      </c>
    </row>
    <row r="28" spans="1:5">
      <c r="A28" s="67" t="s">
        <v>682</v>
      </c>
      <c r="B28" s="14">
        <v>4</v>
      </c>
      <c r="C28" s="35">
        <v>0</v>
      </c>
      <c r="D28" s="11">
        <v>0</v>
      </c>
      <c r="E28" s="15">
        <v>0</v>
      </c>
    </row>
    <row r="29" spans="1:5">
      <c r="A29" s="67" t="s">
        <v>949</v>
      </c>
      <c r="B29" s="14">
        <v>3</v>
      </c>
      <c r="C29" s="35">
        <v>1</v>
      </c>
      <c r="D29" s="11">
        <v>0.33333333333333331</v>
      </c>
      <c r="E29" s="15">
        <v>999023</v>
      </c>
    </row>
    <row r="30" spans="1:5">
      <c r="A30" s="67" t="s">
        <v>3085</v>
      </c>
      <c r="B30" s="14">
        <v>1</v>
      </c>
      <c r="C30" s="35">
        <v>0</v>
      </c>
      <c r="D30" s="11">
        <v>0</v>
      </c>
      <c r="E30" s="15">
        <v>0</v>
      </c>
    </row>
    <row r="31" spans="1:5">
      <c r="A31" s="67" t="s">
        <v>596</v>
      </c>
      <c r="B31" s="14">
        <v>1</v>
      </c>
      <c r="C31" s="35">
        <v>1</v>
      </c>
      <c r="D31" s="11">
        <v>1</v>
      </c>
      <c r="E31" s="15">
        <v>995582.26</v>
      </c>
    </row>
    <row r="32" spans="1:5">
      <c r="A32" s="67" t="s">
        <v>867</v>
      </c>
      <c r="B32" s="14">
        <v>4</v>
      </c>
      <c r="C32" s="35">
        <v>0</v>
      </c>
      <c r="D32" s="11">
        <v>0</v>
      </c>
      <c r="E32" s="15">
        <v>0</v>
      </c>
    </row>
    <row r="33" spans="1:5">
      <c r="A33" s="67" t="s">
        <v>633</v>
      </c>
      <c r="B33" s="14">
        <v>5</v>
      </c>
      <c r="C33" s="35">
        <v>0</v>
      </c>
      <c r="D33" s="11">
        <v>0</v>
      </c>
      <c r="E33" s="15">
        <v>0</v>
      </c>
    </row>
    <row r="34" spans="1:5">
      <c r="A34" s="67" t="s">
        <v>653</v>
      </c>
      <c r="B34" s="14">
        <v>2</v>
      </c>
      <c r="C34" s="35">
        <v>2</v>
      </c>
      <c r="D34" s="11">
        <v>1</v>
      </c>
      <c r="E34" s="15">
        <v>1993858.92</v>
      </c>
    </row>
    <row r="35" spans="1:5">
      <c r="A35" s="67" t="s">
        <v>375</v>
      </c>
      <c r="B35" s="14">
        <v>13</v>
      </c>
      <c r="C35" s="35">
        <v>0</v>
      </c>
      <c r="D35" s="11">
        <v>0</v>
      </c>
      <c r="E35" s="15">
        <v>0</v>
      </c>
    </row>
    <row r="36" spans="1:5">
      <c r="A36" s="67" t="s">
        <v>308</v>
      </c>
      <c r="B36" s="14">
        <v>1</v>
      </c>
      <c r="C36" s="35">
        <v>0</v>
      </c>
      <c r="D36" s="11">
        <v>0</v>
      </c>
      <c r="E36" s="15">
        <v>0</v>
      </c>
    </row>
    <row r="37" spans="1:5">
      <c r="A37" s="67" t="s">
        <v>4623</v>
      </c>
      <c r="B37" s="14">
        <v>1</v>
      </c>
      <c r="C37" s="35">
        <v>0</v>
      </c>
      <c r="D37" s="11">
        <v>0</v>
      </c>
      <c r="E37" s="15">
        <v>0</v>
      </c>
    </row>
    <row r="38" spans="1:5">
      <c r="A38" s="67" t="s">
        <v>1766</v>
      </c>
      <c r="B38" s="14">
        <v>3</v>
      </c>
      <c r="C38" s="35">
        <v>2</v>
      </c>
      <c r="D38" s="11">
        <v>0.66666666666666663</v>
      </c>
      <c r="E38" s="15">
        <v>1999045.2</v>
      </c>
    </row>
    <row r="39" spans="1:5">
      <c r="A39" t="s">
        <v>1267</v>
      </c>
      <c r="B39" s="14">
        <v>1</v>
      </c>
      <c r="C39" s="35">
        <v>0</v>
      </c>
      <c r="D39" s="11">
        <v>0</v>
      </c>
      <c r="E39" s="15">
        <v>0</v>
      </c>
    </row>
    <row r="40" spans="1:5">
      <c r="A40" t="s">
        <v>7978</v>
      </c>
      <c r="B40" s="14">
        <v>2</v>
      </c>
      <c r="C40" s="35">
        <v>0</v>
      </c>
      <c r="D40" s="11">
        <v>0</v>
      </c>
      <c r="E40" s="15">
        <v>0</v>
      </c>
    </row>
    <row r="41" spans="1:5">
      <c r="A41" t="s">
        <v>539</v>
      </c>
      <c r="B41" s="14">
        <v>4</v>
      </c>
      <c r="C41" s="35">
        <v>1</v>
      </c>
      <c r="D41" s="11">
        <v>0.25</v>
      </c>
      <c r="E41" s="15">
        <v>999556.8</v>
      </c>
    </row>
    <row r="42" spans="1:5">
      <c r="A42" t="s">
        <v>7787</v>
      </c>
      <c r="B42" s="14">
        <v>1</v>
      </c>
      <c r="C42" s="35">
        <v>0</v>
      </c>
      <c r="D42" s="11">
        <v>0</v>
      </c>
      <c r="E42" s="15">
        <v>0</v>
      </c>
    </row>
    <row r="43" spans="1:5">
      <c r="A43" t="s">
        <v>722</v>
      </c>
      <c r="B43" s="14">
        <v>3</v>
      </c>
      <c r="C43" s="35">
        <v>0</v>
      </c>
      <c r="D43" s="11">
        <v>0</v>
      </c>
      <c r="E43" s="15">
        <v>0</v>
      </c>
    </row>
    <row r="44" spans="1:5">
      <c r="A44" t="s">
        <v>282</v>
      </c>
      <c r="B44" s="14">
        <v>9</v>
      </c>
      <c r="C44" s="35">
        <v>1</v>
      </c>
      <c r="D44" s="11">
        <v>0.1111111111111111</v>
      </c>
      <c r="E44" s="15">
        <v>999040.8</v>
      </c>
    </row>
    <row r="45" spans="1:5">
      <c r="A45" t="s">
        <v>4615</v>
      </c>
      <c r="B45" s="14">
        <v>2</v>
      </c>
      <c r="C45" s="35">
        <v>0</v>
      </c>
      <c r="D45" s="11">
        <v>0</v>
      </c>
      <c r="E45" s="15">
        <v>0</v>
      </c>
    </row>
    <row r="46" spans="1:5">
      <c r="A46" t="s">
        <v>239</v>
      </c>
      <c r="B46" s="14">
        <v>19</v>
      </c>
      <c r="C46" s="35">
        <v>2</v>
      </c>
      <c r="D46" s="11">
        <v>0.10526315789473684</v>
      </c>
      <c r="E46" s="15">
        <v>1948574.8</v>
      </c>
    </row>
    <row r="47" spans="1:5">
      <c r="A47" t="s">
        <v>214</v>
      </c>
      <c r="B47" s="14">
        <v>17</v>
      </c>
      <c r="C47" s="35">
        <v>0</v>
      </c>
      <c r="D47" s="11">
        <v>0</v>
      </c>
      <c r="E47" s="15">
        <v>0</v>
      </c>
    </row>
    <row r="48" spans="1:5">
      <c r="A48" t="s">
        <v>1001</v>
      </c>
      <c r="B48" s="14">
        <v>3</v>
      </c>
      <c r="C48" s="35">
        <v>0</v>
      </c>
      <c r="D48" s="11">
        <v>0</v>
      </c>
      <c r="E48" s="15">
        <v>0</v>
      </c>
    </row>
    <row r="49" spans="1:5">
      <c r="A49" t="s">
        <v>7687</v>
      </c>
      <c r="B49" s="14">
        <v>2</v>
      </c>
      <c r="C49" s="35">
        <v>0</v>
      </c>
      <c r="D49" s="11">
        <v>0</v>
      </c>
      <c r="E49" s="15">
        <v>0</v>
      </c>
    </row>
    <row r="50" spans="1:5">
      <c r="A50" t="s">
        <v>251</v>
      </c>
      <c r="B50" s="14">
        <v>14</v>
      </c>
      <c r="C50" s="35">
        <v>2</v>
      </c>
      <c r="D50" s="11">
        <v>0.14285714285714285</v>
      </c>
      <c r="E50" s="15">
        <v>1984582</v>
      </c>
    </row>
    <row r="51" spans="1:5">
      <c r="A51" t="s">
        <v>383</v>
      </c>
      <c r="B51" s="14">
        <v>1</v>
      </c>
      <c r="C51" s="35">
        <v>1</v>
      </c>
      <c r="D51" s="11">
        <v>1</v>
      </c>
      <c r="E51" s="15">
        <v>1000000</v>
      </c>
    </row>
    <row r="52" spans="1:5">
      <c r="A52" t="s">
        <v>496</v>
      </c>
      <c r="B52" s="14">
        <v>2</v>
      </c>
      <c r="C52" s="35">
        <v>0</v>
      </c>
      <c r="D52" s="11">
        <v>0</v>
      </c>
      <c r="E52" s="15">
        <v>0</v>
      </c>
    </row>
    <row r="53" spans="1:5">
      <c r="A53" t="s">
        <v>4595</v>
      </c>
      <c r="B53" s="14">
        <v>1</v>
      </c>
      <c r="C53" s="35">
        <v>0</v>
      </c>
      <c r="D53" s="11">
        <v>0</v>
      </c>
      <c r="E53" s="15">
        <v>0</v>
      </c>
    </row>
    <row r="54" spans="1:5">
      <c r="A54" t="s">
        <v>271</v>
      </c>
      <c r="B54" s="14">
        <v>5</v>
      </c>
      <c r="C54" s="35">
        <v>0</v>
      </c>
      <c r="D54" s="11">
        <v>0</v>
      </c>
      <c r="E54" s="15">
        <v>0</v>
      </c>
    </row>
    <row r="55" spans="1:5">
      <c r="A55" t="s">
        <v>2159</v>
      </c>
      <c r="B55" s="14">
        <v>2</v>
      </c>
      <c r="C55" s="35">
        <v>0</v>
      </c>
      <c r="D55" s="11">
        <v>0</v>
      </c>
      <c r="E55" s="15">
        <v>0</v>
      </c>
    </row>
    <row r="56" spans="1:5">
      <c r="A56" t="s">
        <v>4606</v>
      </c>
      <c r="B56" s="14">
        <v>1</v>
      </c>
      <c r="C56" s="35">
        <v>0</v>
      </c>
      <c r="D56" s="11">
        <v>0</v>
      </c>
      <c r="E56" s="15">
        <v>0</v>
      </c>
    </row>
    <row r="57" spans="1:5" ht="15" thickBot="1">
      <c r="A57" t="s">
        <v>1215</v>
      </c>
      <c r="B57" s="14">
        <v>5</v>
      </c>
      <c r="C57" s="35">
        <v>1</v>
      </c>
      <c r="D57" s="11">
        <v>0.2</v>
      </c>
      <c r="E57" s="15">
        <v>951799.4</v>
      </c>
    </row>
    <row r="58" spans="1:5" ht="15" thickBot="1">
      <c r="A58" s="61" t="s">
        <v>182</v>
      </c>
      <c r="B58" s="16">
        <v>151</v>
      </c>
      <c r="C58" s="39">
        <v>16</v>
      </c>
      <c r="D58" s="40">
        <v>0.10596026490066225</v>
      </c>
      <c r="E58" s="62">
        <v>15122936.680000002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59220-9F45-4C41-8930-C9BC00F23A83}">
  <dimension ref="A1:E59"/>
  <sheetViews>
    <sheetView workbookViewId="0"/>
  </sheetViews>
  <sheetFormatPr defaultColWidth="9" defaultRowHeight="14.45"/>
  <cols>
    <col min="1" max="1" width="63.42578125" customWidth="1"/>
    <col min="2" max="2" width="21.42578125" bestFit="1" customWidth="1"/>
    <col min="3" max="3" width="15.5703125" bestFit="1" customWidth="1"/>
    <col min="4" max="4" width="12.140625" bestFit="1" customWidth="1"/>
    <col min="5" max="5" width="20.42578125" bestFit="1" customWidth="1"/>
    <col min="6" max="6" width="9.5703125" bestFit="1" customWidth="1"/>
  </cols>
  <sheetData>
    <row r="1" spans="1:5" ht="15" thickBot="1">
      <c r="A1" s="4" t="s">
        <v>8004</v>
      </c>
      <c r="B1" s="9"/>
      <c r="C1" s="9"/>
    </row>
    <row r="2" spans="1:5" ht="15" thickBot="1">
      <c r="A2" s="59" t="s">
        <v>7986</v>
      </c>
      <c r="B2" s="165" t="s">
        <v>132</v>
      </c>
      <c r="C2" s="166" t="s">
        <v>133</v>
      </c>
      <c r="D2" s="166" t="s">
        <v>134</v>
      </c>
      <c r="E2" s="167" t="s">
        <v>135</v>
      </c>
    </row>
    <row r="3" spans="1:5" ht="15" thickBot="1">
      <c r="A3" s="116" t="s">
        <v>145</v>
      </c>
      <c r="B3" s="55">
        <v>250</v>
      </c>
      <c r="C3" s="56">
        <v>22</v>
      </c>
      <c r="D3" s="57">
        <v>8.7999999999999995E-2</v>
      </c>
      <c r="E3" s="58">
        <v>79525431.019999996</v>
      </c>
    </row>
    <row r="5" spans="1:5" ht="15" thickBot="1">
      <c r="A5" s="4" t="s">
        <v>8005</v>
      </c>
      <c r="B5" s="9"/>
      <c r="C5" s="9"/>
    </row>
    <row r="6" spans="1:5" ht="15" thickBot="1">
      <c r="A6" s="60" t="s">
        <v>7971</v>
      </c>
      <c r="B6" s="165" t="s">
        <v>132</v>
      </c>
      <c r="C6" s="166" t="s">
        <v>133</v>
      </c>
      <c r="D6" s="166" t="s">
        <v>134</v>
      </c>
      <c r="E6" s="167" t="s">
        <v>135</v>
      </c>
    </row>
    <row r="7" spans="1:5">
      <c r="A7" s="113" t="s">
        <v>731</v>
      </c>
      <c r="B7" s="44">
        <v>3</v>
      </c>
      <c r="C7" s="45">
        <v>1</v>
      </c>
      <c r="D7" s="46">
        <v>0.33333333333333331</v>
      </c>
      <c r="E7" s="47">
        <v>4927623</v>
      </c>
    </row>
    <row r="8" spans="1:5">
      <c r="A8" s="18" t="s">
        <v>215</v>
      </c>
      <c r="B8" s="44">
        <v>89</v>
      </c>
      <c r="C8" s="45">
        <v>10</v>
      </c>
      <c r="D8" s="46">
        <v>0.11235955056179775</v>
      </c>
      <c r="E8" s="47">
        <v>33061041.069999997</v>
      </c>
    </row>
    <row r="9" spans="1:5">
      <c r="A9" s="18" t="s">
        <v>654</v>
      </c>
      <c r="B9" s="44">
        <v>7</v>
      </c>
      <c r="C9" s="45">
        <v>3</v>
      </c>
      <c r="D9" s="46">
        <v>0.42857142857142855</v>
      </c>
      <c r="E9" s="47">
        <v>13218404.73</v>
      </c>
    </row>
    <row r="10" spans="1:5">
      <c r="A10" s="18" t="s">
        <v>283</v>
      </c>
      <c r="B10" s="44">
        <v>26</v>
      </c>
      <c r="C10" s="45">
        <v>0</v>
      </c>
      <c r="D10" s="46">
        <v>0</v>
      </c>
      <c r="E10" s="47">
        <v>0</v>
      </c>
    </row>
    <row r="11" spans="1:5">
      <c r="A11" s="18" t="s">
        <v>540</v>
      </c>
      <c r="B11" s="44">
        <v>14</v>
      </c>
      <c r="C11" s="45">
        <v>1</v>
      </c>
      <c r="D11" s="46">
        <v>7.1428571428571425E-2</v>
      </c>
      <c r="E11" s="47">
        <v>4998544.5</v>
      </c>
    </row>
    <row r="12" spans="1:5">
      <c r="A12" s="18" t="s">
        <v>384</v>
      </c>
      <c r="B12" s="44">
        <v>3</v>
      </c>
      <c r="C12" s="45">
        <v>0</v>
      </c>
      <c r="D12" s="46">
        <v>0</v>
      </c>
      <c r="E12" s="47">
        <v>0</v>
      </c>
    </row>
    <row r="13" spans="1:5">
      <c r="A13" s="18" t="s">
        <v>240</v>
      </c>
      <c r="B13" s="44">
        <v>94</v>
      </c>
      <c r="C13" s="45">
        <v>6</v>
      </c>
      <c r="D13" s="46">
        <v>6.3829787234042548E-2</v>
      </c>
      <c r="E13" s="47">
        <v>18204195.02</v>
      </c>
    </row>
    <row r="14" spans="1:5" ht="15" thickBot="1">
      <c r="A14" s="18" t="s">
        <v>272</v>
      </c>
      <c r="B14" s="44">
        <v>14</v>
      </c>
      <c r="C14" s="45">
        <v>1</v>
      </c>
      <c r="D14" s="46">
        <v>7.1428571428571425E-2</v>
      </c>
      <c r="E14" s="47">
        <v>5115622.7</v>
      </c>
    </row>
    <row r="15" spans="1:5" ht="15" thickBot="1">
      <c r="A15" s="61" t="s">
        <v>182</v>
      </c>
      <c r="B15" s="16">
        <v>250</v>
      </c>
      <c r="C15" s="39">
        <v>22</v>
      </c>
      <c r="D15" s="40">
        <v>8.7999999999999995E-2</v>
      </c>
      <c r="E15" s="62">
        <v>79525431.019999996</v>
      </c>
    </row>
    <row r="16" spans="1:5">
      <c r="A16" s="4"/>
      <c r="B16" s="63"/>
      <c r="C16" s="63"/>
      <c r="D16" s="64"/>
      <c r="E16" s="65"/>
    </row>
    <row r="17" spans="1:5" ht="15" thickBot="1">
      <c r="A17" s="4" t="s">
        <v>8006</v>
      </c>
      <c r="B17" s="9"/>
      <c r="C17" s="9"/>
    </row>
    <row r="18" spans="1:5" ht="15" thickBot="1">
      <c r="A18" s="119" t="s">
        <v>195</v>
      </c>
      <c r="B18" s="165" t="s">
        <v>132</v>
      </c>
      <c r="C18" s="166" t="s">
        <v>133</v>
      </c>
      <c r="D18" s="166" t="s">
        <v>134</v>
      </c>
      <c r="E18" s="167" t="s">
        <v>135</v>
      </c>
    </row>
    <row r="19" spans="1:5" ht="15" customHeight="1">
      <c r="A19" s="121" t="s">
        <v>7972</v>
      </c>
      <c r="B19" s="117">
        <v>3</v>
      </c>
      <c r="C19" s="49">
        <v>0</v>
      </c>
      <c r="D19" s="48">
        <v>0</v>
      </c>
      <c r="E19" s="50">
        <v>0</v>
      </c>
    </row>
    <row r="20" spans="1:5" ht="15" customHeight="1">
      <c r="A20" s="122" t="s">
        <v>7973</v>
      </c>
      <c r="B20" s="118">
        <v>1</v>
      </c>
      <c r="C20" s="35">
        <v>0</v>
      </c>
      <c r="D20" s="11">
        <v>0</v>
      </c>
      <c r="E20" s="15">
        <v>0</v>
      </c>
    </row>
    <row r="21" spans="1:5">
      <c r="A21" s="122" t="s">
        <v>730</v>
      </c>
      <c r="B21" s="118">
        <v>2</v>
      </c>
      <c r="C21" s="35">
        <v>1</v>
      </c>
      <c r="D21" s="11">
        <v>0.5</v>
      </c>
      <c r="E21" s="15">
        <v>4927623</v>
      </c>
    </row>
    <row r="22" spans="1:5">
      <c r="A22" s="122" t="s">
        <v>764</v>
      </c>
      <c r="B22" s="118">
        <v>2</v>
      </c>
      <c r="C22" s="35">
        <v>0</v>
      </c>
      <c r="D22" s="11">
        <v>0</v>
      </c>
      <c r="E22" s="15">
        <v>0</v>
      </c>
    </row>
    <row r="23" spans="1:5">
      <c r="A23" s="122" t="s">
        <v>662</v>
      </c>
      <c r="B23" s="118">
        <v>1</v>
      </c>
      <c r="C23" s="35">
        <v>0</v>
      </c>
      <c r="D23" s="11">
        <v>0</v>
      </c>
      <c r="E23" s="15">
        <v>0</v>
      </c>
    </row>
    <row r="24" spans="1:5">
      <c r="A24" s="122" t="s">
        <v>1816</v>
      </c>
      <c r="B24" s="118">
        <v>1</v>
      </c>
      <c r="C24" s="35">
        <v>0</v>
      </c>
      <c r="D24" s="11">
        <v>0</v>
      </c>
      <c r="E24" s="15">
        <v>0</v>
      </c>
    </row>
    <row r="25" spans="1:5">
      <c r="A25" s="122" t="s">
        <v>929</v>
      </c>
      <c r="B25" s="118">
        <v>7</v>
      </c>
      <c r="C25" s="35">
        <v>1</v>
      </c>
      <c r="D25" s="11">
        <v>0.14285714285714285</v>
      </c>
      <c r="E25" s="15">
        <v>5115622.7</v>
      </c>
    </row>
    <row r="26" spans="1:5">
      <c r="A26" s="122" t="s">
        <v>443</v>
      </c>
      <c r="B26" s="118">
        <v>6</v>
      </c>
      <c r="C26" s="35">
        <v>1</v>
      </c>
      <c r="D26" s="11">
        <v>0.16666666666666666</v>
      </c>
      <c r="E26" s="15">
        <v>937221.8</v>
      </c>
    </row>
    <row r="27" spans="1:5">
      <c r="A27" s="122" t="s">
        <v>3900</v>
      </c>
      <c r="B27" s="118">
        <v>1</v>
      </c>
      <c r="C27" s="35">
        <v>0</v>
      </c>
      <c r="D27" s="11">
        <v>0</v>
      </c>
      <c r="E27" s="15">
        <v>0</v>
      </c>
    </row>
    <row r="28" spans="1:5">
      <c r="A28" s="122" t="s">
        <v>682</v>
      </c>
      <c r="B28" s="118">
        <v>3</v>
      </c>
      <c r="C28" s="35">
        <v>1</v>
      </c>
      <c r="D28" s="11">
        <v>0.33333333333333331</v>
      </c>
      <c r="E28" s="15">
        <v>4998544.5</v>
      </c>
    </row>
    <row r="29" spans="1:5">
      <c r="A29" s="122" t="s">
        <v>949</v>
      </c>
      <c r="B29" s="118">
        <v>1</v>
      </c>
      <c r="C29" s="35">
        <v>0</v>
      </c>
      <c r="D29" s="11">
        <v>0</v>
      </c>
      <c r="E29" s="15">
        <v>0</v>
      </c>
    </row>
    <row r="30" spans="1:5">
      <c r="A30" s="122" t="s">
        <v>4599</v>
      </c>
      <c r="B30" s="118">
        <v>1</v>
      </c>
      <c r="C30" s="35">
        <v>0</v>
      </c>
      <c r="D30" s="11">
        <v>0</v>
      </c>
      <c r="E30" s="15">
        <v>0</v>
      </c>
    </row>
    <row r="31" spans="1:5">
      <c r="A31" s="122" t="s">
        <v>596</v>
      </c>
      <c r="B31" s="118">
        <v>2</v>
      </c>
      <c r="C31" s="35">
        <v>0</v>
      </c>
      <c r="D31" s="11">
        <v>0</v>
      </c>
      <c r="E31" s="15">
        <v>0</v>
      </c>
    </row>
    <row r="32" spans="1:5">
      <c r="A32" s="122" t="s">
        <v>867</v>
      </c>
      <c r="B32" s="118">
        <v>6</v>
      </c>
      <c r="C32" s="35">
        <v>0</v>
      </c>
      <c r="D32" s="11">
        <v>0</v>
      </c>
      <c r="E32" s="15">
        <v>0</v>
      </c>
    </row>
    <row r="33" spans="1:5">
      <c r="A33" s="122" t="s">
        <v>633</v>
      </c>
      <c r="B33" s="118">
        <v>1</v>
      </c>
      <c r="C33" s="35">
        <v>0</v>
      </c>
      <c r="D33" s="11">
        <v>0</v>
      </c>
      <c r="E33" s="15">
        <v>0</v>
      </c>
    </row>
    <row r="34" spans="1:5">
      <c r="A34" s="122" t="s">
        <v>2011</v>
      </c>
      <c r="B34" s="118">
        <v>1</v>
      </c>
      <c r="C34" s="35">
        <v>1</v>
      </c>
      <c r="D34" s="11">
        <v>1</v>
      </c>
      <c r="E34" s="15">
        <v>3218571.65</v>
      </c>
    </row>
    <row r="35" spans="1:5">
      <c r="A35" s="122" t="s">
        <v>653</v>
      </c>
      <c r="B35" s="118">
        <v>7</v>
      </c>
      <c r="C35" s="35">
        <v>3</v>
      </c>
      <c r="D35" s="11">
        <v>0.42857142857142855</v>
      </c>
      <c r="E35" s="15">
        <v>13218404.73</v>
      </c>
    </row>
    <row r="36" spans="1:5">
      <c r="A36" s="122" t="s">
        <v>375</v>
      </c>
      <c r="B36" s="118">
        <v>36</v>
      </c>
      <c r="C36" s="35">
        <v>2</v>
      </c>
      <c r="D36" s="11">
        <v>5.5555555555555552E-2</v>
      </c>
      <c r="E36" s="15">
        <v>8803409.0099999998</v>
      </c>
    </row>
    <row r="37" spans="1:5">
      <c r="A37" s="122" t="s">
        <v>308</v>
      </c>
      <c r="B37" s="118">
        <v>11</v>
      </c>
      <c r="C37" s="35">
        <v>1</v>
      </c>
      <c r="D37" s="11">
        <v>9.0909090909090912E-2</v>
      </c>
      <c r="E37" s="15">
        <v>2959311.81</v>
      </c>
    </row>
    <row r="38" spans="1:5">
      <c r="A38" s="122" t="s">
        <v>2535</v>
      </c>
      <c r="B38" s="118">
        <v>1</v>
      </c>
      <c r="C38" s="35">
        <v>0</v>
      </c>
      <c r="D38" s="11">
        <v>0</v>
      </c>
      <c r="E38" s="15">
        <v>0</v>
      </c>
    </row>
    <row r="39" spans="1:5">
      <c r="A39" s="123" t="s">
        <v>1766</v>
      </c>
      <c r="B39" s="118">
        <v>3</v>
      </c>
      <c r="C39" s="35">
        <v>0</v>
      </c>
      <c r="D39" s="11">
        <v>0</v>
      </c>
      <c r="E39" s="15">
        <v>0</v>
      </c>
    </row>
    <row r="40" spans="1:5">
      <c r="A40" s="123" t="s">
        <v>7980</v>
      </c>
      <c r="B40" s="118">
        <v>1</v>
      </c>
      <c r="C40" s="35">
        <v>0</v>
      </c>
      <c r="D40" s="11">
        <v>0</v>
      </c>
      <c r="E40" s="15">
        <v>0</v>
      </c>
    </row>
    <row r="41" spans="1:5">
      <c r="A41" s="123" t="s">
        <v>1508</v>
      </c>
      <c r="B41" s="118">
        <v>1</v>
      </c>
      <c r="C41" s="35">
        <v>0</v>
      </c>
      <c r="D41" s="11">
        <v>0</v>
      </c>
      <c r="E41" s="15">
        <v>0</v>
      </c>
    </row>
    <row r="42" spans="1:5">
      <c r="A42" s="123" t="s">
        <v>504</v>
      </c>
      <c r="B42" s="118">
        <v>1</v>
      </c>
      <c r="C42" s="35">
        <v>0</v>
      </c>
      <c r="D42" s="11">
        <v>0</v>
      </c>
      <c r="E42" s="15">
        <v>0</v>
      </c>
    </row>
    <row r="43" spans="1:5">
      <c r="A43" s="123" t="s">
        <v>1912</v>
      </c>
      <c r="B43" s="118">
        <v>1</v>
      </c>
      <c r="C43" s="35">
        <v>1</v>
      </c>
      <c r="D43" s="11">
        <v>1</v>
      </c>
      <c r="E43" s="15">
        <v>4512965.4000000004</v>
      </c>
    </row>
    <row r="44" spans="1:5">
      <c r="A44" s="123" t="s">
        <v>539</v>
      </c>
      <c r="B44" s="118">
        <v>9</v>
      </c>
      <c r="C44" s="35">
        <v>0</v>
      </c>
      <c r="D44" s="11">
        <v>0</v>
      </c>
      <c r="E44" s="15">
        <v>0</v>
      </c>
    </row>
    <row r="45" spans="1:5">
      <c r="A45" s="123" t="s">
        <v>722</v>
      </c>
      <c r="B45" s="118">
        <v>3</v>
      </c>
      <c r="C45" s="35">
        <v>0</v>
      </c>
      <c r="D45" s="11">
        <v>0</v>
      </c>
      <c r="E45" s="15">
        <v>0</v>
      </c>
    </row>
    <row r="46" spans="1:5">
      <c r="A46" s="123" t="s">
        <v>282</v>
      </c>
      <c r="B46" s="118">
        <v>20</v>
      </c>
      <c r="C46" s="35">
        <v>0</v>
      </c>
      <c r="D46" s="11">
        <v>0</v>
      </c>
      <c r="E46" s="15">
        <v>0</v>
      </c>
    </row>
    <row r="47" spans="1:5">
      <c r="A47" s="123" t="s">
        <v>566</v>
      </c>
      <c r="B47" s="118">
        <v>4</v>
      </c>
      <c r="C47" s="35">
        <v>1</v>
      </c>
      <c r="D47" s="11">
        <v>0.25</v>
      </c>
      <c r="E47" s="15">
        <v>2490186</v>
      </c>
    </row>
    <row r="48" spans="1:5">
      <c r="A48" s="123" t="s">
        <v>7984</v>
      </c>
      <c r="B48" s="118">
        <v>1</v>
      </c>
      <c r="C48" s="35">
        <v>0</v>
      </c>
      <c r="D48" s="11">
        <v>0</v>
      </c>
      <c r="E48" s="15">
        <v>0</v>
      </c>
    </row>
    <row r="49" spans="1:5">
      <c r="A49" s="123" t="s">
        <v>4615</v>
      </c>
      <c r="B49" s="118">
        <v>1</v>
      </c>
      <c r="C49" s="35">
        <v>0</v>
      </c>
      <c r="D49" s="11">
        <v>0</v>
      </c>
      <c r="E49" s="15">
        <v>0</v>
      </c>
    </row>
    <row r="50" spans="1:5">
      <c r="A50" s="123" t="s">
        <v>239</v>
      </c>
      <c r="B50" s="118">
        <v>26</v>
      </c>
      <c r="C50" s="35">
        <v>1</v>
      </c>
      <c r="D50" s="11">
        <v>3.8461538461538464E-2</v>
      </c>
      <c r="E50" s="15">
        <v>3014066.4</v>
      </c>
    </row>
    <row r="51" spans="1:5">
      <c r="A51" s="123" t="s">
        <v>214</v>
      </c>
      <c r="B51" s="118">
        <v>33</v>
      </c>
      <c r="C51" s="35">
        <v>4</v>
      </c>
      <c r="D51" s="11">
        <v>0.12121212121212122</v>
      </c>
      <c r="E51" s="15">
        <v>17029574.449999999</v>
      </c>
    </row>
    <row r="52" spans="1:5">
      <c r="A52" s="123" t="s">
        <v>1001</v>
      </c>
      <c r="B52" s="118">
        <v>2</v>
      </c>
      <c r="C52" s="35">
        <v>0</v>
      </c>
      <c r="D52" s="11">
        <v>0</v>
      </c>
      <c r="E52" s="15">
        <v>0</v>
      </c>
    </row>
    <row r="53" spans="1:5">
      <c r="A53" s="123" t="s">
        <v>251</v>
      </c>
      <c r="B53" s="118">
        <v>37</v>
      </c>
      <c r="C53" s="35">
        <v>4</v>
      </c>
      <c r="D53" s="11">
        <v>0.10810810810810811</v>
      </c>
      <c r="E53" s="15">
        <v>8299929.5700000003</v>
      </c>
    </row>
    <row r="54" spans="1:5">
      <c r="A54" s="123" t="s">
        <v>383</v>
      </c>
      <c r="B54" s="118">
        <v>3</v>
      </c>
      <c r="C54" s="35">
        <v>0</v>
      </c>
      <c r="D54" s="11">
        <v>0</v>
      </c>
      <c r="E54" s="15">
        <v>0</v>
      </c>
    </row>
    <row r="55" spans="1:5">
      <c r="A55" s="123" t="s">
        <v>496</v>
      </c>
      <c r="B55" s="118">
        <v>2</v>
      </c>
      <c r="C55" s="35">
        <v>0</v>
      </c>
      <c r="D55" s="11">
        <v>0</v>
      </c>
      <c r="E55" s="15">
        <v>0</v>
      </c>
    </row>
    <row r="56" spans="1:5">
      <c r="A56" s="123" t="s">
        <v>271</v>
      </c>
      <c r="B56" s="118">
        <v>5</v>
      </c>
      <c r="C56" s="35">
        <v>0</v>
      </c>
      <c r="D56" s="11">
        <v>0</v>
      </c>
      <c r="E56" s="15">
        <v>0</v>
      </c>
    </row>
    <row r="57" spans="1:5">
      <c r="A57" s="123" t="s">
        <v>2159</v>
      </c>
      <c r="B57" s="118">
        <v>1</v>
      </c>
      <c r="C57" s="35">
        <v>0</v>
      </c>
      <c r="D57" s="11">
        <v>0</v>
      </c>
      <c r="E57" s="15">
        <v>0</v>
      </c>
    </row>
    <row r="58" spans="1:5" ht="15" thickBot="1">
      <c r="A58" s="124" t="s">
        <v>1215</v>
      </c>
      <c r="B58" s="118">
        <v>2</v>
      </c>
      <c r="C58" s="35">
        <v>0</v>
      </c>
      <c r="D58" s="11">
        <v>0</v>
      </c>
      <c r="E58" s="15">
        <v>0</v>
      </c>
    </row>
    <row r="59" spans="1:5" ht="15" thickBot="1">
      <c r="A59" s="120" t="s">
        <v>182</v>
      </c>
      <c r="B59" s="16">
        <v>250</v>
      </c>
      <c r="C59" s="39">
        <v>22</v>
      </c>
      <c r="D59" s="40">
        <v>8.7999999999999995E-2</v>
      </c>
      <c r="E59" s="62">
        <v>79525431.019999996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974E3-C7E4-49EE-9A4B-4F12A1C8A27F}">
  <dimension ref="A1:E24"/>
  <sheetViews>
    <sheetView workbookViewId="0"/>
  </sheetViews>
  <sheetFormatPr defaultColWidth="9" defaultRowHeight="14.45"/>
  <cols>
    <col min="1" max="1" width="63.42578125" customWidth="1"/>
    <col min="2" max="2" width="21.42578125" bestFit="1" customWidth="1"/>
    <col min="3" max="3" width="15.5703125" bestFit="1" customWidth="1"/>
    <col min="4" max="4" width="12.140625" bestFit="1" customWidth="1"/>
    <col min="5" max="5" width="20.42578125" bestFit="1" customWidth="1"/>
    <col min="6" max="6" width="9.5703125" bestFit="1" customWidth="1"/>
  </cols>
  <sheetData>
    <row r="1" spans="1:5" ht="15" thickBot="1">
      <c r="A1" s="4" t="s">
        <v>8007</v>
      </c>
      <c r="B1" s="9"/>
      <c r="C1" s="9"/>
    </row>
    <row r="2" spans="1:5" ht="15" thickBot="1">
      <c r="A2" s="59" t="s">
        <v>7986</v>
      </c>
      <c r="B2" s="165" t="s">
        <v>132</v>
      </c>
      <c r="C2" s="166" t="s">
        <v>133</v>
      </c>
      <c r="D2" s="166" t="s">
        <v>134</v>
      </c>
      <c r="E2" s="167" t="s">
        <v>135</v>
      </c>
    </row>
    <row r="3" spans="1:5" ht="15" thickBot="1">
      <c r="A3" s="116" t="s">
        <v>147</v>
      </c>
      <c r="B3" s="55">
        <v>11</v>
      </c>
      <c r="C3" s="56">
        <v>4</v>
      </c>
      <c r="D3" s="57">
        <v>0.36363636363636365</v>
      </c>
      <c r="E3" s="58">
        <v>4841386.96</v>
      </c>
    </row>
    <row r="5" spans="1:5" ht="15" thickBot="1">
      <c r="A5" s="4" t="s">
        <v>8008</v>
      </c>
      <c r="B5" s="9"/>
      <c r="C5" s="9"/>
    </row>
    <row r="6" spans="1:5" ht="15" thickBot="1">
      <c r="A6" s="60" t="s">
        <v>7971</v>
      </c>
      <c r="B6" s="165" t="s">
        <v>132</v>
      </c>
      <c r="C6" s="166" t="s">
        <v>133</v>
      </c>
      <c r="D6" s="166" t="s">
        <v>134</v>
      </c>
      <c r="E6" s="167" t="s">
        <v>135</v>
      </c>
    </row>
    <row r="7" spans="1:5">
      <c r="A7" s="113" t="s">
        <v>731</v>
      </c>
      <c r="B7" s="44">
        <v>2</v>
      </c>
      <c r="C7" s="45">
        <v>1</v>
      </c>
      <c r="D7" s="46">
        <v>0.5</v>
      </c>
      <c r="E7" s="47">
        <v>1667375</v>
      </c>
    </row>
    <row r="8" spans="1:5">
      <c r="A8" s="18" t="s">
        <v>215</v>
      </c>
      <c r="B8" s="44">
        <v>2</v>
      </c>
      <c r="C8" s="45">
        <v>2</v>
      </c>
      <c r="D8" s="46">
        <v>1</v>
      </c>
      <c r="E8" s="47">
        <v>1662614.64</v>
      </c>
    </row>
    <row r="9" spans="1:5">
      <c r="A9" s="18" t="s">
        <v>283</v>
      </c>
      <c r="B9" s="44">
        <v>1</v>
      </c>
      <c r="C9" s="45">
        <v>0</v>
      </c>
      <c r="D9" s="46">
        <v>0</v>
      </c>
      <c r="E9" s="47">
        <v>0</v>
      </c>
    </row>
    <row r="10" spans="1:5" ht="15" thickBot="1">
      <c r="A10" s="18" t="s">
        <v>240</v>
      </c>
      <c r="B10" s="44">
        <v>6</v>
      </c>
      <c r="C10" s="45">
        <v>1</v>
      </c>
      <c r="D10" s="46">
        <v>0.16666666666666666</v>
      </c>
      <c r="E10" s="47">
        <v>1511397.32</v>
      </c>
    </row>
    <row r="11" spans="1:5" ht="15" thickBot="1">
      <c r="A11" s="61" t="s">
        <v>182</v>
      </c>
      <c r="B11" s="16">
        <v>11</v>
      </c>
      <c r="C11" s="39">
        <v>4</v>
      </c>
      <c r="D11" s="40">
        <v>0.36363636363636365</v>
      </c>
      <c r="E11" s="62">
        <v>4841386.96</v>
      </c>
    </row>
    <row r="12" spans="1:5">
      <c r="A12" s="4"/>
      <c r="B12" s="63"/>
      <c r="C12" s="63"/>
      <c r="D12" s="64"/>
      <c r="E12" s="65"/>
    </row>
    <row r="13" spans="1:5" ht="15" thickBot="1">
      <c r="A13" s="4" t="s">
        <v>8009</v>
      </c>
      <c r="B13" s="9"/>
      <c r="C13" s="9"/>
    </row>
    <row r="14" spans="1:5" ht="15" thickBot="1">
      <c r="A14" s="66" t="s">
        <v>195</v>
      </c>
      <c r="B14" s="165" t="s">
        <v>132</v>
      </c>
      <c r="C14" s="166" t="s">
        <v>133</v>
      </c>
      <c r="D14" s="166" t="s">
        <v>134</v>
      </c>
      <c r="E14" s="167" t="s">
        <v>135</v>
      </c>
    </row>
    <row r="15" spans="1:5" ht="15" customHeight="1">
      <c r="A15" s="67" t="s">
        <v>730</v>
      </c>
      <c r="B15" s="36">
        <v>2</v>
      </c>
      <c r="C15" s="49">
        <v>1</v>
      </c>
      <c r="D15" s="48">
        <v>0.5</v>
      </c>
      <c r="E15" s="50">
        <v>1667375</v>
      </c>
    </row>
    <row r="16" spans="1:5" ht="15" customHeight="1">
      <c r="A16" s="67" t="s">
        <v>764</v>
      </c>
      <c r="B16" s="14">
        <v>1</v>
      </c>
      <c r="C16" s="35">
        <v>0</v>
      </c>
      <c r="D16" s="11">
        <v>0</v>
      </c>
      <c r="E16" s="15">
        <v>0</v>
      </c>
    </row>
    <row r="17" spans="1:5">
      <c r="A17" s="67" t="s">
        <v>662</v>
      </c>
      <c r="B17" s="14">
        <v>1</v>
      </c>
      <c r="C17" s="35">
        <v>1</v>
      </c>
      <c r="D17" s="11">
        <v>1</v>
      </c>
      <c r="E17" s="15">
        <v>1511397.32</v>
      </c>
    </row>
    <row r="18" spans="1:5">
      <c r="A18" s="67" t="s">
        <v>443</v>
      </c>
      <c r="B18" s="14">
        <v>1</v>
      </c>
      <c r="C18" s="35">
        <v>0</v>
      </c>
      <c r="D18" s="11">
        <v>0</v>
      </c>
      <c r="E18" s="15">
        <v>0</v>
      </c>
    </row>
    <row r="19" spans="1:5">
      <c r="A19" s="67" t="s">
        <v>867</v>
      </c>
      <c r="B19" s="14">
        <v>1</v>
      </c>
      <c r="C19" s="35">
        <v>0</v>
      </c>
      <c r="D19" s="11">
        <v>0</v>
      </c>
      <c r="E19" s="15">
        <v>0</v>
      </c>
    </row>
    <row r="20" spans="1:5">
      <c r="A20" s="67" t="s">
        <v>375</v>
      </c>
      <c r="B20" s="14">
        <v>1</v>
      </c>
      <c r="C20" s="35">
        <v>0</v>
      </c>
      <c r="D20" s="11">
        <v>0</v>
      </c>
      <c r="E20" s="15">
        <v>0</v>
      </c>
    </row>
    <row r="21" spans="1:5">
      <c r="A21" s="67" t="s">
        <v>282</v>
      </c>
      <c r="B21" s="14">
        <v>1</v>
      </c>
      <c r="C21" s="35">
        <v>0</v>
      </c>
      <c r="D21" s="11">
        <v>0</v>
      </c>
      <c r="E21" s="15">
        <v>0</v>
      </c>
    </row>
    <row r="22" spans="1:5">
      <c r="A22" s="67" t="s">
        <v>239</v>
      </c>
      <c r="B22" s="14">
        <v>1</v>
      </c>
      <c r="C22" s="35">
        <v>0</v>
      </c>
      <c r="D22" s="11">
        <v>0</v>
      </c>
      <c r="E22" s="15">
        <v>0</v>
      </c>
    </row>
    <row r="23" spans="1:5" ht="15" thickBot="1">
      <c r="A23" s="67" t="s">
        <v>251</v>
      </c>
      <c r="B23" s="14">
        <v>2</v>
      </c>
      <c r="C23" s="35">
        <v>2</v>
      </c>
      <c r="D23" s="11">
        <v>1</v>
      </c>
      <c r="E23" s="15">
        <v>1662614.64</v>
      </c>
    </row>
    <row r="24" spans="1:5" ht="15" thickBot="1">
      <c r="A24" s="61" t="s">
        <v>182</v>
      </c>
      <c r="B24" s="16">
        <v>11</v>
      </c>
      <c r="C24" s="39">
        <v>4</v>
      </c>
      <c r="D24" s="40">
        <v>0.36363636363636365</v>
      </c>
      <c r="E24" s="62">
        <v>4841386.96</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E1CA0-49E1-4A2B-A78E-77465D7A2A90}">
  <dimension ref="A1:E29"/>
  <sheetViews>
    <sheetView workbookViewId="0"/>
  </sheetViews>
  <sheetFormatPr defaultColWidth="9" defaultRowHeight="14.45"/>
  <cols>
    <col min="1" max="1" width="63.42578125" customWidth="1"/>
    <col min="2" max="2" width="21.42578125" bestFit="1" customWidth="1"/>
    <col min="3" max="3" width="15.5703125" bestFit="1" customWidth="1"/>
    <col min="4" max="4" width="12.140625" bestFit="1" customWidth="1"/>
    <col min="5" max="5" width="20.42578125" bestFit="1" customWidth="1"/>
    <col min="6" max="6" width="9.5703125" bestFit="1" customWidth="1"/>
  </cols>
  <sheetData>
    <row r="1" spans="1:5" ht="15" thickBot="1">
      <c r="A1" s="4" t="s">
        <v>8010</v>
      </c>
      <c r="B1" s="9"/>
      <c r="C1" s="9"/>
    </row>
    <row r="2" spans="1:5" ht="15" thickBot="1">
      <c r="A2" s="59" t="s">
        <v>7986</v>
      </c>
      <c r="B2" s="165" t="s">
        <v>132</v>
      </c>
      <c r="C2" s="166" t="s">
        <v>133</v>
      </c>
      <c r="D2" s="166" t="s">
        <v>134</v>
      </c>
      <c r="E2" s="167" t="s">
        <v>135</v>
      </c>
    </row>
    <row r="3" spans="1:5" ht="15" thickBot="1">
      <c r="A3" s="116" t="s">
        <v>149</v>
      </c>
      <c r="B3" s="55">
        <v>12</v>
      </c>
      <c r="C3" s="56">
        <v>12</v>
      </c>
      <c r="D3" s="57">
        <v>1</v>
      </c>
      <c r="E3" s="58">
        <v>12000000</v>
      </c>
    </row>
    <row r="5" spans="1:5" ht="15" thickBot="1">
      <c r="A5" s="4" t="s">
        <v>8011</v>
      </c>
      <c r="B5" s="9"/>
      <c r="C5" s="9"/>
    </row>
    <row r="6" spans="1:5" ht="15" thickBot="1">
      <c r="A6" s="60" t="s">
        <v>7971</v>
      </c>
      <c r="B6" s="165" t="s">
        <v>132</v>
      </c>
      <c r="C6" s="166" t="s">
        <v>133</v>
      </c>
      <c r="D6" s="166" t="s">
        <v>134</v>
      </c>
      <c r="E6" s="167" t="s">
        <v>135</v>
      </c>
    </row>
    <row r="7" spans="1:5">
      <c r="A7" s="18" t="s">
        <v>215</v>
      </c>
      <c r="B7" s="44">
        <v>3</v>
      </c>
      <c r="C7" s="45">
        <v>3</v>
      </c>
      <c r="D7" s="46">
        <v>1</v>
      </c>
      <c r="E7" s="47">
        <v>3000000</v>
      </c>
    </row>
    <row r="8" spans="1:5">
      <c r="A8" s="18" t="s">
        <v>654</v>
      </c>
      <c r="B8" s="44">
        <v>2</v>
      </c>
      <c r="C8" s="45">
        <v>2</v>
      </c>
      <c r="D8" s="46">
        <v>1</v>
      </c>
      <c r="E8" s="47">
        <v>2000000</v>
      </c>
    </row>
    <row r="9" spans="1:5">
      <c r="A9" s="18" t="s">
        <v>283</v>
      </c>
      <c r="B9" s="44">
        <v>2</v>
      </c>
      <c r="C9" s="45">
        <v>2</v>
      </c>
      <c r="D9" s="46">
        <v>1</v>
      </c>
      <c r="E9" s="47">
        <v>2000000</v>
      </c>
    </row>
    <row r="10" spans="1:5">
      <c r="A10" s="18" t="s">
        <v>540</v>
      </c>
      <c r="B10" s="44">
        <v>1</v>
      </c>
      <c r="C10" s="45">
        <v>1</v>
      </c>
      <c r="D10" s="46">
        <v>1</v>
      </c>
      <c r="E10" s="47">
        <v>1000000</v>
      </c>
    </row>
    <row r="11" spans="1:5">
      <c r="A11" s="18" t="s">
        <v>240</v>
      </c>
      <c r="B11" s="44">
        <v>3</v>
      </c>
      <c r="C11" s="45">
        <v>3</v>
      </c>
      <c r="D11" s="46">
        <v>1</v>
      </c>
      <c r="E11" s="47">
        <v>3000000</v>
      </c>
    </row>
    <row r="12" spans="1:5" ht="15" thickBot="1">
      <c r="A12" s="18" t="s">
        <v>272</v>
      </c>
      <c r="B12" s="44">
        <v>1</v>
      </c>
      <c r="C12" s="45">
        <v>1</v>
      </c>
      <c r="D12" s="46">
        <v>1</v>
      </c>
      <c r="E12" s="47">
        <v>1000000</v>
      </c>
    </row>
    <row r="13" spans="1:5" ht="15" thickBot="1">
      <c r="A13" s="61" t="s">
        <v>182</v>
      </c>
      <c r="B13" s="16">
        <v>12</v>
      </c>
      <c r="C13" s="39">
        <v>12</v>
      </c>
      <c r="D13" s="40">
        <v>1</v>
      </c>
      <c r="E13" s="62">
        <v>12000000</v>
      </c>
    </row>
    <row r="14" spans="1:5">
      <c r="A14" s="4"/>
      <c r="B14" s="63"/>
      <c r="C14" s="63"/>
      <c r="D14" s="64"/>
      <c r="E14" s="65"/>
    </row>
    <row r="15" spans="1:5" ht="15" thickBot="1">
      <c r="A15" s="4" t="s">
        <v>8012</v>
      </c>
      <c r="B15" s="9"/>
      <c r="C15" s="9"/>
    </row>
    <row r="16" spans="1:5" ht="15" thickBot="1">
      <c r="A16" s="66" t="s">
        <v>195</v>
      </c>
      <c r="B16" s="165" t="s">
        <v>132</v>
      </c>
      <c r="C16" s="166" t="s">
        <v>133</v>
      </c>
      <c r="D16" s="166" t="s">
        <v>134</v>
      </c>
      <c r="E16" s="167" t="s">
        <v>135</v>
      </c>
    </row>
    <row r="17" spans="1:5" ht="15" customHeight="1">
      <c r="A17" s="67" t="s">
        <v>2149</v>
      </c>
      <c r="B17" s="36">
        <v>1</v>
      </c>
      <c r="C17" s="49">
        <v>1</v>
      </c>
      <c r="D17" s="48">
        <v>1</v>
      </c>
      <c r="E17" s="50">
        <v>1000000</v>
      </c>
    </row>
    <row r="18" spans="1:5" ht="15" customHeight="1">
      <c r="A18" s="67" t="s">
        <v>1816</v>
      </c>
      <c r="B18" s="14">
        <v>1</v>
      </c>
      <c r="C18" s="35">
        <v>1</v>
      </c>
      <c r="D18" s="11">
        <v>1</v>
      </c>
      <c r="E18" s="15">
        <v>1000000</v>
      </c>
    </row>
    <row r="19" spans="1:5">
      <c r="A19" s="67" t="s">
        <v>443</v>
      </c>
      <c r="B19" s="14">
        <v>1</v>
      </c>
      <c r="C19" s="35">
        <v>1</v>
      </c>
      <c r="D19" s="11">
        <v>1</v>
      </c>
      <c r="E19" s="15">
        <v>1000000</v>
      </c>
    </row>
    <row r="20" spans="1:5">
      <c r="A20" s="67" t="s">
        <v>596</v>
      </c>
      <c r="B20" s="14">
        <v>1</v>
      </c>
      <c r="C20" s="35">
        <v>1</v>
      </c>
      <c r="D20" s="11">
        <v>1</v>
      </c>
      <c r="E20" s="15">
        <v>1000000</v>
      </c>
    </row>
    <row r="21" spans="1:5">
      <c r="A21" s="67" t="s">
        <v>653</v>
      </c>
      <c r="B21" s="14">
        <v>1</v>
      </c>
      <c r="C21" s="35">
        <v>1</v>
      </c>
      <c r="D21" s="11">
        <v>1</v>
      </c>
      <c r="E21" s="15">
        <v>1000000</v>
      </c>
    </row>
    <row r="22" spans="1:5">
      <c r="A22" s="67" t="s">
        <v>375</v>
      </c>
      <c r="B22" s="14">
        <v>1</v>
      </c>
      <c r="C22" s="35">
        <v>1</v>
      </c>
      <c r="D22" s="11">
        <v>1</v>
      </c>
      <c r="E22" s="15">
        <v>1000000</v>
      </c>
    </row>
    <row r="23" spans="1:5">
      <c r="A23" s="67" t="s">
        <v>2099</v>
      </c>
      <c r="B23" s="14">
        <v>1</v>
      </c>
      <c r="C23" s="35">
        <v>1</v>
      </c>
      <c r="D23" s="11">
        <v>1</v>
      </c>
      <c r="E23" s="15">
        <v>1000000</v>
      </c>
    </row>
    <row r="24" spans="1:5">
      <c r="A24" s="67" t="s">
        <v>282</v>
      </c>
      <c r="B24" s="14">
        <v>1</v>
      </c>
      <c r="C24" s="35">
        <v>1</v>
      </c>
      <c r="D24" s="11">
        <v>1</v>
      </c>
      <c r="E24" s="15">
        <v>1000000</v>
      </c>
    </row>
    <row r="25" spans="1:5">
      <c r="A25" s="67" t="s">
        <v>239</v>
      </c>
      <c r="B25" s="14">
        <v>1</v>
      </c>
      <c r="C25" s="35">
        <v>1</v>
      </c>
      <c r="D25" s="11">
        <v>1</v>
      </c>
      <c r="E25" s="15">
        <v>1000000</v>
      </c>
    </row>
    <row r="26" spans="1:5">
      <c r="A26" s="67" t="s">
        <v>214</v>
      </c>
      <c r="B26" s="14">
        <v>1</v>
      </c>
      <c r="C26" s="35">
        <v>1</v>
      </c>
      <c r="D26" s="11">
        <v>1</v>
      </c>
      <c r="E26" s="15">
        <v>1000000</v>
      </c>
    </row>
    <row r="27" spans="1:5">
      <c r="A27" s="67" t="s">
        <v>251</v>
      </c>
      <c r="B27" s="14">
        <v>1</v>
      </c>
      <c r="C27" s="35">
        <v>1</v>
      </c>
      <c r="D27" s="11">
        <v>1</v>
      </c>
      <c r="E27" s="15">
        <v>1000000</v>
      </c>
    </row>
    <row r="28" spans="1:5" ht="15" thickBot="1">
      <c r="A28" s="67" t="s">
        <v>271</v>
      </c>
      <c r="B28" s="14">
        <v>1</v>
      </c>
      <c r="C28" s="35">
        <v>1</v>
      </c>
      <c r="D28" s="11">
        <v>1</v>
      </c>
      <c r="E28" s="15">
        <v>1000000</v>
      </c>
    </row>
    <row r="29" spans="1:5" ht="15" thickBot="1">
      <c r="A29" s="61" t="s">
        <v>182</v>
      </c>
      <c r="B29" s="16">
        <v>12</v>
      </c>
      <c r="C29" s="39">
        <v>12</v>
      </c>
      <c r="D29" s="40">
        <v>1</v>
      </c>
      <c r="E29" s="62">
        <v>12000000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5012B-DDF2-4BB4-B301-10C0C9A8F043}">
  <dimension ref="A1:E17"/>
  <sheetViews>
    <sheetView workbookViewId="0"/>
  </sheetViews>
  <sheetFormatPr defaultColWidth="9" defaultRowHeight="14.45"/>
  <cols>
    <col min="1" max="1" width="63.42578125" customWidth="1"/>
    <col min="2" max="2" width="21.140625" bestFit="1" customWidth="1"/>
    <col min="3" max="3" width="14.7109375" bestFit="1" customWidth="1"/>
    <col min="4" max="4" width="11.5703125" bestFit="1" customWidth="1"/>
    <col min="5" max="5" width="20.28515625" bestFit="1" customWidth="1"/>
    <col min="6" max="6" width="9.5703125" bestFit="1" customWidth="1"/>
  </cols>
  <sheetData>
    <row r="1" spans="1:5" ht="15" thickBot="1">
      <c r="A1" s="4" t="s">
        <v>8013</v>
      </c>
      <c r="B1" s="9"/>
      <c r="C1" s="9"/>
    </row>
    <row r="2" spans="1:5" ht="15" thickBot="1">
      <c r="A2" s="59" t="s">
        <v>7986</v>
      </c>
      <c r="B2" s="165" t="s">
        <v>132</v>
      </c>
      <c r="C2" s="166" t="s">
        <v>133</v>
      </c>
      <c r="D2" s="166" t="s">
        <v>134</v>
      </c>
      <c r="E2" s="167" t="s">
        <v>135</v>
      </c>
    </row>
    <row r="3" spans="1:5" ht="29.45" thickBot="1">
      <c r="A3" s="68" t="s">
        <v>152</v>
      </c>
      <c r="B3" s="55">
        <v>3</v>
      </c>
      <c r="C3" s="56">
        <v>2</v>
      </c>
      <c r="D3" s="57">
        <v>0.66666666666666663</v>
      </c>
      <c r="E3" s="58">
        <v>3000000</v>
      </c>
    </row>
    <row r="5" spans="1:5" ht="15" thickBot="1">
      <c r="A5" s="4" t="s">
        <v>8014</v>
      </c>
      <c r="B5" s="9"/>
      <c r="C5" s="9"/>
    </row>
    <row r="6" spans="1:5" ht="15" thickBot="1">
      <c r="A6" s="60" t="s">
        <v>7971</v>
      </c>
      <c r="B6" s="165" t="s">
        <v>132</v>
      </c>
      <c r="C6" s="166" t="s">
        <v>133</v>
      </c>
      <c r="D6" s="166" t="s">
        <v>134</v>
      </c>
      <c r="E6" s="167" t="s">
        <v>135</v>
      </c>
    </row>
    <row r="7" spans="1:5">
      <c r="A7" s="18" t="s">
        <v>215</v>
      </c>
      <c r="B7" s="44">
        <v>1</v>
      </c>
      <c r="C7" s="45">
        <v>0</v>
      </c>
      <c r="D7" s="46">
        <v>0</v>
      </c>
      <c r="E7" s="47">
        <v>0</v>
      </c>
    </row>
    <row r="8" spans="1:5">
      <c r="A8" s="18" t="s">
        <v>240</v>
      </c>
      <c r="B8" s="44">
        <v>1</v>
      </c>
      <c r="C8" s="45">
        <v>1</v>
      </c>
      <c r="D8" s="46">
        <v>1</v>
      </c>
      <c r="E8" s="47">
        <v>1500000</v>
      </c>
    </row>
    <row r="9" spans="1:5" ht="15" thickBot="1">
      <c r="A9" s="18" t="s">
        <v>272</v>
      </c>
      <c r="B9" s="44">
        <v>1</v>
      </c>
      <c r="C9" s="45">
        <v>1</v>
      </c>
      <c r="D9" s="46">
        <v>1</v>
      </c>
      <c r="E9" s="47">
        <v>1500000</v>
      </c>
    </row>
    <row r="10" spans="1:5" ht="15" thickBot="1">
      <c r="A10" s="61" t="s">
        <v>182</v>
      </c>
      <c r="B10" s="16">
        <v>3</v>
      </c>
      <c r="C10" s="39">
        <v>2</v>
      </c>
      <c r="D10" s="40">
        <v>0.66666666666666663</v>
      </c>
      <c r="E10" s="62">
        <v>3000000</v>
      </c>
    </row>
    <row r="11" spans="1:5">
      <c r="A11" s="4"/>
      <c r="B11" s="63"/>
      <c r="C11" s="63"/>
      <c r="D11" s="64"/>
      <c r="E11" s="65"/>
    </row>
    <row r="12" spans="1:5" ht="15" thickBot="1">
      <c r="A12" s="4" t="s">
        <v>8015</v>
      </c>
      <c r="B12" s="9"/>
      <c r="C12" s="9"/>
    </row>
    <row r="13" spans="1:5" ht="15" thickBot="1">
      <c r="A13" s="66" t="s">
        <v>195</v>
      </c>
      <c r="B13" s="165" t="s">
        <v>132</v>
      </c>
      <c r="C13" s="166" t="s">
        <v>133</v>
      </c>
      <c r="D13" s="166" t="s">
        <v>134</v>
      </c>
      <c r="E13" s="167" t="s">
        <v>135</v>
      </c>
    </row>
    <row r="14" spans="1:5" ht="15" customHeight="1">
      <c r="A14" s="67" t="s">
        <v>239</v>
      </c>
      <c r="B14" s="36">
        <v>1</v>
      </c>
      <c r="C14" s="49">
        <v>1</v>
      </c>
      <c r="D14" s="48">
        <v>1</v>
      </c>
      <c r="E14" s="50">
        <v>1500000</v>
      </c>
    </row>
    <row r="15" spans="1:5" ht="15" customHeight="1">
      <c r="A15" s="67" t="s">
        <v>496</v>
      </c>
      <c r="B15" s="14">
        <v>1</v>
      </c>
      <c r="C15" s="35">
        <v>0</v>
      </c>
      <c r="D15" s="11">
        <v>0</v>
      </c>
      <c r="E15" s="15">
        <v>0</v>
      </c>
    </row>
    <row r="16" spans="1:5" ht="15" thickBot="1">
      <c r="A16" s="67" t="s">
        <v>271</v>
      </c>
      <c r="B16" s="14">
        <v>1</v>
      </c>
      <c r="C16" s="35">
        <v>1</v>
      </c>
      <c r="D16" s="11">
        <v>1</v>
      </c>
      <c r="E16" s="15">
        <v>1500000</v>
      </c>
    </row>
    <row r="17" spans="1:5" ht="15" thickBot="1">
      <c r="A17" s="61" t="s">
        <v>182</v>
      </c>
      <c r="B17" s="16">
        <v>3</v>
      </c>
      <c r="C17" s="39">
        <v>2</v>
      </c>
      <c r="D17" s="40">
        <v>0.66666666666666663</v>
      </c>
      <c r="E17" s="62">
        <v>3000000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A7A4E-9678-4BD5-BE2B-058CF2F31057}">
  <dimension ref="A1:E52"/>
  <sheetViews>
    <sheetView workbookViewId="0"/>
  </sheetViews>
  <sheetFormatPr defaultColWidth="9" defaultRowHeight="14.45"/>
  <cols>
    <col min="1" max="1" width="63.42578125" customWidth="1"/>
    <col min="2" max="2" width="21.140625" bestFit="1" customWidth="1"/>
    <col min="3" max="3" width="14.7109375" bestFit="1" customWidth="1"/>
    <col min="4" max="4" width="11.5703125" bestFit="1" customWidth="1"/>
    <col min="5" max="5" width="20.28515625" bestFit="1" customWidth="1"/>
    <col min="6" max="6" width="9.5703125" bestFit="1" customWidth="1"/>
  </cols>
  <sheetData>
    <row r="1" spans="1:5" ht="15" thickBot="1">
      <c r="A1" s="4" t="s">
        <v>8016</v>
      </c>
      <c r="B1" s="9"/>
      <c r="C1" s="9"/>
    </row>
    <row r="2" spans="1:5" ht="15" thickBot="1">
      <c r="A2" s="59" t="s">
        <v>7986</v>
      </c>
      <c r="B2" s="165" t="s">
        <v>132</v>
      </c>
      <c r="C2" s="166" t="s">
        <v>133</v>
      </c>
      <c r="D2" s="166" t="s">
        <v>134</v>
      </c>
      <c r="E2" s="167" t="s">
        <v>135</v>
      </c>
    </row>
    <row r="3" spans="1:5" ht="15" thickBot="1">
      <c r="A3" s="116" t="s">
        <v>8017</v>
      </c>
      <c r="B3" s="55">
        <v>20</v>
      </c>
      <c r="C3" s="56">
        <v>6</v>
      </c>
      <c r="D3" s="57">
        <v>0.3</v>
      </c>
      <c r="E3" s="58">
        <v>18000000</v>
      </c>
    </row>
    <row r="4" spans="1:5" ht="15" thickBot="1">
      <c r="A4" s="116" t="s">
        <v>8018</v>
      </c>
      <c r="B4" s="55">
        <v>35</v>
      </c>
      <c r="C4" s="56">
        <v>5</v>
      </c>
      <c r="D4" s="57">
        <v>0.14285714285714285</v>
      </c>
      <c r="E4" s="58">
        <v>15000000</v>
      </c>
    </row>
    <row r="5" spans="1:5" ht="15" thickBot="1">
      <c r="A5" s="116" t="s">
        <v>8019</v>
      </c>
      <c r="B5" s="55">
        <v>22</v>
      </c>
      <c r="C5" s="56">
        <v>5</v>
      </c>
      <c r="D5" s="57">
        <v>0.22727272727272727</v>
      </c>
      <c r="E5" s="58">
        <v>15000000</v>
      </c>
    </row>
    <row r="6" spans="1:5" ht="15" thickBot="1">
      <c r="A6" s="116" t="s">
        <v>8020</v>
      </c>
      <c r="B6" s="55">
        <v>29</v>
      </c>
      <c r="C6" s="56">
        <v>6</v>
      </c>
      <c r="D6" s="57">
        <v>0.20689655172413793</v>
      </c>
      <c r="E6" s="58">
        <v>18000000</v>
      </c>
    </row>
    <row r="7" spans="1:5" ht="15" thickBot="1">
      <c r="A7" s="116" t="s">
        <v>8021</v>
      </c>
      <c r="B7" s="55">
        <v>7</v>
      </c>
      <c r="C7" s="56">
        <v>2</v>
      </c>
      <c r="D7" s="57">
        <v>0.2857142857142857</v>
      </c>
      <c r="E7" s="58">
        <v>6000000</v>
      </c>
    </row>
    <row r="8" spans="1:5" ht="15" thickBot="1">
      <c r="A8" s="61" t="s">
        <v>182</v>
      </c>
      <c r="B8" s="16">
        <f>SUM(B3:B7)</f>
        <v>113</v>
      </c>
      <c r="C8" s="39">
        <f>SUM(C3:C7)</f>
        <v>24</v>
      </c>
      <c r="D8" s="40">
        <f>C8/B8</f>
        <v>0.21238938053097345</v>
      </c>
      <c r="E8" s="62">
        <f>SUM(E3:E7)</f>
        <v>72000000</v>
      </c>
    </row>
    <row r="10" spans="1:5" ht="15" thickBot="1">
      <c r="A10" s="4" t="s">
        <v>8022</v>
      </c>
      <c r="B10" s="9"/>
      <c r="C10" s="9"/>
    </row>
    <row r="11" spans="1:5" ht="15" thickBot="1">
      <c r="A11" s="60" t="s">
        <v>7971</v>
      </c>
      <c r="B11" s="165" t="s">
        <v>132</v>
      </c>
      <c r="C11" s="166" t="s">
        <v>133</v>
      </c>
      <c r="D11" s="166" t="s">
        <v>134</v>
      </c>
      <c r="E11" s="167" t="s">
        <v>135</v>
      </c>
    </row>
    <row r="12" spans="1:5">
      <c r="A12" s="113" t="s">
        <v>731</v>
      </c>
      <c r="B12" s="44">
        <v>3</v>
      </c>
      <c r="C12" s="45">
        <v>1</v>
      </c>
      <c r="D12" s="46">
        <v>0.33333333333333331</v>
      </c>
      <c r="E12" s="47">
        <v>3000000</v>
      </c>
    </row>
    <row r="13" spans="1:5">
      <c r="A13" s="18" t="s">
        <v>215</v>
      </c>
      <c r="B13" s="44">
        <v>31</v>
      </c>
      <c r="C13" s="45">
        <v>5</v>
      </c>
      <c r="D13" s="46">
        <v>0.16129032258064516</v>
      </c>
      <c r="E13" s="47">
        <v>15000000</v>
      </c>
    </row>
    <row r="14" spans="1:5">
      <c r="A14" s="18" t="s">
        <v>654</v>
      </c>
      <c r="B14" s="44">
        <v>1</v>
      </c>
      <c r="C14" s="45">
        <v>1</v>
      </c>
      <c r="D14" s="46">
        <v>1</v>
      </c>
      <c r="E14" s="47">
        <v>3000000</v>
      </c>
    </row>
    <row r="15" spans="1:5">
      <c r="A15" s="18" t="s">
        <v>283</v>
      </c>
      <c r="B15" s="44">
        <v>20</v>
      </c>
      <c r="C15" s="45">
        <v>4</v>
      </c>
      <c r="D15" s="46">
        <v>0.2</v>
      </c>
      <c r="E15" s="47">
        <v>12000000</v>
      </c>
    </row>
    <row r="16" spans="1:5">
      <c r="A16" s="18" t="s">
        <v>540</v>
      </c>
      <c r="B16" s="44">
        <v>8</v>
      </c>
      <c r="C16" s="45">
        <v>4</v>
      </c>
      <c r="D16" s="46">
        <v>0.5</v>
      </c>
      <c r="E16" s="47">
        <v>12000000</v>
      </c>
    </row>
    <row r="17" spans="1:5">
      <c r="A17" s="18" t="s">
        <v>240</v>
      </c>
      <c r="B17" s="44">
        <v>47</v>
      </c>
      <c r="C17" s="45">
        <v>9</v>
      </c>
      <c r="D17" s="46">
        <v>0.19148936170212766</v>
      </c>
      <c r="E17" s="47">
        <v>27000000</v>
      </c>
    </row>
    <row r="18" spans="1:5" ht="15" thickBot="1">
      <c r="A18" s="18" t="s">
        <v>272</v>
      </c>
      <c r="B18" s="44">
        <v>3</v>
      </c>
      <c r="C18" s="45">
        <v>0</v>
      </c>
      <c r="D18" s="46">
        <v>0</v>
      </c>
      <c r="E18" s="47">
        <v>0</v>
      </c>
    </row>
    <row r="19" spans="1:5" ht="15" thickBot="1">
      <c r="A19" s="61" t="s">
        <v>182</v>
      </c>
      <c r="B19" s="16">
        <v>113</v>
      </c>
      <c r="C19" s="39">
        <v>24</v>
      </c>
      <c r="D19" s="40">
        <v>0.21238938053097345</v>
      </c>
      <c r="E19" s="62">
        <v>72000000</v>
      </c>
    </row>
    <row r="20" spans="1:5">
      <c r="A20" s="4"/>
      <c r="B20" s="63"/>
      <c r="C20" s="63"/>
      <c r="D20" s="64"/>
      <c r="E20" s="65"/>
    </row>
    <row r="21" spans="1:5" ht="15" thickBot="1">
      <c r="A21" s="4" t="s">
        <v>8023</v>
      </c>
      <c r="B21" s="9"/>
      <c r="C21" s="9"/>
    </row>
    <row r="22" spans="1:5" ht="15" thickBot="1">
      <c r="A22" s="66" t="s">
        <v>195</v>
      </c>
      <c r="B22" s="165" t="s">
        <v>132</v>
      </c>
      <c r="C22" s="166" t="s">
        <v>133</v>
      </c>
      <c r="D22" s="166" t="s">
        <v>134</v>
      </c>
      <c r="E22" s="167" t="s">
        <v>135</v>
      </c>
    </row>
    <row r="23" spans="1:5" ht="15" customHeight="1">
      <c r="A23" s="67" t="s">
        <v>730</v>
      </c>
      <c r="B23" s="36">
        <v>3</v>
      </c>
      <c r="C23" s="49">
        <v>1</v>
      </c>
      <c r="D23" s="48">
        <v>0.33333333333333331</v>
      </c>
      <c r="E23" s="50">
        <v>3000000</v>
      </c>
    </row>
    <row r="24" spans="1:5" ht="15" customHeight="1">
      <c r="A24" s="67" t="s">
        <v>764</v>
      </c>
      <c r="B24" s="14">
        <v>2</v>
      </c>
      <c r="C24" s="35">
        <v>0</v>
      </c>
      <c r="D24" s="11">
        <v>0</v>
      </c>
      <c r="E24" s="15">
        <v>0</v>
      </c>
    </row>
    <row r="25" spans="1:5">
      <c r="A25" s="67" t="s">
        <v>662</v>
      </c>
      <c r="B25" s="14">
        <v>1</v>
      </c>
      <c r="C25" s="35">
        <v>0</v>
      </c>
      <c r="D25" s="11">
        <v>0</v>
      </c>
      <c r="E25" s="15">
        <v>0</v>
      </c>
    </row>
    <row r="26" spans="1:5">
      <c r="A26" s="67" t="s">
        <v>714</v>
      </c>
      <c r="B26" s="14">
        <v>1</v>
      </c>
      <c r="C26" s="35">
        <v>0</v>
      </c>
      <c r="D26" s="11">
        <v>0</v>
      </c>
      <c r="E26" s="15">
        <v>0</v>
      </c>
    </row>
    <row r="27" spans="1:5">
      <c r="A27" s="67" t="s">
        <v>929</v>
      </c>
      <c r="B27" s="14">
        <v>1</v>
      </c>
      <c r="C27" s="35">
        <v>0</v>
      </c>
      <c r="D27" s="11">
        <v>0</v>
      </c>
      <c r="E27" s="15">
        <v>0</v>
      </c>
    </row>
    <row r="28" spans="1:5">
      <c r="A28" s="67" t="s">
        <v>443</v>
      </c>
      <c r="B28" s="14">
        <v>5</v>
      </c>
      <c r="C28" s="35">
        <v>0</v>
      </c>
      <c r="D28" s="11">
        <v>0</v>
      </c>
      <c r="E28" s="15">
        <v>0</v>
      </c>
    </row>
    <row r="29" spans="1:5">
      <c r="A29" s="67" t="s">
        <v>682</v>
      </c>
      <c r="B29" s="14">
        <v>2</v>
      </c>
      <c r="C29" s="35">
        <v>1</v>
      </c>
      <c r="D29" s="11">
        <v>0.5</v>
      </c>
      <c r="E29" s="15">
        <v>3000000</v>
      </c>
    </row>
    <row r="30" spans="1:5">
      <c r="A30" s="67" t="s">
        <v>949</v>
      </c>
      <c r="B30" s="14">
        <v>2</v>
      </c>
      <c r="C30" s="35">
        <v>1</v>
      </c>
      <c r="D30" s="11">
        <v>0.5</v>
      </c>
      <c r="E30" s="15">
        <v>3000000</v>
      </c>
    </row>
    <row r="31" spans="1:5">
      <c r="A31" s="67" t="s">
        <v>596</v>
      </c>
      <c r="B31" s="14">
        <v>1</v>
      </c>
      <c r="C31" s="35">
        <v>0</v>
      </c>
      <c r="D31" s="11">
        <v>0</v>
      </c>
      <c r="E31" s="15">
        <v>0</v>
      </c>
    </row>
    <row r="32" spans="1:5">
      <c r="A32" s="67" t="s">
        <v>867</v>
      </c>
      <c r="B32" s="14">
        <v>2</v>
      </c>
      <c r="C32" s="35">
        <v>1</v>
      </c>
      <c r="D32" s="11">
        <v>0.5</v>
      </c>
      <c r="E32" s="15">
        <v>3000000</v>
      </c>
    </row>
    <row r="33" spans="1:5">
      <c r="A33" s="67" t="s">
        <v>633</v>
      </c>
      <c r="B33" s="14">
        <v>2</v>
      </c>
      <c r="C33" s="35">
        <v>0</v>
      </c>
      <c r="D33" s="11">
        <v>0</v>
      </c>
      <c r="E33" s="15">
        <v>0</v>
      </c>
    </row>
    <row r="34" spans="1:5">
      <c r="A34" s="67" t="s">
        <v>653</v>
      </c>
      <c r="B34" s="14">
        <v>1</v>
      </c>
      <c r="C34" s="35">
        <v>1</v>
      </c>
      <c r="D34" s="11">
        <v>1</v>
      </c>
      <c r="E34" s="15">
        <v>3000000</v>
      </c>
    </row>
    <row r="35" spans="1:5">
      <c r="A35" s="67" t="s">
        <v>375</v>
      </c>
      <c r="B35" s="14">
        <v>14</v>
      </c>
      <c r="C35" s="35">
        <v>2</v>
      </c>
      <c r="D35" s="11">
        <v>0.14285714285714285</v>
      </c>
      <c r="E35" s="15">
        <v>6000000</v>
      </c>
    </row>
    <row r="36" spans="1:5">
      <c r="A36" s="67" t="s">
        <v>308</v>
      </c>
      <c r="B36" s="14">
        <v>6</v>
      </c>
      <c r="C36" s="35">
        <v>1</v>
      </c>
      <c r="D36" s="11">
        <v>0.16666666666666666</v>
      </c>
      <c r="E36" s="15">
        <v>3000000</v>
      </c>
    </row>
    <row r="37" spans="1:5">
      <c r="A37" s="67" t="s">
        <v>2535</v>
      </c>
      <c r="B37" s="14">
        <v>1</v>
      </c>
      <c r="C37" s="35">
        <v>0</v>
      </c>
      <c r="D37" s="11">
        <v>0</v>
      </c>
      <c r="E37" s="15">
        <v>0</v>
      </c>
    </row>
    <row r="38" spans="1:5">
      <c r="A38" s="67" t="s">
        <v>1766</v>
      </c>
      <c r="B38" s="14">
        <v>1</v>
      </c>
      <c r="C38" s="35">
        <v>0</v>
      </c>
      <c r="D38" s="11">
        <v>0</v>
      </c>
      <c r="E38" s="15">
        <v>0</v>
      </c>
    </row>
    <row r="39" spans="1:5">
      <c r="A39" s="67" t="s">
        <v>746</v>
      </c>
      <c r="B39" s="14">
        <v>1</v>
      </c>
      <c r="C39" s="35">
        <v>0</v>
      </c>
      <c r="D39" s="11">
        <v>0</v>
      </c>
      <c r="E39" s="15">
        <v>0</v>
      </c>
    </row>
    <row r="40" spans="1:5">
      <c r="A40" s="67" t="s">
        <v>504</v>
      </c>
      <c r="B40" s="14">
        <v>1</v>
      </c>
      <c r="C40" s="35">
        <v>0</v>
      </c>
      <c r="D40" s="11">
        <v>0</v>
      </c>
      <c r="E40" s="15">
        <v>0</v>
      </c>
    </row>
    <row r="41" spans="1:5">
      <c r="A41" s="67" t="s">
        <v>539</v>
      </c>
      <c r="B41" s="14">
        <v>4</v>
      </c>
      <c r="C41" s="35">
        <v>3</v>
      </c>
      <c r="D41" s="11">
        <v>0.75</v>
      </c>
      <c r="E41" s="15">
        <v>9000000</v>
      </c>
    </row>
    <row r="42" spans="1:5">
      <c r="A42" s="67" t="s">
        <v>722</v>
      </c>
      <c r="B42" s="14">
        <v>4</v>
      </c>
      <c r="C42" s="35">
        <v>1</v>
      </c>
      <c r="D42" s="11">
        <v>0.25</v>
      </c>
      <c r="E42" s="15">
        <v>3000000</v>
      </c>
    </row>
    <row r="43" spans="1:5">
      <c r="A43" t="s">
        <v>282</v>
      </c>
      <c r="B43" s="14">
        <v>15</v>
      </c>
      <c r="C43" s="35">
        <v>3</v>
      </c>
      <c r="D43" s="11">
        <v>0.2</v>
      </c>
      <c r="E43" s="15">
        <v>9000000</v>
      </c>
    </row>
    <row r="44" spans="1:5">
      <c r="A44" t="s">
        <v>566</v>
      </c>
      <c r="B44" s="14">
        <v>3</v>
      </c>
      <c r="C44" s="35">
        <v>2</v>
      </c>
      <c r="D44" s="11">
        <v>0.66666666666666663</v>
      </c>
      <c r="E44" s="15">
        <v>6000000</v>
      </c>
    </row>
    <row r="45" spans="1:5">
      <c r="A45" t="s">
        <v>239</v>
      </c>
      <c r="B45" s="14">
        <v>13</v>
      </c>
      <c r="C45" s="35">
        <v>3</v>
      </c>
      <c r="D45" s="11">
        <v>0.23076923076923078</v>
      </c>
      <c r="E45" s="15">
        <v>9000000</v>
      </c>
    </row>
    <row r="46" spans="1:5">
      <c r="A46" t="s">
        <v>214</v>
      </c>
      <c r="B46" s="14">
        <v>13</v>
      </c>
      <c r="C46" s="35">
        <v>2</v>
      </c>
      <c r="D46" s="11">
        <v>0.15384615384615385</v>
      </c>
      <c r="E46" s="15">
        <v>6000000</v>
      </c>
    </row>
    <row r="47" spans="1:5">
      <c r="A47" t="s">
        <v>1001</v>
      </c>
      <c r="B47" s="14">
        <v>2</v>
      </c>
      <c r="C47" s="35">
        <v>0</v>
      </c>
      <c r="D47" s="11">
        <v>0</v>
      </c>
      <c r="E47" s="15">
        <v>0</v>
      </c>
    </row>
    <row r="48" spans="1:5">
      <c r="A48" t="s">
        <v>251</v>
      </c>
      <c r="B48" s="14">
        <v>8</v>
      </c>
      <c r="C48" s="35">
        <v>2</v>
      </c>
      <c r="D48" s="11">
        <v>0.25</v>
      </c>
      <c r="E48" s="15">
        <v>6000000</v>
      </c>
    </row>
    <row r="49" spans="1:5">
      <c r="A49" t="s">
        <v>496</v>
      </c>
      <c r="B49" s="14">
        <v>2</v>
      </c>
      <c r="C49" s="35">
        <v>0</v>
      </c>
      <c r="D49" s="11">
        <v>0</v>
      </c>
      <c r="E49" s="15">
        <v>0</v>
      </c>
    </row>
    <row r="50" spans="1:5">
      <c r="A50" t="s">
        <v>271</v>
      </c>
      <c r="B50" s="14">
        <v>1</v>
      </c>
      <c r="C50" s="35">
        <v>0</v>
      </c>
      <c r="D50" s="11">
        <v>0</v>
      </c>
      <c r="E50" s="15">
        <v>0</v>
      </c>
    </row>
    <row r="51" spans="1:5" ht="15" thickBot="1">
      <c r="A51" t="s">
        <v>1215</v>
      </c>
      <c r="B51" s="14">
        <v>1</v>
      </c>
      <c r="C51" s="35">
        <v>0</v>
      </c>
      <c r="D51" s="11">
        <v>0</v>
      </c>
      <c r="E51" s="15">
        <v>0</v>
      </c>
    </row>
    <row r="52" spans="1:5" ht="15" thickBot="1">
      <c r="A52" s="61" t="s">
        <v>182</v>
      </c>
      <c r="B52" s="16">
        <v>113</v>
      </c>
      <c r="C52" s="39">
        <v>24</v>
      </c>
      <c r="D52" s="40">
        <v>0.21238938053097345</v>
      </c>
      <c r="E52" s="62">
        <v>72000000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9D6B6-987E-4005-B444-A335CE5927EB}">
  <dimension ref="A1:E30"/>
  <sheetViews>
    <sheetView zoomScaleNormal="100" workbookViewId="0"/>
  </sheetViews>
  <sheetFormatPr defaultColWidth="9" defaultRowHeight="14.45"/>
  <cols>
    <col min="1" max="1" width="63.42578125" customWidth="1"/>
    <col min="2" max="2" width="21.140625" bestFit="1" customWidth="1"/>
    <col min="3" max="3" width="14.7109375" bestFit="1" customWidth="1"/>
    <col min="4" max="4" width="11.5703125" bestFit="1" customWidth="1"/>
    <col min="5" max="5" width="20.28515625" bestFit="1" customWidth="1"/>
    <col min="6" max="6" width="9.5703125" bestFit="1" customWidth="1"/>
  </cols>
  <sheetData>
    <row r="1" spans="1:5" ht="15" thickBot="1">
      <c r="A1" s="4" t="s">
        <v>8024</v>
      </c>
      <c r="B1" s="9"/>
      <c r="C1" s="9"/>
    </row>
    <row r="2" spans="1:5" ht="15" thickBot="1">
      <c r="A2" s="59" t="s">
        <v>7986</v>
      </c>
      <c r="B2" s="165" t="s">
        <v>132</v>
      </c>
      <c r="C2" s="166" t="s">
        <v>133</v>
      </c>
      <c r="D2" s="166" t="s">
        <v>134</v>
      </c>
      <c r="E2" s="167" t="s">
        <v>135</v>
      </c>
    </row>
    <row r="3" spans="1:5" ht="15" thickBot="1">
      <c r="A3" s="116" t="s">
        <v>156</v>
      </c>
      <c r="B3" s="55">
        <v>39</v>
      </c>
      <c r="C3" s="56">
        <v>5</v>
      </c>
      <c r="D3" s="57">
        <v>0.12820512820512819</v>
      </c>
      <c r="E3" s="58">
        <v>3993802.95</v>
      </c>
    </row>
    <row r="5" spans="1:5" ht="15" thickBot="1">
      <c r="A5" s="4" t="s">
        <v>8025</v>
      </c>
      <c r="B5" s="9"/>
      <c r="C5" s="9"/>
    </row>
    <row r="6" spans="1:5" ht="15" thickBot="1">
      <c r="A6" s="60" t="s">
        <v>7971</v>
      </c>
      <c r="B6" s="165" t="s">
        <v>132</v>
      </c>
      <c r="C6" s="166" t="s">
        <v>133</v>
      </c>
      <c r="D6" s="166" t="s">
        <v>134</v>
      </c>
      <c r="E6" s="167" t="s">
        <v>135</v>
      </c>
    </row>
    <row r="7" spans="1:5">
      <c r="A7" s="18" t="s">
        <v>215</v>
      </c>
      <c r="B7" s="44">
        <v>6</v>
      </c>
      <c r="C7" s="45">
        <v>1</v>
      </c>
      <c r="D7" s="46">
        <v>0.16666666666666666</v>
      </c>
      <c r="E7" s="47">
        <v>990370.3</v>
      </c>
    </row>
    <row r="8" spans="1:5">
      <c r="A8" s="18" t="s">
        <v>283</v>
      </c>
      <c r="B8" s="44">
        <v>15</v>
      </c>
      <c r="C8" s="45">
        <v>2</v>
      </c>
      <c r="D8" s="46">
        <v>0.13333333333333333</v>
      </c>
      <c r="E8" s="47">
        <v>1257264.7</v>
      </c>
    </row>
    <row r="9" spans="1:5">
      <c r="A9" s="18" t="s">
        <v>540</v>
      </c>
      <c r="B9" s="44">
        <v>7</v>
      </c>
      <c r="C9" s="45">
        <v>1</v>
      </c>
      <c r="D9" s="46">
        <v>0.14285714285714285</v>
      </c>
      <c r="E9" s="47">
        <v>981296.75</v>
      </c>
    </row>
    <row r="10" spans="1:5">
      <c r="A10" s="18" t="s">
        <v>240</v>
      </c>
      <c r="B10" s="44">
        <v>8</v>
      </c>
      <c r="C10" s="45">
        <v>1</v>
      </c>
      <c r="D10" s="46">
        <v>0.125</v>
      </c>
      <c r="E10" s="47">
        <v>764871.2</v>
      </c>
    </row>
    <row r="11" spans="1:5" ht="15" thickBot="1">
      <c r="A11" s="18" t="s">
        <v>272</v>
      </c>
      <c r="B11" s="44">
        <v>3</v>
      </c>
      <c r="C11" s="45">
        <v>0</v>
      </c>
      <c r="D11" s="46">
        <v>0</v>
      </c>
      <c r="E11" s="47">
        <v>0</v>
      </c>
    </row>
    <row r="12" spans="1:5" ht="15" thickBot="1">
      <c r="A12" s="61" t="s">
        <v>182</v>
      </c>
      <c r="B12" s="16">
        <v>39</v>
      </c>
      <c r="C12" s="39">
        <v>5</v>
      </c>
      <c r="D12" s="40">
        <v>0.12820512820512819</v>
      </c>
      <c r="E12" s="62">
        <v>3993802.95</v>
      </c>
    </row>
    <row r="13" spans="1:5">
      <c r="A13" s="4"/>
      <c r="B13" s="63"/>
      <c r="C13" s="63"/>
      <c r="D13" s="64"/>
      <c r="E13" s="65"/>
    </row>
    <row r="14" spans="1:5" ht="15" thickBot="1">
      <c r="A14" s="4" t="s">
        <v>8026</v>
      </c>
      <c r="B14" s="9"/>
      <c r="C14" s="9"/>
    </row>
    <row r="15" spans="1:5" ht="15" thickBot="1">
      <c r="A15" s="66" t="s">
        <v>195</v>
      </c>
      <c r="B15" s="165" t="s">
        <v>132</v>
      </c>
      <c r="C15" s="166" t="s">
        <v>133</v>
      </c>
      <c r="D15" s="166" t="s">
        <v>134</v>
      </c>
      <c r="E15" s="167" t="s">
        <v>135</v>
      </c>
    </row>
    <row r="16" spans="1:5" ht="15" customHeight="1">
      <c r="A16" s="67" t="s">
        <v>929</v>
      </c>
      <c r="B16" s="36">
        <v>1</v>
      </c>
      <c r="C16" s="49">
        <v>0</v>
      </c>
      <c r="D16" s="48">
        <v>0</v>
      </c>
      <c r="E16" s="50">
        <v>0</v>
      </c>
    </row>
    <row r="17" spans="1:5" ht="15" customHeight="1">
      <c r="A17" s="67" t="s">
        <v>443</v>
      </c>
      <c r="B17" s="14">
        <v>1</v>
      </c>
      <c r="C17" s="35">
        <v>0</v>
      </c>
      <c r="D17" s="11">
        <v>0</v>
      </c>
      <c r="E17" s="15">
        <v>0</v>
      </c>
    </row>
    <row r="18" spans="1:5">
      <c r="A18" s="67" t="s">
        <v>949</v>
      </c>
      <c r="B18" s="14">
        <v>2</v>
      </c>
      <c r="C18" s="35">
        <v>0</v>
      </c>
      <c r="D18" s="11">
        <v>0</v>
      </c>
      <c r="E18" s="15">
        <v>0</v>
      </c>
    </row>
    <row r="19" spans="1:5">
      <c r="A19" s="67" t="s">
        <v>596</v>
      </c>
      <c r="B19" s="14">
        <v>1</v>
      </c>
      <c r="C19" s="35">
        <v>0</v>
      </c>
      <c r="D19" s="11">
        <v>0</v>
      </c>
      <c r="E19" s="15">
        <v>0</v>
      </c>
    </row>
    <row r="20" spans="1:5">
      <c r="A20" s="67" t="s">
        <v>867</v>
      </c>
      <c r="B20" s="14">
        <v>1</v>
      </c>
      <c r="C20" s="35">
        <v>0</v>
      </c>
      <c r="D20" s="11">
        <v>0</v>
      </c>
      <c r="E20" s="15">
        <v>0</v>
      </c>
    </row>
    <row r="21" spans="1:5">
      <c r="A21" s="67" t="s">
        <v>1267</v>
      </c>
      <c r="B21" s="14">
        <v>1</v>
      </c>
      <c r="C21" s="35">
        <v>0</v>
      </c>
      <c r="D21" s="11">
        <v>0</v>
      </c>
      <c r="E21" s="15">
        <v>0</v>
      </c>
    </row>
    <row r="22" spans="1:5">
      <c r="A22" s="67" t="s">
        <v>7656</v>
      </c>
      <c r="B22" s="14">
        <v>1</v>
      </c>
      <c r="C22" s="35">
        <v>0</v>
      </c>
      <c r="D22" s="11">
        <v>0</v>
      </c>
      <c r="E22" s="15">
        <v>0</v>
      </c>
    </row>
    <row r="23" spans="1:5">
      <c r="A23" s="67" t="s">
        <v>539</v>
      </c>
      <c r="B23" s="14">
        <v>7</v>
      </c>
      <c r="C23" s="35">
        <v>1</v>
      </c>
      <c r="D23" s="11">
        <v>0.14285714285714285</v>
      </c>
      <c r="E23" s="15">
        <v>981296.75</v>
      </c>
    </row>
    <row r="24" spans="1:5">
      <c r="A24" s="67" t="s">
        <v>722</v>
      </c>
      <c r="B24" s="14">
        <v>1</v>
      </c>
      <c r="C24" s="35">
        <v>0</v>
      </c>
      <c r="D24" s="11">
        <v>0</v>
      </c>
      <c r="E24" s="15">
        <v>0</v>
      </c>
    </row>
    <row r="25" spans="1:5">
      <c r="A25" s="67" t="s">
        <v>282</v>
      </c>
      <c r="B25" s="14">
        <v>12</v>
      </c>
      <c r="C25" s="35">
        <v>2</v>
      </c>
      <c r="D25" s="11">
        <v>0.16666666666666666</v>
      </c>
      <c r="E25" s="15">
        <v>1257264.7</v>
      </c>
    </row>
    <row r="26" spans="1:5">
      <c r="A26" s="67" t="s">
        <v>239</v>
      </c>
      <c r="B26" s="14">
        <v>5</v>
      </c>
      <c r="C26" s="35">
        <v>1</v>
      </c>
      <c r="D26" s="11">
        <v>0.2</v>
      </c>
      <c r="E26" s="15">
        <v>764871.2</v>
      </c>
    </row>
    <row r="27" spans="1:5">
      <c r="A27" s="67" t="s">
        <v>251</v>
      </c>
      <c r="B27" s="14">
        <v>3</v>
      </c>
      <c r="C27" s="35">
        <v>0</v>
      </c>
      <c r="D27" s="11">
        <v>0</v>
      </c>
      <c r="E27" s="15">
        <v>0</v>
      </c>
    </row>
    <row r="28" spans="1:5">
      <c r="A28" s="67" t="s">
        <v>271</v>
      </c>
      <c r="B28" s="14">
        <v>2</v>
      </c>
      <c r="C28" s="35">
        <v>0</v>
      </c>
      <c r="D28" s="11">
        <v>0</v>
      </c>
      <c r="E28" s="15">
        <v>0</v>
      </c>
    </row>
    <row r="29" spans="1:5" ht="15" thickBot="1">
      <c r="A29" s="67" t="s">
        <v>1215</v>
      </c>
      <c r="B29" s="14">
        <v>1</v>
      </c>
      <c r="C29" s="35">
        <v>1</v>
      </c>
      <c r="D29" s="11">
        <v>1</v>
      </c>
      <c r="E29" s="15">
        <v>990370.3</v>
      </c>
    </row>
    <row r="30" spans="1:5" ht="15" thickBot="1">
      <c r="A30" s="61" t="s">
        <v>182</v>
      </c>
      <c r="B30" s="16">
        <v>39</v>
      </c>
      <c r="C30" s="39">
        <v>5</v>
      </c>
      <c r="D30" s="40">
        <v>0.12820512820512819</v>
      </c>
      <c r="E30" s="62">
        <v>3993802.95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E7622-155F-476C-B36C-BD5DBA43DA6F}">
  <dimension ref="A1:E23"/>
  <sheetViews>
    <sheetView workbookViewId="0"/>
  </sheetViews>
  <sheetFormatPr defaultColWidth="9" defaultRowHeight="14.45"/>
  <cols>
    <col min="1" max="1" width="63.42578125" customWidth="1"/>
    <col min="2" max="2" width="21.140625" bestFit="1" customWidth="1"/>
    <col min="3" max="3" width="14.7109375" bestFit="1" customWidth="1"/>
    <col min="4" max="4" width="11.5703125" bestFit="1" customWidth="1"/>
    <col min="5" max="5" width="20.28515625" bestFit="1" customWidth="1"/>
    <col min="6" max="6" width="9.5703125" bestFit="1" customWidth="1"/>
  </cols>
  <sheetData>
    <row r="1" spans="1:5" ht="15" thickBot="1">
      <c r="A1" s="4" t="s">
        <v>8027</v>
      </c>
      <c r="B1" s="9"/>
      <c r="C1" s="9"/>
    </row>
    <row r="2" spans="1:5" ht="15" thickBot="1">
      <c r="A2" s="59" t="s">
        <v>7986</v>
      </c>
      <c r="B2" s="165" t="s">
        <v>132</v>
      </c>
      <c r="C2" s="166" t="s">
        <v>133</v>
      </c>
      <c r="D2" s="166" t="s">
        <v>134</v>
      </c>
      <c r="E2" s="167" t="s">
        <v>135</v>
      </c>
    </row>
    <row r="3" spans="1:5" ht="15" thickBot="1">
      <c r="A3" s="116" t="s">
        <v>160</v>
      </c>
      <c r="B3" s="55">
        <v>8</v>
      </c>
      <c r="C3" s="56">
        <v>4</v>
      </c>
      <c r="D3" s="57">
        <v>0.5</v>
      </c>
      <c r="E3" s="58">
        <v>6640752.830000001</v>
      </c>
    </row>
    <row r="5" spans="1:5" ht="15" thickBot="1">
      <c r="A5" s="4" t="s">
        <v>8028</v>
      </c>
      <c r="B5" s="9"/>
      <c r="C5" s="9"/>
    </row>
    <row r="6" spans="1:5" ht="15" thickBot="1">
      <c r="A6" s="60" t="s">
        <v>7971</v>
      </c>
      <c r="B6" s="165" t="s">
        <v>132</v>
      </c>
      <c r="C6" s="166" t="s">
        <v>133</v>
      </c>
      <c r="D6" s="166" t="s">
        <v>134</v>
      </c>
      <c r="E6" s="167" t="s">
        <v>135</v>
      </c>
    </row>
    <row r="7" spans="1:5">
      <c r="A7" s="18" t="s">
        <v>215</v>
      </c>
      <c r="B7" s="44">
        <v>3</v>
      </c>
      <c r="C7" s="45">
        <v>2</v>
      </c>
      <c r="D7" s="46">
        <v>0.66666666666666663</v>
      </c>
      <c r="E7" s="47">
        <v>3927045.23</v>
      </c>
    </row>
    <row r="8" spans="1:5">
      <c r="A8" s="18" t="s">
        <v>283</v>
      </c>
      <c r="B8" s="44">
        <v>1</v>
      </c>
      <c r="C8" s="45">
        <v>0</v>
      </c>
      <c r="D8" s="46">
        <v>0</v>
      </c>
      <c r="E8" s="47">
        <v>0</v>
      </c>
    </row>
    <row r="9" spans="1:5">
      <c r="A9" s="18" t="s">
        <v>540</v>
      </c>
      <c r="B9" s="44">
        <v>1</v>
      </c>
      <c r="C9" s="45">
        <v>0</v>
      </c>
      <c r="D9" s="46">
        <v>0</v>
      </c>
      <c r="E9" s="47">
        <v>0</v>
      </c>
    </row>
    <row r="10" spans="1:5">
      <c r="A10" s="18" t="s">
        <v>240</v>
      </c>
      <c r="B10" s="44">
        <v>2</v>
      </c>
      <c r="C10" s="45">
        <v>1</v>
      </c>
      <c r="D10" s="46">
        <v>0.5</v>
      </c>
      <c r="E10" s="47">
        <v>1638910.15</v>
      </c>
    </row>
    <row r="11" spans="1:5" ht="15" thickBot="1">
      <c r="A11" s="18" t="s">
        <v>272</v>
      </c>
      <c r="B11" s="44">
        <v>1</v>
      </c>
      <c r="C11" s="45">
        <v>1</v>
      </c>
      <c r="D11" s="46">
        <v>1</v>
      </c>
      <c r="E11" s="47">
        <v>1074797.45</v>
      </c>
    </row>
    <row r="12" spans="1:5" ht="15" thickBot="1">
      <c r="A12" s="61" t="s">
        <v>182</v>
      </c>
      <c r="B12" s="16">
        <v>8</v>
      </c>
      <c r="C12" s="39">
        <v>4</v>
      </c>
      <c r="D12" s="40">
        <v>0.5</v>
      </c>
      <c r="E12" s="62">
        <v>6640752.8300000001</v>
      </c>
    </row>
    <row r="13" spans="1:5">
      <c r="A13" s="4"/>
      <c r="B13" s="63"/>
      <c r="C13" s="63"/>
      <c r="D13" s="64"/>
      <c r="E13" s="65"/>
    </row>
    <row r="14" spans="1:5" ht="15" thickBot="1">
      <c r="A14" s="4" t="s">
        <v>8029</v>
      </c>
      <c r="B14" s="9"/>
      <c r="C14" s="9"/>
    </row>
    <row r="15" spans="1:5" ht="15" thickBot="1">
      <c r="A15" s="12" t="s">
        <v>195</v>
      </c>
      <c r="B15" s="165" t="s">
        <v>132</v>
      </c>
      <c r="C15" s="166" t="s">
        <v>133</v>
      </c>
      <c r="D15" s="166" t="s">
        <v>134</v>
      </c>
      <c r="E15" s="167" t="s">
        <v>135</v>
      </c>
    </row>
    <row r="16" spans="1:5" ht="15" customHeight="1">
      <c r="A16" s="200" t="s">
        <v>929</v>
      </c>
      <c r="B16" s="117">
        <v>1</v>
      </c>
      <c r="C16" s="49">
        <v>1</v>
      </c>
      <c r="D16" s="48">
        <v>1</v>
      </c>
      <c r="E16" s="50">
        <v>1074797.45</v>
      </c>
    </row>
    <row r="17" spans="1:5" ht="15" customHeight="1">
      <c r="A17" s="122" t="s">
        <v>375</v>
      </c>
      <c r="B17" s="118">
        <v>1</v>
      </c>
      <c r="C17" s="35">
        <v>1</v>
      </c>
      <c r="D17" s="11">
        <v>1</v>
      </c>
      <c r="E17" s="15">
        <v>1638910.15</v>
      </c>
    </row>
    <row r="18" spans="1:5">
      <c r="A18" s="122" t="s">
        <v>746</v>
      </c>
      <c r="B18" s="118">
        <v>1</v>
      </c>
      <c r="C18" s="35">
        <v>0</v>
      </c>
      <c r="D18" s="11">
        <v>0</v>
      </c>
      <c r="E18" s="15">
        <v>0</v>
      </c>
    </row>
    <row r="19" spans="1:5">
      <c r="A19" s="122" t="s">
        <v>539</v>
      </c>
      <c r="B19" s="118">
        <v>1</v>
      </c>
      <c r="C19" s="35">
        <v>0</v>
      </c>
      <c r="D19" s="11">
        <v>0</v>
      </c>
      <c r="E19" s="15">
        <v>0</v>
      </c>
    </row>
    <row r="20" spans="1:5">
      <c r="A20" s="122" t="s">
        <v>239</v>
      </c>
      <c r="B20" s="118">
        <v>1</v>
      </c>
      <c r="C20" s="35">
        <v>0</v>
      </c>
      <c r="D20" s="11">
        <v>0</v>
      </c>
      <c r="E20" s="15">
        <v>0</v>
      </c>
    </row>
    <row r="21" spans="1:5">
      <c r="A21" s="122" t="s">
        <v>214</v>
      </c>
      <c r="B21" s="118">
        <v>2</v>
      </c>
      <c r="C21" s="35">
        <v>1</v>
      </c>
      <c r="D21" s="11">
        <v>0.5</v>
      </c>
      <c r="E21" s="15">
        <v>3330157.91</v>
      </c>
    </row>
    <row r="22" spans="1:5" ht="15" thickBot="1">
      <c r="A22" s="201" t="s">
        <v>251</v>
      </c>
      <c r="B22" s="118">
        <v>1</v>
      </c>
      <c r="C22" s="35">
        <v>1</v>
      </c>
      <c r="D22" s="11">
        <v>1</v>
      </c>
      <c r="E22" s="15">
        <v>596887.31999999995</v>
      </c>
    </row>
    <row r="23" spans="1:5" ht="15" thickBot="1">
      <c r="A23" s="202" t="s">
        <v>182</v>
      </c>
      <c r="B23" s="199">
        <v>8</v>
      </c>
      <c r="C23" s="39">
        <v>4</v>
      </c>
      <c r="D23" s="40">
        <v>0.5</v>
      </c>
      <c r="E23" s="62">
        <v>6640752.8300000001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768AC-5F55-48BB-BF8D-B678ECFC785F}">
  <sheetPr>
    <tabColor theme="0"/>
  </sheetPr>
  <dimension ref="A1:S57"/>
  <sheetViews>
    <sheetView zoomScaleNormal="100" workbookViewId="0"/>
  </sheetViews>
  <sheetFormatPr defaultColWidth="9.42578125" defaultRowHeight="14.45"/>
  <cols>
    <col min="1" max="1" width="31.5703125" style="7" customWidth="1"/>
    <col min="2" max="11" width="11.42578125" style="7" customWidth="1"/>
    <col min="12" max="18" width="9.42578125" style="7" customWidth="1"/>
    <col min="19" max="16384" width="9.42578125" style="7"/>
  </cols>
  <sheetData>
    <row r="1" spans="1:11" ht="17.45">
      <c r="A1" s="29" t="s">
        <v>7</v>
      </c>
      <c r="B1" s="30"/>
      <c r="C1" s="30"/>
      <c r="D1" s="30"/>
      <c r="E1" s="30"/>
      <c r="F1" s="30"/>
      <c r="G1" s="30"/>
      <c r="H1" s="30"/>
      <c r="I1" s="30"/>
      <c r="J1" s="30"/>
      <c r="K1" s="31"/>
    </row>
    <row r="2" spans="1:11">
      <c r="A2" s="243" t="s">
        <v>43</v>
      </c>
      <c r="B2" s="244"/>
      <c r="C2" s="244"/>
      <c r="D2" s="244"/>
      <c r="E2" s="244"/>
      <c r="F2" s="244"/>
      <c r="G2" s="244"/>
      <c r="H2" s="244"/>
      <c r="I2" s="244"/>
      <c r="J2" s="244"/>
      <c r="K2" s="245"/>
    </row>
    <row r="3" spans="1:11" ht="15" customHeight="1">
      <c r="A3" s="243"/>
      <c r="B3" s="244"/>
      <c r="C3" s="244"/>
      <c r="D3" s="244"/>
      <c r="E3" s="244"/>
      <c r="F3" s="244"/>
      <c r="G3" s="244"/>
      <c r="H3" s="244"/>
      <c r="I3" s="244"/>
      <c r="J3" s="244"/>
      <c r="K3" s="245"/>
    </row>
    <row r="4" spans="1:11">
      <c r="A4" s="246"/>
      <c r="B4" s="247"/>
      <c r="C4" s="247"/>
      <c r="D4" s="247"/>
      <c r="E4" s="247"/>
      <c r="F4" s="247"/>
      <c r="G4" s="247"/>
      <c r="H4" s="247"/>
      <c r="I4" s="247"/>
      <c r="J4" s="247"/>
      <c r="K4" s="248"/>
    </row>
    <row r="5" spans="1:11" ht="26.85" customHeight="1">
      <c r="A5" s="32" t="s">
        <v>44</v>
      </c>
      <c r="B5" s="278" t="s">
        <v>45</v>
      </c>
      <c r="C5" s="278"/>
      <c r="D5" s="278"/>
      <c r="E5" s="278"/>
      <c r="F5" s="278"/>
      <c r="G5" s="278"/>
      <c r="H5" s="278"/>
      <c r="I5" s="278"/>
      <c r="J5" s="278"/>
      <c r="K5" s="279"/>
    </row>
    <row r="6" spans="1:11" ht="26.85" customHeight="1">
      <c r="A6" s="32" t="s">
        <v>46</v>
      </c>
      <c r="B6" s="278" t="s">
        <v>47</v>
      </c>
      <c r="C6" s="278"/>
      <c r="D6" s="278"/>
      <c r="E6" s="278"/>
      <c r="F6" s="278"/>
      <c r="G6" s="278"/>
      <c r="H6" s="278"/>
      <c r="I6" s="278"/>
      <c r="J6" s="278"/>
      <c r="K6" s="279"/>
    </row>
    <row r="7" spans="1:11" ht="34.5" customHeight="1">
      <c r="A7" s="33" t="s">
        <v>48</v>
      </c>
      <c r="B7" s="253" t="s">
        <v>49</v>
      </c>
      <c r="C7" s="253"/>
      <c r="D7" s="253"/>
      <c r="E7" s="253"/>
      <c r="F7" s="253"/>
      <c r="G7" s="253"/>
      <c r="H7" s="253"/>
      <c r="I7" s="253"/>
      <c r="J7" s="253"/>
      <c r="K7" s="254"/>
    </row>
    <row r="8" spans="1:11" ht="72.75" customHeight="1">
      <c r="A8" s="34" t="s">
        <v>50</v>
      </c>
      <c r="B8" s="255" t="s">
        <v>51</v>
      </c>
      <c r="C8" s="255"/>
      <c r="D8" s="255"/>
      <c r="E8" s="255"/>
      <c r="F8" s="255"/>
      <c r="G8" s="255"/>
      <c r="H8" s="255"/>
      <c r="I8" s="255"/>
      <c r="J8" s="255"/>
      <c r="K8" s="256"/>
    </row>
    <row r="9" spans="1:11" ht="38.25" customHeight="1">
      <c r="A9" s="33" t="s">
        <v>52</v>
      </c>
      <c r="B9" s="253" t="s">
        <v>53</v>
      </c>
      <c r="C9" s="253"/>
      <c r="D9" s="253"/>
      <c r="E9" s="253"/>
      <c r="F9" s="253"/>
      <c r="G9" s="253"/>
      <c r="H9" s="253"/>
      <c r="I9" s="253"/>
      <c r="J9" s="253"/>
      <c r="K9" s="254"/>
    </row>
    <row r="10" spans="1:11" ht="37.5" customHeight="1">
      <c r="A10" s="34" t="s">
        <v>54</v>
      </c>
      <c r="B10" s="255" t="s">
        <v>55</v>
      </c>
      <c r="C10" s="255"/>
      <c r="D10" s="255"/>
      <c r="E10" s="255"/>
      <c r="F10" s="255"/>
      <c r="G10" s="255"/>
      <c r="H10" s="255"/>
      <c r="I10" s="255"/>
      <c r="J10" s="255"/>
      <c r="K10" s="256"/>
    </row>
    <row r="11" spans="1:11" ht="36.75" customHeight="1">
      <c r="A11" s="33" t="s">
        <v>56</v>
      </c>
      <c r="B11" s="257" t="s">
        <v>57</v>
      </c>
      <c r="C11" s="257"/>
      <c r="D11" s="257"/>
      <c r="E11" s="257"/>
      <c r="F11" s="257"/>
      <c r="G11" s="257"/>
      <c r="H11" s="257"/>
      <c r="I11" s="257"/>
      <c r="J11" s="257"/>
      <c r="K11" s="258"/>
    </row>
    <row r="12" spans="1:11" ht="60" customHeight="1">
      <c r="A12" s="33" t="s">
        <v>58</v>
      </c>
      <c r="B12" s="259" t="s">
        <v>59</v>
      </c>
      <c r="C12" s="259"/>
      <c r="D12" s="259"/>
      <c r="E12" s="259"/>
      <c r="F12" s="259"/>
      <c r="G12" s="259"/>
      <c r="H12" s="259"/>
      <c r="I12" s="259"/>
      <c r="J12" s="259"/>
      <c r="K12" s="260"/>
    </row>
    <row r="13" spans="1:11" ht="48" customHeight="1">
      <c r="A13" s="33" t="s">
        <v>60</v>
      </c>
      <c r="B13" s="257" t="s">
        <v>61</v>
      </c>
      <c r="C13" s="257"/>
      <c r="D13" s="257"/>
      <c r="E13" s="257"/>
      <c r="F13" s="257"/>
      <c r="G13" s="257"/>
      <c r="H13" s="257"/>
      <c r="I13" s="257"/>
      <c r="J13" s="257"/>
      <c r="K13" s="258"/>
    </row>
    <row r="14" spans="1:11" ht="24.75" customHeight="1">
      <c r="A14" s="33" t="s">
        <v>62</v>
      </c>
      <c r="B14" s="257" t="s">
        <v>63</v>
      </c>
      <c r="C14" s="257"/>
      <c r="D14" s="257"/>
      <c r="E14" s="257"/>
      <c r="F14" s="257"/>
      <c r="G14" s="257"/>
      <c r="H14" s="257"/>
      <c r="I14" s="257"/>
      <c r="J14" s="257"/>
      <c r="K14" s="258"/>
    </row>
    <row r="15" spans="1:11" ht="30" customHeight="1">
      <c r="A15" s="34" t="s">
        <v>64</v>
      </c>
      <c r="B15" s="255" t="s">
        <v>65</v>
      </c>
      <c r="C15" s="255"/>
      <c r="D15" s="255"/>
      <c r="E15" s="255"/>
      <c r="F15" s="255"/>
      <c r="G15" s="255"/>
      <c r="H15" s="255"/>
      <c r="I15" s="255"/>
      <c r="J15" s="255"/>
      <c r="K15" s="256"/>
    </row>
    <row r="16" spans="1:11" ht="83.25" customHeight="1">
      <c r="A16" s="34" t="s">
        <v>66</v>
      </c>
      <c r="B16" s="257" t="s">
        <v>67</v>
      </c>
      <c r="C16" s="257"/>
      <c r="D16" s="257"/>
      <c r="E16" s="257"/>
      <c r="F16" s="257"/>
      <c r="G16" s="257"/>
      <c r="H16" s="257"/>
      <c r="I16" s="257"/>
      <c r="J16" s="257"/>
      <c r="K16" s="258"/>
    </row>
    <row r="17" spans="1:19" ht="45" customHeight="1">
      <c r="A17" s="32" t="s">
        <v>68</v>
      </c>
      <c r="B17" s="253" t="s">
        <v>69</v>
      </c>
      <c r="C17" s="253"/>
      <c r="D17" s="253"/>
      <c r="E17" s="253"/>
      <c r="F17" s="253"/>
      <c r="G17" s="253"/>
      <c r="H17" s="253"/>
      <c r="I17" s="253"/>
      <c r="J17" s="253"/>
      <c r="K17" s="254"/>
    </row>
    <row r="18" spans="1:19" ht="61.5" customHeight="1">
      <c r="A18" s="33" t="s">
        <v>70</v>
      </c>
      <c r="B18" s="259" t="s">
        <v>71</v>
      </c>
      <c r="C18" s="259"/>
      <c r="D18" s="259"/>
      <c r="E18" s="259"/>
      <c r="F18" s="259"/>
      <c r="G18" s="259"/>
      <c r="H18" s="259"/>
      <c r="I18" s="259"/>
      <c r="J18" s="259"/>
      <c r="K18" s="260"/>
    </row>
    <row r="19" spans="1:19" ht="37.9" customHeight="1">
      <c r="A19" s="33" t="s">
        <v>72</v>
      </c>
      <c r="B19" s="259" t="s">
        <v>73</v>
      </c>
      <c r="C19" s="259"/>
      <c r="D19" s="259"/>
      <c r="E19" s="259"/>
      <c r="F19" s="259"/>
      <c r="G19" s="259"/>
      <c r="H19" s="259"/>
      <c r="I19" s="259"/>
      <c r="J19" s="259"/>
      <c r="K19" s="260"/>
    </row>
    <row r="20" spans="1:19" ht="84" customHeight="1">
      <c r="A20" s="183" t="s">
        <v>74</v>
      </c>
      <c r="B20" s="292" t="s">
        <v>75</v>
      </c>
      <c r="C20" s="292"/>
      <c r="D20" s="292"/>
      <c r="E20" s="292"/>
      <c r="F20" s="292"/>
      <c r="G20" s="292"/>
      <c r="H20" s="292"/>
      <c r="I20" s="292"/>
      <c r="J20" s="292"/>
      <c r="K20" s="293"/>
    </row>
    <row r="21" spans="1:19" ht="84" customHeight="1">
      <c r="A21" s="183" t="s">
        <v>76</v>
      </c>
      <c r="B21" s="292" t="s">
        <v>77</v>
      </c>
      <c r="C21" s="292"/>
      <c r="D21" s="292"/>
      <c r="E21" s="292"/>
      <c r="F21" s="292"/>
      <c r="G21" s="292"/>
      <c r="H21" s="292"/>
      <c r="I21" s="292"/>
      <c r="J21" s="292"/>
      <c r="K21" s="293"/>
    </row>
    <row r="22" spans="1:19" ht="61.5" customHeight="1">
      <c r="A22" s="184" t="s">
        <v>78</v>
      </c>
      <c r="B22" s="259" t="s">
        <v>79</v>
      </c>
      <c r="C22" s="259"/>
      <c r="D22" s="259"/>
      <c r="E22" s="259"/>
      <c r="F22" s="259"/>
      <c r="G22" s="259"/>
      <c r="H22" s="259"/>
      <c r="I22" s="259"/>
      <c r="J22" s="259"/>
      <c r="K22" s="260"/>
    </row>
    <row r="23" spans="1:19" ht="61.5" customHeight="1">
      <c r="A23" s="34" t="s">
        <v>80</v>
      </c>
      <c r="B23" s="255" t="s">
        <v>81</v>
      </c>
      <c r="C23" s="255"/>
      <c r="D23" s="255"/>
      <c r="E23" s="255"/>
      <c r="F23" s="255"/>
      <c r="G23" s="255"/>
      <c r="H23" s="255"/>
      <c r="I23" s="255"/>
      <c r="J23" s="255"/>
      <c r="K23" s="256"/>
    </row>
    <row r="24" spans="1:19" ht="61.5" customHeight="1">
      <c r="A24" s="33" t="s">
        <v>82</v>
      </c>
      <c r="B24" s="257" t="s">
        <v>83</v>
      </c>
      <c r="C24" s="257"/>
      <c r="D24" s="257"/>
      <c r="E24" s="257"/>
      <c r="F24" s="257"/>
      <c r="G24" s="257"/>
      <c r="H24" s="257"/>
      <c r="I24" s="257"/>
      <c r="J24" s="257"/>
      <c r="K24" s="258"/>
    </row>
    <row r="25" spans="1:19" ht="74.849999999999994" customHeight="1">
      <c r="A25" s="34" t="s">
        <v>84</v>
      </c>
      <c r="B25" s="255" t="s">
        <v>85</v>
      </c>
      <c r="C25" s="255"/>
      <c r="D25" s="255"/>
      <c r="E25" s="255"/>
      <c r="F25" s="255"/>
      <c r="G25" s="255"/>
      <c r="H25" s="255"/>
      <c r="I25" s="255"/>
      <c r="J25" s="255"/>
      <c r="K25" s="256"/>
    </row>
    <row r="26" spans="1:19" ht="47.1" customHeight="1">
      <c r="A26" s="33" t="s">
        <v>86</v>
      </c>
      <c r="B26" s="257" t="s">
        <v>87</v>
      </c>
      <c r="C26" s="257"/>
      <c r="D26" s="257"/>
      <c r="E26" s="257"/>
      <c r="F26" s="257"/>
      <c r="G26" s="257"/>
      <c r="H26" s="257"/>
      <c r="I26" s="257"/>
      <c r="J26" s="257"/>
      <c r="K26" s="258"/>
    </row>
    <row r="27" spans="1:19" ht="67.349999999999994" customHeight="1">
      <c r="A27" s="34" t="s">
        <v>88</v>
      </c>
      <c r="B27" s="253" t="s">
        <v>89</v>
      </c>
      <c r="C27" s="253"/>
      <c r="D27" s="253"/>
      <c r="E27" s="253"/>
      <c r="F27" s="253"/>
      <c r="G27" s="253"/>
      <c r="H27" s="253"/>
      <c r="I27" s="253"/>
      <c r="J27" s="253"/>
      <c r="K27" s="254"/>
    </row>
    <row r="28" spans="1:19" ht="30.75" customHeight="1">
      <c r="A28" s="34" t="s">
        <v>90</v>
      </c>
      <c r="B28" s="253" t="s">
        <v>91</v>
      </c>
      <c r="C28" s="253"/>
      <c r="D28" s="253"/>
      <c r="E28" s="253"/>
      <c r="F28" s="253"/>
      <c r="G28" s="253"/>
      <c r="H28" s="253"/>
      <c r="I28" s="253"/>
      <c r="J28" s="253"/>
      <c r="K28" s="254"/>
    </row>
    <row r="29" spans="1:19" ht="39" customHeight="1">
      <c r="A29" s="34" t="s">
        <v>92</v>
      </c>
      <c r="B29" s="253" t="s">
        <v>93</v>
      </c>
      <c r="C29" s="253"/>
      <c r="D29" s="253"/>
      <c r="E29" s="253"/>
      <c r="F29" s="253"/>
      <c r="G29" s="253"/>
      <c r="H29" s="253"/>
      <c r="I29" s="253"/>
      <c r="J29" s="253"/>
      <c r="K29" s="254"/>
    </row>
    <row r="30" spans="1:19" ht="39" customHeight="1">
      <c r="A30" s="183" t="s">
        <v>94</v>
      </c>
      <c r="B30" s="294" t="s">
        <v>95</v>
      </c>
      <c r="C30" s="294"/>
      <c r="D30" s="294"/>
      <c r="E30" s="294"/>
      <c r="F30" s="294"/>
      <c r="G30" s="294"/>
      <c r="H30" s="294"/>
      <c r="I30" s="294"/>
      <c r="J30" s="294"/>
      <c r="K30" s="295"/>
    </row>
    <row r="31" spans="1:19" s="10" customFormat="1" ht="60.75" customHeight="1">
      <c r="A31" s="34" t="s">
        <v>96</v>
      </c>
      <c r="B31" s="253" t="s">
        <v>97</v>
      </c>
      <c r="C31" s="253"/>
      <c r="D31" s="253"/>
      <c r="E31" s="253"/>
      <c r="F31" s="253"/>
      <c r="G31" s="253"/>
      <c r="H31" s="253"/>
      <c r="I31" s="253"/>
      <c r="J31" s="253"/>
      <c r="K31" s="254"/>
    </row>
    <row r="32" spans="1:19" s="10" customFormat="1" ht="37.5" customHeight="1">
      <c r="A32" s="34" t="s">
        <v>98</v>
      </c>
      <c r="B32" s="253" t="s">
        <v>99</v>
      </c>
      <c r="C32" s="278"/>
      <c r="D32" s="278"/>
      <c r="E32" s="278"/>
      <c r="F32" s="278"/>
      <c r="G32" s="278"/>
      <c r="H32" s="278"/>
      <c r="I32" s="278"/>
      <c r="J32" s="278"/>
      <c r="K32" s="279"/>
      <c r="O32" s="13"/>
      <c r="P32" s="13"/>
      <c r="Q32" s="13"/>
      <c r="R32" s="13"/>
      <c r="S32" s="13"/>
    </row>
    <row r="33" spans="1:19" s="10" customFormat="1" ht="37.5" customHeight="1">
      <c r="A33" s="34" t="s">
        <v>100</v>
      </c>
      <c r="B33" s="253" t="s">
        <v>101</v>
      </c>
      <c r="C33" s="278"/>
      <c r="D33" s="278"/>
      <c r="E33" s="278"/>
      <c r="F33" s="278"/>
      <c r="G33" s="278"/>
      <c r="H33" s="278"/>
      <c r="I33" s="278"/>
      <c r="J33" s="278"/>
      <c r="K33" s="279"/>
      <c r="O33" s="13"/>
      <c r="P33" s="13"/>
      <c r="Q33" s="13"/>
      <c r="R33" s="13"/>
      <c r="S33" s="13"/>
    </row>
    <row r="34" spans="1:19" s="10" customFormat="1" ht="40.5" customHeight="1">
      <c r="A34" s="280" t="s">
        <v>102</v>
      </c>
      <c r="B34" s="281"/>
      <c r="C34" s="281"/>
      <c r="D34" s="281"/>
      <c r="E34" s="281"/>
      <c r="F34" s="281"/>
      <c r="G34" s="281"/>
      <c r="H34" s="281"/>
      <c r="I34" s="281"/>
      <c r="J34" s="281"/>
      <c r="K34" s="282"/>
      <c r="O34" s="13"/>
      <c r="P34" s="13"/>
      <c r="Q34" s="13"/>
      <c r="R34" s="13"/>
      <c r="S34" s="13"/>
    </row>
    <row r="35" spans="1:19" s="10" customFormat="1" ht="40.5" customHeight="1">
      <c r="A35" s="283"/>
      <c r="B35" s="284"/>
      <c r="C35" s="284"/>
      <c r="D35" s="284"/>
      <c r="E35" s="284"/>
      <c r="F35" s="284"/>
      <c r="G35" s="284"/>
      <c r="H35" s="284"/>
      <c r="I35" s="284"/>
      <c r="J35" s="284"/>
      <c r="K35" s="285"/>
      <c r="O35" s="37"/>
      <c r="P35" s="13"/>
      <c r="Q35" s="13"/>
      <c r="R35" s="13"/>
      <c r="S35" s="13"/>
    </row>
    <row r="36" spans="1:19" s="10" customFormat="1" ht="40.5" customHeight="1">
      <c r="A36" s="283"/>
      <c r="B36" s="284"/>
      <c r="C36" s="284"/>
      <c r="D36" s="284"/>
      <c r="E36" s="284"/>
      <c r="F36" s="284"/>
      <c r="G36" s="284"/>
      <c r="H36" s="284"/>
      <c r="I36" s="284"/>
      <c r="J36" s="284"/>
      <c r="K36" s="285"/>
      <c r="O36" s="38"/>
      <c r="P36" s="13"/>
      <c r="Q36" s="13"/>
      <c r="R36" s="13"/>
      <c r="S36" s="13"/>
    </row>
    <row r="37" spans="1:19" s="10" customFormat="1" ht="40.5" customHeight="1">
      <c r="A37" s="283"/>
      <c r="B37" s="284"/>
      <c r="C37" s="284"/>
      <c r="D37" s="284"/>
      <c r="E37" s="284"/>
      <c r="F37" s="284"/>
      <c r="G37" s="284"/>
      <c r="H37" s="284"/>
      <c r="I37" s="284"/>
      <c r="J37" s="284"/>
      <c r="K37" s="285"/>
      <c r="O37" s="38"/>
      <c r="P37" s="13"/>
      <c r="Q37" s="13"/>
      <c r="R37" s="13"/>
      <c r="S37" s="13"/>
    </row>
    <row r="38" spans="1:19" s="10" customFormat="1" ht="62.25" customHeight="1">
      <c r="A38" s="286"/>
      <c r="B38" s="287"/>
      <c r="C38" s="287"/>
      <c r="D38" s="287"/>
      <c r="E38" s="287"/>
      <c r="F38" s="287"/>
      <c r="G38" s="287"/>
      <c r="H38" s="287"/>
      <c r="I38" s="287"/>
      <c r="J38" s="287"/>
      <c r="K38" s="288"/>
    </row>
    <row r="39" spans="1:19">
      <c r="A39" s="10"/>
    </row>
    <row r="40" spans="1:19">
      <c r="A40" s="7" t="s">
        <v>103</v>
      </c>
    </row>
    <row r="41" spans="1:19">
      <c r="A41" s="156" t="s">
        <v>104</v>
      </c>
    </row>
    <row r="42" spans="1:19">
      <c r="A42" s="156"/>
    </row>
    <row r="43" spans="1:19" s="19" customFormat="1" ht="20.25" customHeight="1" thickBot="1">
      <c r="A43" s="21" t="s">
        <v>105</v>
      </c>
    </row>
    <row r="44" spans="1:19" s="19" customFormat="1" ht="20.25" customHeight="1" thickBot="1">
      <c r="A44" s="22" t="s">
        <v>106</v>
      </c>
      <c r="B44" s="289" t="s">
        <v>107</v>
      </c>
      <c r="C44" s="290"/>
      <c r="D44" s="291"/>
    </row>
    <row r="45" spans="1:19" s="19" customFormat="1" ht="20.25" customHeight="1">
      <c r="A45" s="23" t="s">
        <v>108</v>
      </c>
      <c r="B45" s="275" t="s">
        <v>109</v>
      </c>
      <c r="C45" s="276"/>
      <c r="D45" s="277"/>
    </row>
    <row r="46" spans="1:19" s="19" customFormat="1" ht="20.25" customHeight="1">
      <c r="A46" s="25" t="s">
        <v>110</v>
      </c>
      <c r="B46" s="272" t="s">
        <v>111</v>
      </c>
      <c r="C46" s="273"/>
      <c r="D46" s="274"/>
    </row>
    <row r="47" spans="1:19" s="19" customFormat="1" ht="20.25" customHeight="1">
      <c r="A47" s="25" t="s">
        <v>112</v>
      </c>
      <c r="B47" s="272" t="s">
        <v>112</v>
      </c>
      <c r="C47" s="273"/>
      <c r="D47" s="274"/>
    </row>
    <row r="48" spans="1:19" s="19" customFormat="1" ht="20.25" customHeight="1">
      <c r="A48" s="24" t="s">
        <v>113</v>
      </c>
      <c r="B48" s="272" t="s">
        <v>114</v>
      </c>
      <c r="C48" s="273"/>
      <c r="D48" s="274"/>
    </row>
    <row r="49" spans="1:4" s="19" customFormat="1" ht="20.25" customHeight="1">
      <c r="A49" s="25" t="s">
        <v>115</v>
      </c>
      <c r="B49" s="272" t="s">
        <v>116</v>
      </c>
      <c r="C49" s="273"/>
      <c r="D49" s="274"/>
    </row>
    <row r="50" spans="1:4" s="19" customFormat="1" ht="20.25" customHeight="1">
      <c r="A50" s="25" t="s">
        <v>117</v>
      </c>
      <c r="B50" s="272" t="s">
        <v>117</v>
      </c>
      <c r="C50" s="273"/>
      <c r="D50" s="274"/>
    </row>
    <row r="51" spans="1:4" s="19" customFormat="1" ht="20.25" customHeight="1">
      <c r="A51" s="25" t="s">
        <v>118</v>
      </c>
      <c r="B51" s="272" t="s">
        <v>118</v>
      </c>
      <c r="C51" s="273"/>
      <c r="D51" s="274"/>
    </row>
    <row r="52" spans="1:4" s="19" customFormat="1" ht="20.25" customHeight="1">
      <c r="A52" s="25" t="s">
        <v>119</v>
      </c>
      <c r="B52" s="272" t="s">
        <v>120</v>
      </c>
      <c r="C52" s="273"/>
      <c r="D52" s="274"/>
    </row>
    <row r="53" spans="1:4" s="19" customFormat="1" ht="20.25" customHeight="1">
      <c r="A53" s="25" t="s">
        <v>121</v>
      </c>
      <c r="B53" s="272" t="s">
        <v>121</v>
      </c>
      <c r="C53" s="273"/>
      <c r="D53" s="274"/>
    </row>
    <row r="54" spans="1:4" s="19" customFormat="1" ht="20.25" customHeight="1">
      <c r="A54" s="25" t="s">
        <v>122</v>
      </c>
      <c r="B54" s="272" t="s">
        <v>122</v>
      </c>
      <c r="C54" s="273"/>
      <c r="D54" s="274"/>
    </row>
    <row r="55" spans="1:4" s="19" customFormat="1" ht="20.25" customHeight="1">
      <c r="A55" s="24" t="s">
        <v>123</v>
      </c>
      <c r="B55" s="272" t="s">
        <v>124</v>
      </c>
      <c r="C55" s="273"/>
      <c r="D55" s="274"/>
    </row>
    <row r="56" spans="1:4" s="19" customFormat="1" ht="20.25" customHeight="1">
      <c r="A56" s="25" t="s">
        <v>125</v>
      </c>
      <c r="B56" s="272" t="s">
        <v>126</v>
      </c>
      <c r="C56" s="273"/>
      <c r="D56" s="274"/>
    </row>
    <row r="57" spans="1:4" s="19" customFormat="1" ht="20.25" customHeight="1" thickBot="1">
      <c r="A57" s="26" t="s">
        <v>127</v>
      </c>
      <c r="B57" s="269" t="s">
        <v>127</v>
      </c>
      <c r="C57" s="270"/>
      <c r="D57" s="271"/>
    </row>
  </sheetData>
  <mergeCells count="45">
    <mergeCell ref="B30:K30"/>
    <mergeCell ref="B17:K17"/>
    <mergeCell ref="A2:K4"/>
    <mergeCell ref="B5:K5"/>
    <mergeCell ref="B7:K7"/>
    <mergeCell ref="B8:K8"/>
    <mergeCell ref="B11:K11"/>
    <mergeCell ref="B12:K12"/>
    <mergeCell ref="B13:K13"/>
    <mergeCell ref="B14:K14"/>
    <mergeCell ref="B15:K15"/>
    <mergeCell ref="B16:K16"/>
    <mergeCell ref="B6:K6"/>
    <mergeCell ref="B9:K9"/>
    <mergeCell ref="B10:K10"/>
    <mergeCell ref="B19:K19"/>
    <mergeCell ref="B33:K33"/>
    <mergeCell ref="A34:K38"/>
    <mergeCell ref="B44:D44"/>
    <mergeCell ref="B32:K32"/>
    <mergeCell ref="B18:K18"/>
    <mergeCell ref="B23:K23"/>
    <mergeCell ref="B24:K24"/>
    <mergeCell ref="B25:K25"/>
    <mergeCell ref="B26:K26"/>
    <mergeCell ref="B27:K27"/>
    <mergeCell ref="B28:K28"/>
    <mergeCell ref="B29:K29"/>
    <mergeCell ref="B31:K31"/>
    <mergeCell ref="B22:K22"/>
    <mergeCell ref="B20:K20"/>
    <mergeCell ref="B21:K21"/>
    <mergeCell ref="B49:D49"/>
    <mergeCell ref="B50:D50"/>
    <mergeCell ref="B47:D47"/>
    <mergeCell ref="B48:D48"/>
    <mergeCell ref="B45:D45"/>
    <mergeCell ref="B46:D46"/>
    <mergeCell ref="B57:D57"/>
    <mergeCell ref="B51:D51"/>
    <mergeCell ref="B52:D52"/>
    <mergeCell ref="B53:D53"/>
    <mergeCell ref="B54:D54"/>
    <mergeCell ref="B55:D55"/>
    <mergeCell ref="B56:D56"/>
  </mergeCells>
  <hyperlinks>
    <hyperlink ref="A41" r:id="rId1" display="https://www.nhmrc.gov.au/about-us/resources/data-dictionary" xr:uid="{0F36DD7A-9172-4DAC-9625-AF89ADFDAC9D}"/>
  </hyperlinks>
  <pageMargins left="0.7" right="0.7" top="0.75" bottom="0.75" header="0.3" footer="0.3"/>
  <pageSetup paperSize="9"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13459-36C5-4E78-BE78-74CC72CDC06E}">
  <dimension ref="A1:E38"/>
  <sheetViews>
    <sheetView workbookViewId="0"/>
  </sheetViews>
  <sheetFormatPr defaultColWidth="9" defaultRowHeight="14.45"/>
  <cols>
    <col min="1" max="1" width="63.42578125" customWidth="1"/>
    <col min="2" max="2" width="21.140625" bestFit="1" customWidth="1"/>
    <col min="3" max="3" width="14.7109375" bestFit="1" customWidth="1"/>
    <col min="4" max="4" width="11.5703125" bestFit="1" customWidth="1"/>
    <col min="5" max="5" width="20.28515625" bestFit="1" customWidth="1"/>
    <col min="6" max="6" width="9.5703125" bestFit="1" customWidth="1"/>
  </cols>
  <sheetData>
    <row r="1" spans="1:5" ht="15" thickBot="1">
      <c r="A1" s="4" t="s">
        <v>8030</v>
      </c>
      <c r="B1" s="9"/>
      <c r="C1" s="9"/>
    </row>
    <row r="2" spans="1:5" ht="15" thickBot="1">
      <c r="A2" s="59" t="s">
        <v>7986</v>
      </c>
      <c r="B2" s="165" t="s">
        <v>132</v>
      </c>
      <c r="C2" s="166" t="s">
        <v>133</v>
      </c>
      <c r="D2" s="166" t="s">
        <v>134</v>
      </c>
      <c r="E2" s="167" t="s">
        <v>135</v>
      </c>
    </row>
    <row r="3" spans="1:5" ht="29.45" thickBot="1">
      <c r="A3" s="68" t="s">
        <v>162</v>
      </c>
      <c r="B3" s="55">
        <v>45</v>
      </c>
      <c r="C3" s="56">
        <v>4</v>
      </c>
      <c r="D3" s="57">
        <v>8.8888888888888892E-2</v>
      </c>
      <c r="E3" s="58">
        <v>9605538.8399999999</v>
      </c>
    </row>
    <row r="5" spans="1:5" ht="15" thickBot="1">
      <c r="A5" s="4" t="s">
        <v>8031</v>
      </c>
      <c r="B5" s="9"/>
      <c r="C5" s="9"/>
    </row>
    <row r="6" spans="1:5" ht="15" thickBot="1">
      <c r="A6" s="60" t="s">
        <v>7971</v>
      </c>
      <c r="B6" s="165" t="s">
        <v>132</v>
      </c>
      <c r="C6" s="166" t="s">
        <v>133</v>
      </c>
      <c r="D6" s="166" t="s">
        <v>134</v>
      </c>
      <c r="E6" s="167" t="s">
        <v>135</v>
      </c>
    </row>
    <row r="7" spans="1:5">
      <c r="A7" s="113" t="s">
        <v>731</v>
      </c>
      <c r="B7" s="44">
        <v>2</v>
      </c>
      <c r="C7" s="45">
        <v>0</v>
      </c>
      <c r="D7" s="46">
        <v>0</v>
      </c>
      <c r="E7" s="47">
        <v>0</v>
      </c>
    </row>
    <row r="8" spans="1:5">
      <c r="A8" s="18" t="s">
        <v>215</v>
      </c>
      <c r="B8" s="44">
        <v>15</v>
      </c>
      <c r="C8" s="45">
        <v>1</v>
      </c>
      <c r="D8" s="46">
        <v>6.6666666666666666E-2</v>
      </c>
      <c r="E8" s="47">
        <v>3641555.29</v>
      </c>
    </row>
    <row r="9" spans="1:5">
      <c r="A9" s="18" t="s">
        <v>283</v>
      </c>
      <c r="B9" s="44">
        <v>6</v>
      </c>
      <c r="C9" s="45">
        <v>1</v>
      </c>
      <c r="D9" s="46">
        <v>0.16666666666666666</v>
      </c>
      <c r="E9" s="47">
        <v>2799508.5</v>
      </c>
    </row>
    <row r="10" spans="1:5">
      <c r="A10" s="18" t="s">
        <v>540</v>
      </c>
      <c r="B10" s="44">
        <v>3</v>
      </c>
      <c r="C10" s="45">
        <v>0</v>
      </c>
      <c r="D10" s="46">
        <v>0</v>
      </c>
      <c r="E10" s="47">
        <v>0</v>
      </c>
    </row>
    <row r="11" spans="1:5">
      <c r="A11" s="18" t="s">
        <v>384</v>
      </c>
      <c r="B11" s="44">
        <v>1</v>
      </c>
      <c r="C11" s="45">
        <v>0</v>
      </c>
      <c r="D11" s="46">
        <v>0</v>
      </c>
      <c r="E11" s="47">
        <v>0</v>
      </c>
    </row>
    <row r="12" spans="1:5">
      <c r="A12" s="18" t="s">
        <v>240</v>
      </c>
      <c r="B12" s="44">
        <v>17</v>
      </c>
      <c r="C12" s="45">
        <v>2</v>
      </c>
      <c r="D12" s="46">
        <v>0.11764705882352941</v>
      </c>
      <c r="E12" s="47">
        <v>3164475.05</v>
      </c>
    </row>
    <row r="13" spans="1:5" ht="15" thickBot="1">
      <c r="A13" s="18" t="s">
        <v>272</v>
      </c>
      <c r="B13" s="44">
        <v>1</v>
      </c>
      <c r="C13" s="45">
        <v>0</v>
      </c>
      <c r="D13" s="46">
        <v>0</v>
      </c>
      <c r="E13" s="47">
        <v>0</v>
      </c>
    </row>
    <row r="14" spans="1:5" ht="15" thickBot="1">
      <c r="A14" s="61" t="s">
        <v>182</v>
      </c>
      <c r="B14" s="16">
        <v>45</v>
      </c>
      <c r="C14" s="39">
        <v>4</v>
      </c>
      <c r="D14" s="40">
        <v>8.8888888888888892E-2</v>
      </c>
      <c r="E14" s="62">
        <v>9605538.8399999999</v>
      </c>
    </row>
    <row r="15" spans="1:5">
      <c r="A15" s="4"/>
      <c r="B15" s="63"/>
      <c r="C15" s="63"/>
      <c r="D15" s="64"/>
      <c r="E15" s="65"/>
    </row>
    <row r="16" spans="1:5" ht="15" thickBot="1">
      <c r="A16" s="4" t="s">
        <v>8032</v>
      </c>
      <c r="B16" s="9"/>
      <c r="C16" s="9"/>
    </row>
    <row r="17" spans="1:5" ht="15" thickBot="1">
      <c r="A17" s="66" t="s">
        <v>195</v>
      </c>
      <c r="B17" s="165" t="s">
        <v>132</v>
      </c>
      <c r="C17" s="166" t="s">
        <v>133</v>
      </c>
      <c r="D17" s="166" t="s">
        <v>134</v>
      </c>
      <c r="E17" s="167" t="s">
        <v>135</v>
      </c>
    </row>
    <row r="18" spans="1:5" ht="15" customHeight="1">
      <c r="A18" s="67" t="s">
        <v>730</v>
      </c>
      <c r="B18" s="36">
        <v>2</v>
      </c>
      <c r="C18" s="49">
        <v>0</v>
      </c>
      <c r="D18" s="48">
        <v>0</v>
      </c>
      <c r="E18" s="50">
        <v>0</v>
      </c>
    </row>
    <row r="19" spans="1:5" ht="15" customHeight="1">
      <c r="A19" s="67" t="s">
        <v>929</v>
      </c>
      <c r="B19" s="14">
        <v>1</v>
      </c>
      <c r="C19" s="35">
        <v>0</v>
      </c>
      <c r="D19" s="11">
        <v>0</v>
      </c>
      <c r="E19" s="15">
        <v>0</v>
      </c>
    </row>
    <row r="20" spans="1:5">
      <c r="A20" s="67" t="s">
        <v>443</v>
      </c>
      <c r="B20" s="14">
        <v>1</v>
      </c>
      <c r="C20" s="35">
        <v>0</v>
      </c>
      <c r="D20" s="11">
        <v>0</v>
      </c>
      <c r="E20" s="15">
        <v>0</v>
      </c>
    </row>
    <row r="21" spans="1:5">
      <c r="A21" s="67" t="s">
        <v>7977</v>
      </c>
      <c r="B21" s="14">
        <v>1</v>
      </c>
      <c r="C21" s="35">
        <v>0</v>
      </c>
      <c r="D21" s="11">
        <v>0</v>
      </c>
      <c r="E21" s="15">
        <v>0</v>
      </c>
    </row>
    <row r="22" spans="1:5">
      <c r="A22" s="67" t="s">
        <v>682</v>
      </c>
      <c r="B22" s="14">
        <v>1</v>
      </c>
      <c r="C22" s="35">
        <v>0</v>
      </c>
      <c r="D22" s="11">
        <v>0</v>
      </c>
      <c r="E22" s="15">
        <v>0</v>
      </c>
    </row>
    <row r="23" spans="1:5">
      <c r="A23" s="67" t="s">
        <v>867</v>
      </c>
      <c r="B23" s="14">
        <v>3</v>
      </c>
      <c r="C23" s="35">
        <v>0</v>
      </c>
      <c r="D23" s="11">
        <v>0</v>
      </c>
      <c r="E23" s="15">
        <v>0</v>
      </c>
    </row>
    <row r="24" spans="1:5">
      <c r="A24" s="67" t="s">
        <v>633</v>
      </c>
      <c r="B24" s="14">
        <v>2</v>
      </c>
      <c r="C24" s="35">
        <v>0</v>
      </c>
      <c r="D24" s="11">
        <v>0</v>
      </c>
      <c r="E24" s="15">
        <v>0</v>
      </c>
    </row>
    <row r="25" spans="1:5">
      <c r="A25" s="67" t="s">
        <v>375</v>
      </c>
      <c r="B25" s="14">
        <v>2</v>
      </c>
      <c r="C25" s="35">
        <v>1</v>
      </c>
      <c r="D25" s="11">
        <v>0.5</v>
      </c>
      <c r="E25" s="15">
        <v>1531452.65</v>
      </c>
    </row>
    <row r="26" spans="1:5">
      <c r="A26" s="67" t="s">
        <v>4623</v>
      </c>
      <c r="B26" s="14">
        <v>1</v>
      </c>
      <c r="C26" s="35">
        <v>0</v>
      </c>
      <c r="D26" s="11">
        <v>0</v>
      </c>
      <c r="E26" s="15">
        <v>0</v>
      </c>
    </row>
    <row r="27" spans="1:5">
      <c r="A27" s="67" t="s">
        <v>1766</v>
      </c>
      <c r="B27" s="14">
        <v>1</v>
      </c>
      <c r="C27" s="35">
        <v>0</v>
      </c>
      <c r="D27" s="11">
        <v>0</v>
      </c>
      <c r="E27" s="15">
        <v>0</v>
      </c>
    </row>
    <row r="28" spans="1:5">
      <c r="A28" s="67" t="s">
        <v>2099</v>
      </c>
      <c r="B28" s="14">
        <v>1</v>
      </c>
      <c r="C28" s="35">
        <v>0</v>
      </c>
      <c r="D28" s="11">
        <v>0</v>
      </c>
      <c r="E28" s="15">
        <v>0</v>
      </c>
    </row>
    <row r="29" spans="1:5">
      <c r="A29" s="67" t="s">
        <v>539</v>
      </c>
      <c r="B29" s="14">
        <v>1</v>
      </c>
      <c r="C29" s="35">
        <v>0</v>
      </c>
      <c r="D29" s="11">
        <v>0</v>
      </c>
      <c r="E29" s="15">
        <v>0</v>
      </c>
    </row>
    <row r="30" spans="1:5">
      <c r="A30" s="67" t="s">
        <v>7787</v>
      </c>
      <c r="B30" s="14">
        <v>1</v>
      </c>
      <c r="C30" s="35">
        <v>0</v>
      </c>
      <c r="D30" s="11">
        <v>0</v>
      </c>
      <c r="E30" s="15">
        <v>0</v>
      </c>
    </row>
    <row r="31" spans="1:5">
      <c r="A31" s="67" t="s">
        <v>722</v>
      </c>
      <c r="B31" s="14">
        <v>2</v>
      </c>
      <c r="C31" s="35">
        <v>0</v>
      </c>
      <c r="D31" s="11">
        <v>0</v>
      </c>
      <c r="E31" s="15">
        <v>0</v>
      </c>
    </row>
    <row r="32" spans="1:5">
      <c r="A32" s="67" t="s">
        <v>282</v>
      </c>
      <c r="B32" s="14">
        <v>5</v>
      </c>
      <c r="C32" s="35">
        <v>1</v>
      </c>
      <c r="D32" s="11">
        <v>0.2</v>
      </c>
      <c r="E32" s="15">
        <v>2799508.5</v>
      </c>
    </row>
    <row r="33" spans="1:5">
      <c r="A33" s="67" t="s">
        <v>239</v>
      </c>
      <c r="B33" s="14">
        <v>8</v>
      </c>
      <c r="C33" s="35">
        <v>1</v>
      </c>
      <c r="D33" s="11">
        <v>0.125</v>
      </c>
      <c r="E33" s="15">
        <v>1633022.4</v>
      </c>
    </row>
    <row r="34" spans="1:5">
      <c r="A34" s="67" t="s">
        <v>214</v>
      </c>
      <c r="B34" s="14">
        <v>6</v>
      </c>
      <c r="C34" s="35">
        <v>1</v>
      </c>
      <c r="D34" s="11">
        <v>0.16666666666666666</v>
      </c>
      <c r="E34" s="15">
        <v>3641555.29</v>
      </c>
    </row>
    <row r="35" spans="1:5">
      <c r="A35" s="67" t="s">
        <v>251</v>
      </c>
      <c r="B35" s="14">
        <v>3</v>
      </c>
      <c r="C35" s="35">
        <v>0</v>
      </c>
      <c r="D35" s="11">
        <v>0</v>
      </c>
      <c r="E35" s="15">
        <v>0</v>
      </c>
    </row>
    <row r="36" spans="1:5">
      <c r="A36" s="67" t="s">
        <v>383</v>
      </c>
      <c r="B36" s="14">
        <v>1</v>
      </c>
      <c r="C36" s="35">
        <v>0</v>
      </c>
      <c r="D36" s="11">
        <v>0</v>
      </c>
      <c r="E36" s="15">
        <v>0</v>
      </c>
    </row>
    <row r="37" spans="1:5">
      <c r="A37" s="67" t="s">
        <v>4606</v>
      </c>
      <c r="B37" s="14">
        <v>1</v>
      </c>
      <c r="C37" s="35">
        <v>0</v>
      </c>
      <c r="D37" s="11">
        <v>0</v>
      </c>
      <c r="E37" s="15">
        <v>0</v>
      </c>
    </row>
    <row r="38" spans="1:5">
      <c r="A38" t="s">
        <v>1215</v>
      </c>
      <c r="B38" s="14">
        <v>1</v>
      </c>
      <c r="C38" s="35">
        <v>0</v>
      </c>
      <c r="D38" s="11">
        <v>0</v>
      </c>
      <c r="E38" s="15">
        <v>0</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E6FBA-BFB2-4925-9743-CEDA33856ED8}">
  <dimension ref="A1:E42"/>
  <sheetViews>
    <sheetView workbookViewId="0"/>
  </sheetViews>
  <sheetFormatPr defaultColWidth="9" defaultRowHeight="14.45"/>
  <cols>
    <col min="1" max="1" width="63.42578125" customWidth="1"/>
    <col min="2" max="2" width="21.140625" bestFit="1" customWidth="1"/>
    <col min="3" max="3" width="14.7109375" bestFit="1" customWidth="1"/>
    <col min="4" max="4" width="11.5703125" bestFit="1" customWidth="1"/>
    <col min="5" max="5" width="20.28515625" bestFit="1" customWidth="1"/>
    <col min="6" max="6" width="9.5703125" bestFit="1" customWidth="1"/>
  </cols>
  <sheetData>
    <row r="1" spans="1:5" ht="15" thickBot="1">
      <c r="A1" s="4" t="s">
        <v>8033</v>
      </c>
      <c r="B1" s="9"/>
      <c r="C1" s="9"/>
    </row>
    <row r="2" spans="1:5" ht="15" thickBot="1">
      <c r="A2" s="59" t="s">
        <v>7986</v>
      </c>
      <c r="B2" s="165" t="s">
        <v>132</v>
      </c>
      <c r="C2" s="166" t="s">
        <v>133</v>
      </c>
      <c r="D2" s="166" t="s">
        <v>134</v>
      </c>
      <c r="E2" s="167" t="s">
        <v>135</v>
      </c>
    </row>
    <row r="3" spans="1:5" ht="15" thickBot="1">
      <c r="A3" s="116" t="s">
        <v>164</v>
      </c>
      <c r="B3" s="55">
        <v>66</v>
      </c>
      <c r="C3" s="56">
        <v>6</v>
      </c>
      <c r="D3" s="57">
        <v>9.0909090909090912E-2</v>
      </c>
      <c r="E3" s="58">
        <v>4428895</v>
      </c>
    </row>
    <row r="5" spans="1:5" ht="15" thickBot="1">
      <c r="A5" s="4" t="s">
        <v>8034</v>
      </c>
      <c r="B5" s="9"/>
      <c r="C5" s="9"/>
    </row>
    <row r="6" spans="1:5" ht="15" thickBot="1">
      <c r="A6" s="60" t="s">
        <v>7971</v>
      </c>
      <c r="B6" s="165" t="s">
        <v>132</v>
      </c>
      <c r="C6" s="166" t="s">
        <v>133</v>
      </c>
      <c r="D6" s="166" t="s">
        <v>134</v>
      </c>
      <c r="E6" s="167" t="s">
        <v>135</v>
      </c>
    </row>
    <row r="7" spans="1:5">
      <c r="A7" s="113" t="s">
        <v>731</v>
      </c>
      <c r="B7" s="44">
        <v>5</v>
      </c>
      <c r="C7" s="45">
        <v>0</v>
      </c>
      <c r="D7" s="46">
        <v>0</v>
      </c>
      <c r="E7" s="47">
        <v>0</v>
      </c>
    </row>
    <row r="8" spans="1:5">
      <c r="A8" s="18" t="s">
        <v>215</v>
      </c>
      <c r="B8" s="44">
        <v>14</v>
      </c>
      <c r="C8" s="45">
        <v>0</v>
      </c>
      <c r="D8" s="46">
        <v>0</v>
      </c>
      <c r="E8" s="47">
        <v>0</v>
      </c>
    </row>
    <row r="9" spans="1:5">
      <c r="A9" s="18" t="s">
        <v>283</v>
      </c>
      <c r="B9" s="44">
        <v>21</v>
      </c>
      <c r="C9" s="45">
        <v>4</v>
      </c>
      <c r="D9" s="46">
        <v>0.19047619047619047</v>
      </c>
      <c r="E9" s="47">
        <v>2982707.1</v>
      </c>
    </row>
    <row r="10" spans="1:5">
      <c r="A10" s="18" t="s">
        <v>540</v>
      </c>
      <c r="B10" s="44">
        <v>3</v>
      </c>
      <c r="C10" s="45">
        <v>0</v>
      </c>
      <c r="D10" s="46">
        <v>0</v>
      </c>
      <c r="E10" s="47">
        <v>0</v>
      </c>
    </row>
    <row r="11" spans="1:5">
      <c r="A11" s="18" t="s">
        <v>240</v>
      </c>
      <c r="B11" s="44">
        <v>19</v>
      </c>
      <c r="C11" s="45">
        <v>1</v>
      </c>
      <c r="D11" s="46">
        <v>5.2631578947368418E-2</v>
      </c>
      <c r="E11" s="47">
        <v>749716.4</v>
      </c>
    </row>
    <row r="12" spans="1:5" ht="15" thickBot="1">
      <c r="A12" s="18" t="s">
        <v>272</v>
      </c>
      <c r="B12" s="44">
        <v>4</v>
      </c>
      <c r="C12" s="45">
        <v>1</v>
      </c>
      <c r="D12" s="46">
        <v>0.25</v>
      </c>
      <c r="E12" s="47">
        <v>696471.5</v>
      </c>
    </row>
    <row r="13" spans="1:5" ht="15" thickBot="1">
      <c r="A13" s="61" t="s">
        <v>182</v>
      </c>
      <c r="B13" s="16">
        <v>66</v>
      </c>
      <c r="C13" s="39">
        <v>6</v>
      </c>
      <c r="D13" s="40">
        <v>9.0909090909090912E-2</v>
      </c>
      <c r="E13" s="62">
        <v>4428895</v>
      </c>
    </row>
    <row r="14" spans="1:5">
      <c r="A14" s="4"/>
      <c r="B14" s="63"/>
      <c r="C14" s="63"/>
      <c r="D14" s="64"/>
      <c r="E14" s="65"/>
    </row>
    <row r="15" spans="1:5" ht="15" thickBot="1">
      <c r="A15" s="4" t="s">
        <v>8035</v>
      </c>
      <c r="B15" s="9"/>
      <c r="C15" s="9"/>
    </row>
    <row r="16" spans="1:5" ht="15" thickBot="1">
      <c r="A16" s="66" t="s">
        <v>195</v>
      </c>
      <c r="B16" s="165" t="s">
        <v>132</v>
      </c>
      <c r="C16" s="166" t="s">
        <v>133</v>
      </c>
      <c r="D16" s="166" t="s">
        <v>134</v>
      </c>
      <c r="E16" s="167" t="s">
        <v>135</v>
      </c>
    </row>
    <row r="17" spans="1:5" ht="15" customHeight="1">
      <c r="A17" s="67" t="s">
        <v>730</v>
      </c>
      <c r="B17" s="36">
        <v>3</v>
      </c>
      <c r="C17" s="49">
        <v>0</v>
      </c>
      <c r="D17" s="48">
        <v>0</v>
      </c>
      <c r="E17" s="50">
        <v>0</v>
      </c>
    </row>
    <row r="18" spans="1:5" ht="15" customHeight="1">
      <c r="A18" s="67" t="s">
        <v>1816</v>
      </c>
      <c r="B18" s="14">
        <v>1</v>
      </c>
      <c r="C18" s="35">
        <v>0</v>
      </c>
      <c r="D18" s="11">
        <v>0</v>
      </c>
      <c r="E18" s="15">
        <v>0</v>
      </c>
    </row>
    <row r="19" spans="1:5">
      <c r="A19" s="67" t="s">
        <v>7976</v>
      </c>
      <c r="B19" s="14">
        <v>1</v>
      </c>
      <c r="C19" s="35">
        <v>0</v>
      </c>
      <c r="D19" s="11">
        <v>0</v>
      </c>
      <c r="E19" s="15">
        <v>0</v>
      </c>
    </row>
    <row r="20" spans="1:5">
      <c r="A20" s="67" t="s">
        <v>929</v>
      </c>
      <c r="B20" s="14">
        <v>2</v>
      </c>
      <c r="C20" s="35">
        <v>0</v>
      </c>
      <c r="D20" s="11">
        <v>0</v>
      </c>
      <c r="E20" s="15">
        <v>0</v>
      </c>
    </row>
    <row r="21" spans="1:5">
      <c r="A21" s="67" t="s">
        <v>682</v>
      </c>
      <c r="B21" s="14">
        <v>1</v>
      </c>
      <c r="C21" s="35">
        <v>0</v>
      </c>
      <c r="D21" s="11">
        <v>0</v>
      </c>
      <c r="E21" s="15">
        <v>0</v>
      </c>
    </row>
    <row r="22" spans="1:5">
      <c r="A22" s="67" t="s">
        <v>949</v>
      </c>
      <c r="B22" s="14">
        <v>3</v>
      </c>
      <c r="C22" s="35">
        <v>1</v>
      </c>
      <c r="D22" s="11">
        <v>0.33333333333333331</v>
      </c>
      <c r="E22" s="15">
        <v>750000</v>
      </c>
    </row>
    <row r="23" spans="1:5">
      <c r="A23" s="67" t="s">
        <v>596</v>
      </c>
      <c r="B23" s="14">
        <v>3</v>
      </c>
      <c r="C23" s="35">
        <v>0</v>
      </c>
      <c r="D23" s="11">
        <v>0</v>
      </c>
      <c r="E23" s="15">
        <v>0</v>
      </c>
    </row>
    <row r="24" spans="1:5">
      <c r="A24" s="67" t="s">
        <v>867</v>
      </c>
      <c r="B24" s="14">
        <v>2</v>
      </c>
      <c r="C24" s="35">
        <v>0</v>
      </c>
      <c r="D24" s="11">
        <v>0</v>
      </c>
      <c r="E24" s="15">
        <v>0</v>
      </c>
    </row>
    <row r="25" spans="1:5">
      <c r="A25" s="67" t="s">
        <v>633</v>
      </c>
      <c r="B25" s="14">
        <v>1</v>
      </c>
      <c r="C25" s="35">
        <v>0</v>
      </c>
      <c r="D25" s="11">
        <v>0</v>
      </c>
      <c r="E25" s="15">
        <v>0</v>
      </c>
    </row>
    <row r="26" spans="1:5">
      <c r="A26" s="67" t="s">
        <v>375</v>
      </c>
      <c r="B26" s="14">
        <v>6</v>
      </c>
      <c r="C26" s="35">
        <v>0</v>
      </c>
      <c r="D26" s="11">
        <v>0</v>
      </c>
      <c r="E26" s="15">
        <v>0</v>
      </c>
    </row>
    <row r="27" spans="1:5">
      <c r="A27" s="67" t="s">
        <v>308</v>
      </c>
      <c r="B27" s="14">
        <v>1</v>
      </c>
      <c r="C27" s="35">
        <v>0</v>
      </c>
      <c r="D27" s="11">
        <v>0</v>
      </c>
      <c r="E27" s="15">
        <v>0</v>
      </c>
    </row>
    <row r="28" spans="1:5">
      <c r="A28" s="67" t="s">
        <v>2535</v>
      </c>
      <c r="B28" s="14">
        <v>1</v>
      </c>
      <c r="C28" s="35">
        <v>0</v>
      </c>
      <c r="D28" s="11">
        <v>0</v>
      </c>
      <c r="E28" s="15">
        <v>0</v>
      </c>
    </row>
    <row r="29" spans="1:5">
      <c r="A29" s="67" t="s">
        <v>1766</v>
      </c>
      <c r="B29" s="14">
        <v>5</v>
      </c>
      <c r="C29" s="35">
        <v>1</v>
      </c>
      <c r="D29" s="11">
        <v>0.2</v>
      </c>
      <c r="E29" s="15">
        <v>740435.2</v>
      </c>
    </row>
    <row r="30" spans="1:5">
      <c r="A30" s="67" t="s">
        <v>1267</v>
      </c>
      <c r="B30" s="14">
        <v>1</v>
      </c>
      <c r="C30" s="35">
        <v>0</v>
      </c>
      <c r="D30" s="11">
        <v>0</v>
      </c>
      <c r="E30" s="15">
        <v>0</v>
      </c>
    </row>
    <row r="31" spans="1:5">
      <c r="A31" s="67" t="s">
        <v>746</v>
      </c>
      <c r="B31" s="14">
        <v>3</v>
      </c>
      <c r="C31" s="35">
        <v>0</v>
      </c>
      <c r="D31" s="11">
        <v>0</v>
      </c>
      <c r="E31" s="15">
        <v>0</v>
      </c>
    </row>
    <row r="32" spans="1:5">
      <c r="A32" s="67" t="s">
        <v>722</v>
      </c>
      <c r="B32" s="14">
        <v>1</v>
      </c>
      <c r="C32" s="35">
        <v>0</v>
      </c>
      <c r="D32" s="11">
        <v>0</v>
      </c>
      <c r="E32" s="15">
        <v>0</v>
      </c>
    </row>
    <row r="33" spans="1:5">
      <c r="A33" s="67" t="s">
        <v>282</v>
      </c>
      <c r="B33" s="14">
        <v>7</v>
      </c>
      <c r="C33" s="35">
        <v>2</v>
      </c>
      <c r="D33" s="11">
        <v>0.2857142857142857</v>
      </c>
      <c r="E33" s="15">
        <v>1492271.9</v>
      </c>
    </row>
    <row r="34" spans="1:5">
      <c r="A34" s="67" t="s">
        <v>566</v>
      </c>
      <c r="B34" s="14">
        <v>1</v>
      </c>
      <c r="C34" s="35">
        <v>1</v>
      </c>
      <c r="D34" s="11">
        <v>1</v>
      </c>
      <c r="E34" s="15">
        <v>749716.4</v>
      </c>
    </row>
    <row r="35" spans="1:5">
      <c r="A35" s="67" t="s">
        <v>4615</v>
      </c>
      <c r="B35" s="14">
        <v>1</v>
      </c>
      <c r="C35" s="35">
        <v>0</v>
      </c>
      <c r="D35" s="11">
        <v>0</v>
      </c>
      <c r="E35" s="15">
        <v>0</v>
      </c>
    </row>
    <row r="36" spans="1:5">
      <c r="A36" s="67" t="s">
        <v>239</v>
      </c>
      <c r="B36" s="14">
        <v>8</v>
      </c>
      <c r="C36" s="35">
        <v>0</v>
      </c>
      <c r="D36" s="11">
        <v>0</v>
      </c>
      <c r="E36" s="15">
        <v>0</v>
      </c>
    </row>
    <row r="37" spans="1:5">
      <c r="A37" t="s">
        <v>214</v>
      </c>
      <c r="B37" s="14">
        <v>7</v>
      </c>
      <c r="C37" s="35">
        <v>0</v>
      </c>
      <c r="D37" s="11">
        <v>0</v>
      </c>
      <c r="E37" s="15">
        <v>0</v>
      </c>
    </row>
    <row r="38" spans="1:5">
      <c r="A38" t="s">
        <v>1001</v>
      </c>
      <c r="B38" s="14">
        <v>2</v>
      </c>
      <c r="C38" s="35">
        <v>0</v>
      </c>
      <c r="D38" s="11">
        <v>0</v>
      </c>
      <c r="E38" s="15">
        <v>0</v>
      </c>
    </row>
    <row r="39" spans="1:5">
      <c r="A39" t="s">
        <v>251</v>
      </c>
      <c r="B39" s="14">
        <v>3</v>
      </c>
      <c r="C39" s="35">
        <v>0</v>
      </c>
      <c r="D39" s="11">
        <v>0</v>
      </c>
      <c r="E39" s="15">
        <v>0</v>
      </c>
    </row>
    <row r="40" spans="1:5">
      <c r="A40" t="s">
        <v>496</v>
      </c>
      <c r="B40" s="14">
        <v>1</v>
      </c>
      <c r="C40" s="35">
        <v>0</v>
      </c>
      <c r="D40" s="11">
        <v>0</v>
      </c>
      <c r="E40" s="15">
        <v>0</v>
      </c>
    </row>
    <row r="41" spans="1:5" ht="15" thickBot="1">
      <c r="A41" t="s">
        <v>271</v>
      </c>
      <c r="B41" s="14">
        <v>1</v>
      </c>
      <c r="C41" s="35">
        <v>1</v>
      </c>
      <c r="D41" s="11">
        <v>1</v>
      </c>
      <c r="E41" s="15">
        <v>696471.5</v>
      </c>
    </row>
    <row r="42" spans="1:5" ht="15" thickBot="1">
      <c r="A42" s="61" t="s">
        <v>182</v>
      </c>
      <c r="B42" s="16">
        <v>66</v>
      </c>
      <c r="C42" s="39">
        <v>6</v>
      </c>
      <c r="D42" s="40">
        <v>9.0909090909090912E-2</v>
      </c>
      <c r="E42" s="62">
        <v>4428895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67BEE-7822-4344-8847-D7B5F56D0859}">
  <dimension ref="A1:E73"/>
  <sheetViews>
    <sheetView workbookViewId="0"/>
  </sheetViews>
  <sheetFormatPr defaultColWidth="9" defaultRowHeight="14.45"/>
  <cols>
    <col min="1" max="1" width="63.42578125" customWidth="1"/>
    <col min="2" max="2" width="21.7109375" bestFit="1" customWidth="1"/>
    <col min="3" max="3" width="15.140625" bestFit="1" customWidth="1"/>
    <col min="4" max="4" width="11.7109375" bestFit="1" customWidth="1"/>
    <col min="5" max="5" width="20.5703125" bestFit="1" customWidth="1"/>
    <col min="6" max="6" width="9.5703125" bestFit="1" customWidth="1"/>
  </cols>
  <sheetData>
    <row r="1" spans="1:5" ht="15" thickBot="1">
      <c r="A1" s="4" t="s">
        <v>8036</v>
      </c>
      <c r="B1" s="9"/>
      <c r="C1" s="9"/>
    </row>
    <row r="2" spans="1:5" ht="15" thickBot="1">
      <c r="A2" s="59" t="s">
        <v>7986</v>
      </c>
      <c r="B2" s="165" t="s">
        <v>132</v>
      </c>
      <c r="C2" s="166" t="s">
        <v>133</v>
      </c>
      <c r="D2" s="166" t="s">
        <v>134</v>
      </c>
      <c r="E2" s="167" t="s">
        <v>135</v>
      </c>
    </row>
    <row r="3" spans="1:5" ht="15" thickBot="1">
      <c r="A3" s="116" t="s">
        <v>166</v>
      </c>
      <c r="B3" s="55">
        <v>2347</v>
      </c>
      <c r="C3" s="56">
        <v>190</v>
      </c>
      <c r="D3" s="57">
        <v>8.0954409884959527E-2</v>
      </c>
      <c r="E3" s="58">
        <v>279869438.73000002</v>
      </c>
    </row>
    <row r="5" spans="1:5" ht="15" thickBot="1">
      <c r="A5" s="4" t="s">
        <v>8037</v>
      </c>
      <c r="B5" s="9"/>
      <c r="C5" s="9"/>
    </row>
    <row r="6" spans="1:5" ht="15" thickBot="1">
      <c r="A6" s="60" t="s">
        <v>7971</v>
      </c>
      <c r="B6" s="165" t="s">
        <v>132</v>
      </c>
      <c r="C6" s="166" t="s">
        <v>133</v>
      </c>
      <c r="D6" s="166" t="s">
        <v>134</v>
      </c>
      <c r="E6" s="167" t="s">
        <v>135</v>
      </c>
    </row>
    <row r="7" spans="1:5">
      <c r="A7" s="113" t="s">
        <v>731</v>
      </c>
      <c r="B7" s="44">
        <v>59</v>
      </c>
      <c r="C7" s="45">
        <v>6</v>
      </c>
      <c r="D7" s="46">
        <v>0.10169491525423729</v>
      </c>
      <c r="E7" s="47">
        <v>8250556.4300000006</v>
      </c>
    </row>
    <row r="8" spans="1:5">
      <c r="A8" s="18" t="s">
        <v>215</v>
      </c>
      <c r="B8" s="44">
        <v>662</v>
      </c>
      <c r="C8" s="45">
        <v>48</v>
      </c>
      <c r="D8" s="46">
        <v>7.2507552870090641E-2</v>
      </c>
      <c r="E8" s="47">
        <v>67987363.86999999</v>
      </c>
    </row>
    <row r="9" spans="1:5">
      <c r="A9" s="18" t="s">
        <v>654</v>
      </c>
      <c r="B9" s="44">
        <v>5</v>
      </c>
      <c r="C9" s="45">
        <v>2</v>
      </c>
      <c r="D9" s="46">
        <v>0.4</v>
      </c>
      <c r="E9" s="47">
        <v>3972202.9</v>
      </c>
    </row>
    <row r="10" spans="1:5">
      <c r="A10" s="18" t="s">
        <v>283</v>
      </c>
      <c r="B10" s="44">
        <v>384</v>
      </c>
      <c r="C10" s="45">
        <v>28</v>
      </c>
      <c r="D10" s="46">
        <v>7.2916666666666671E-2</v>
      </c>
      <c r="E10" s="47">
        <v>39210556.470000006</v>
      </c>
    </row>
    <row r="11" spans="1:5">
      <c r="A11" s="18" t="s">
        <v>540</v>
      </c>
      <c r="B11" s="44">
        <v>187</v>
      </c>
      <c r="C11" s="45">
        <v>13</v>
      </c>
      <c r="D11" s="46">
        <v>6.9518716577540107E-2</v>
      </c>
      <c r="E11" s="47">
        <v>21316041.709999997</v>
      </c>
    </row>
    <row r="12" spans="1:5">
      <c r="A12" s="18" t="s">
        <v>384</v>
      </c>
      <c r="B12" s="44">
        <v>28</v>
      </c>
      <c r="C12" s="45">
        <v>1</v>
      </c>
      <c r="D12" s="46">
        <v>3.5714285714285712E-2</v>
      </c>
      <c r="E12" s="47">
        <v>2748529.9</v>
      </c>
    </row>
    <row r="13" spans="1:5">
      <c r="A13" s="18" t="s">
        <v>240</v>
      </c>
      <c r="B13" s="44">
        <v>891</v>
      </c>
      <c r="C13" s="45">
        <v>87</v>
      </c>
      <c r="D13" s="46">
        <v>9.7643097643097643E-2</v>
      </c>
      <c r="E13" s="47">
        <v>129226410.69</v>
      </c>
    </row>
    <row r="14" spans="1:5" ht="15" thickBot="1">
      <c r="A14" s="18" t="s">
        <v>272</v>
      </c>
      <c r="B14" s="44">
        <v>131</v>
      </c>
      <c r="C14" s="45">
        <v>5</v>
      </c>
      <c r="D14" s="46">
        <v>3.8167938931297711E-2</v>
      </c>
      <c r="E14" s="47">
        <v>7157776.7599999998</v>
      </c>
    </row>
    <row r="15" spans="1:5" ht="15" thickBot="1">
      <c r="A15" s="61" t="s">
        <v>182</v>
      </c>
      <c r="B15" s="16">
        <v>2347</v>
      </c>
      <c r="C15" s="39">
        <v>190</v>
      </c>
      <c r="D15" s="40">
        <v>8.0954409884959527E-2</v>
      </c>
      <c r="E15" s="62">
        <v>279869438.73000002</v>
      </c>
    </row>
    <row r="16" spans="1:5">
      <c r="A16" s="4"/>
      <c r="B16" s="63"/>
      <c r="C16" s="63"/>
      <c r="D16" s="64"/>
      <c r="E16" s="65"/>
    </row>
    <row r="17" spans="1:5" ht="15" thickBot="1">
      <c r="A17" s="4" t="s">
        <v>8038</v>
      </c>
      <c r="B17" s="9"/>
      <c r="C17" s="9"/>
    </row>
    <row r="18" spans="1:5" ht="15" thickBot="1">
      <c r="A18" s="66" t="s">
        <v>195</v>
      </c>
      <c r="B18" s="165" t="s">
        <v>132</v>
      </c>
      <c r="C18" s="166" t="s">
        <v>133</v>
      </c>
      <c r="D18" s="166" t="s">
        <v>134</v>
      </c>
      <c r="E18" s="167" t="s">
        <v>135</v>
      </c>
    </row>
    <row r="19" spans="1:5" ht="15" customHeight="1">
      <c r="A19" s="67" t="s">
        <v>730</v>
      </c>
      <c r="B19" s="36">
        <v>45</v>
      </c>
      <c r="C19" s="49">
        <v>6</v>
      </c>
      <c r="D19" s="48">
        <v>0.13333333333333333</v>
      </c>
      <c r="E19" s="50">
        <v>8250556.4300000006</v>
      </c>
    </row>
    <row r="20" spans="1:5" ht="15" customHeight="1">
      <c r="A20" s="67" t="s">
        <v>764</v>
      </c>
      <c r="B20" s="14">
        <v>24</v>
      </c>
      <c r="C20" s="35">
        <v>3</v>
      </c>
      <c r="D20" s="11">
        <v>0.125</v>
      </c>
      <c r="E20" s="15">
        <v>3473110</v>
      </c>
    </row>
    <row r="21" spans="1:5">
      <c r="A21" s="67" t="s">
        <v>662</v>
      </c>
      <c r="B21" s="14">
        <v>20</v>
      </c>
      <c r="C21" s="35">
        <v>2</v>
      </c>
      <c r="D21" s="11">
        <v>0.1</v>
      </c>
      <c r="E21" s="15">
        <v>2179128.2999999998</v>
      </c>
    </row>
    <row r="22" spans="1:5">
      <c r="A22" s="67" t="s">
        <v>7974</v>
      </c>
      <c r="B22" s="14">
        <v>2</v>
      </c>
      <c r="C22" s="35">
        <v>0</v>
      </c>
      <c r="D22" s="11">
        <v>0</v>
      </c>
      <c r="E22" s="15">
        <v>0</v>
      </c>
    </row>
    <row r="23" spans="1:5">
      <c r="A23" s="67" t="s">
        <v>4610</v>
      </c>
      <c r="B23" s="14">
        <v>5</v>
      </c>
      <c r="C23" s="35">
        <v>0</v>
      </c>
      <c r="D23" s="11">
        <v>0</v>
      </c>
      <c r="E23" s="15">
        <v>0</v>
      </c>
    </row>
    <row r="24" spans="1:5">
      <c r="A24" s="67" t="s">
        <v>714</v>
      </c>
      <c r="B24" s="14">
        <v>6</v>
      </c>
      <c r="C24" s="35">
        <v>0</v>
      </c>
      <c r="D24" s="11">
        <v>0</v>
      </c>
      <c r="E24" s="15">
        <v>0</v>
      </c>
    </row>
    <row r="25" spans="1:5">
      <c r="A25" s="67" t="s">
        <v>4612</v>
      </c>
      <c r="B25" s="14">
        <v>1</v>
      </c>
      <c r="C25" s="35">
        <v>0</v>
      </c>
      <c r="D25" s="11">
        <v>0</v>
      </c>
      <c r="E25" s="15">
        <v>0</v>
      </c>
    </row>
    <row r="26" spans="1:5">
      <c r="A26" s="67" t="s">
        <v>1816</v>
      </c>
      <c r="B26" s="14">
        <v>11</v>
      </c>
      <c r="C26" s="35">
        <v>0</v>
      </c>
      <c r="D26" s="11">
        <v>0</v>
      </c>
      <c r="E26" s="15">
        <v>0</v>
      </c>
    </row>
    <row r="27" spans="1:5">
      <c r="A27" s="67" t="s">
        <v>7976</v>
      </c>
      <c r="B27" s="14">
        <v>11</v>
      </c>
      <c r="C27" s="35">
        <v>0</v>
      </c>
      <c r="D27" s="11">
        <v>0</v>
      </c>
      <c r="E27" s="15">
        <v>0</v>
      </c>
    </row>
    <row r="28" spans="1:5">
      <c r="A28" s="67" t="s">
        <v>929</v>
      </c>
      <c r="B28" s="14">
        <v>22</v>
      </c>
      <c r="C28" s="35">
        <v>0</v>
      </c>
      <c r="D28" s="11">
        <v>0</v>
      </c>
      <c r="E28" s="15">
        <v>0</v>
      </c>
    </row>
    <row r="29" spans="1:5">
      <c r="A29" s="67" t="s">
        <v>443</v>
      </c>
      <c r="B29" s="14">
        <v>38</v>
      </c>
      <c r="C29" s="35">
        <v>2</v>
      </c>
      <c r="D29" s="11">
        <v>5.2631578947368418E-2</v>
      </c>
      <c r="E29" s="15">
        <v>1961800.2</v>
      </c>
    </row>
    <row r="30" spans="1:5">
      <c r="A30" s="67" t="s">
        <v>3900</v>
      </c>
      <c r="B30" s="14">
        <v>23</v>
      </c>
      <c r="C30" s="35">
        <v>1</v>
      </c>
      <c r="D30" s="11">
        <v>4.3478260869565216E-2</v>
      </c>
      <c r="E30" s="15">
        <v>1715127.8</v>
      </c>
    </row>
    <row r="31" spans="1:5">
      <c r="A31" s="67" t="s">
        <v>7977</v>
      </c>
      <c r="B31" s="14">
        <v>1</v>
      </c>
      <c r="C31" s="35">
        <v>0</v>
      </c>
      <c r="D31" s="11">
        <v>0</v>
      </c>
      <c r="E31" s="15">
        <v>0</v>
      </c>
    </row>
    <row r="32" spans="1:5">
      <c r="A32" s="67" t="s">
        <v>682</v>
      </c>
      <c r="B32" s="14">
        <v>46</v>
      </c>
      <c r="C32" s="35">
        <v>4</v>
      </c>
      <c r="D32" s="11">
        <v>8.6956521739130432E-2</v>
      </c>
      <c r="E32" s="15">
        <v>6811285.5499999998</v>
      </c>
    </row>
    <row r="33" spans="1:5">
      <c r="A33" s="67" t="s">
        <v>949</v>
      </c>
      <c r="B33" s="14">
        <v>45</v>
      </c>
      <c r="C33" s="35">
        <v>3</v>
      </c>
      <c r="D33" s="11">
        <v>6.6666666666666666E-2</v>
      </c>
      <c r="E33" s="15">
        <v>4112106.9</v>
      </c>
    </row>
    <row r="34" spans="1:5">
      <c r="A34" s="67" t="s">
        <v>4597</v>
      </c>
      <c r="B34" s="14">
        <v>5</v>
      </c>
      <c r="C34" s="35">
        <v>0</v>
      </c>
      <c r="D34" s="11">
        <v>0</v>
      </c>
      <c r="E34" s="15">
        <v>0</v>
      </c>
    </row>
    <row r="35" spans="1:5">
      <c r="A35" s="67" t="s">
        <v>596</v>
      </c>
      <c r="B35" s="14">
        <v>9</v>
      </c>
      <c r="C35" s="35">
        <v>0</v>
      </c>
      <c r="D35" s="11">
        <v>0</v>
      </c>
      <c r="E35" s="15">
        <v>0</v>
      </c>
    </row>
    <row r="36" spans="1:5">
      <c r="A36" s="67" t="s">
        <v>867</v>
      </c>
      <c r="B36" s="14">
        <v>44</v>
      </c>
      <c r="C36" s="35">
        <v>2</v>
      </c>
      <c r="D36" s="11">
        <v>4.5454545454545456E-2</v>
      </c>
      <c r="E36" s="15">
        <v>3937367</v>
      </c>
    </row>
    <row r="37" spans="1:5">
      <c r="A37" s="67" t="s">
        <v>633</v>
      </c>
      <c r="B37" s="14">
        <v>45</v>
      </c>
      <c r="C37" s="35">
        <v>1</v>
      </c>
      <c r="D37" s="11">
        <v>2.2222222222222223E-2</v>
      </c>
      <c r="E37" s="15">
        <v>1408596</v>
      </c>
    </row>
    <row r="38" spans="1:5">
      <c r="A38" s="67" t="s">
        <v>653</v>
      </c>
      <c r="B38" s="14">
        <v>4</v>
      </c>
      <c r="C38" s="35">
        <v>2</v>
      </c>
      <c r="D38" s="11">
        <v>0.5</v>
      </c>
      <c r="E38" s="15">
        <v>3972202.9</v>
      </c>
    </row>
    <row r="39" spans="1:5">
      <c r="A39" t="s">
        <v>375</v>
      </c>
      <c r="B39" s="14">
        <v>308</v>
      </c>
      <c r="C39" s="35">
        <v>32</v>
      </c>
      <c r="D39" s="11">
        <v>0.1038961038961039</v>
      </c>
      <c r="E39" s="15">
        <v>53288884.180000007</v>
      </c>
    </row>
    <row r="40" spans="1:5">
      <c r="A40" t="s">
        <v>308</v>
      </c>
      <c r="B40" s="14">
        <v>43</v>
      </c>
      <c r="C40" s="35">
        <v>7</v>
      </c>
      <c r="D40" s="11">
        <v>0.16279069767441862</v>
      </c>
      <c r="E40" s="15">
        <v>12147772.6</v>
      </c>
    </row>
    <row r="41" spans="1:5">
      <c r="A41" t="s">
        <v>2535</v>
      </c>
      <c r="B41" s="14">
        <v>6</v>
      </c>
      <c r="C41" s="35">
        <v>0</v>
      </c>
      <c r="D41" s="11">
        <v>0</v>
      </c>
      <c r="E41" s="15">
        <v>0</v>
      </c>
    </row>
    <row r="42" spans="1:5">
      <c r="A42" t="s">
        <v>4601</v>
      </c>
      <c r="B42" s="14">
        <v>1</v>
      </c>
      <c r="C42" s="35">
        <v>0</v>
      </c>
      <c r="D42" s="11">
        <v>0</v>
      </c>
      <c r="E42" s="15">
        <v>0</v>
      </c>
    </row>
    <row r="43" spans="1:5">
      <c r="A43" t="s">
        <v>4623</v>
      </c>
      <c r="B43" s="14">
        <v>1</v>
      </c>
      <c r="C43" s="35">
        <v>0</v>
      </c>
      <c r="D43" s="11">
        <v>0</v>
      </c>
      <c r="E43" s="15">
        <v>0</v>
      </c>
    </row>
    <row r="44" spans="1:5">
      <c r="A44" t="s">
        <v>1766</v>
      </c>
      <c r="B44" s="14">
        <v>41</v>
      </c>
      <c r="C44" s="35">
        <v>1</v>
      </c>
      <c r="D44" s="11">
        <v>2.4390243902439025E-2</v>
      </c>
      <c r="E44" s="15">
        <v>1551790.9</v>
      </c>
    </row>
    <row r="45" spans="1:5">
      <c r="A45" t="s">
        <v>1267</v>
      </c>
      <c r="B45" s="14">
        <v>28</v>
      </c>
      <c r="C45" s="35">
        <v>2</v>
      </c>
      <c r="D45" s="11">
        <v>7.1428571428571425E-2</v>
      </c>
      <c r="E45" s="15">
        <v>3223912.4000000004</v>
      </c>
    </row>
    <row r="46" spans="1:5">
      <c r="A46" t="s">
        <v>7978</v>
      </c>
      <c r="B46" s="14">
        <v>1</v>
      </c>
      <c r="C46" s="35">
        <v>0</v>
      </c>
      <c r="D46" s="11">
        <v>0</v>
      </c>
      <c r="E46" s="15">
        <v>0</v>
      </c>
    </row>
    <row r="47" spans="1:5">
      <c r="A47" t="s">
        <v>1247</v>
      </c>
      <c r="B47" s="14">
        <v>1</v>
      </c>
      <c r="C47" s="35">
        <v>0</v>
      </c>
      <c r="D47" s="11">
        <v>0</v>
      </c>
      <c r="E47" s="15">
        <v>0</v>
      </c>
    </row>
    <row r="48" spans="1:5">
      <c r="A48" t="s">
        <v>909</v>
      </c>
      <c r="B48" s="14">
        <v>18</v>
      </c>
      <c r="C48" s="35">
        <v>1</v>
      </c>
      <c r="D48" s="11">
        <v>5.5555555555555552E-2</v>
      </c>
      <c r="E48" s="15">
        <v>999981.69</v>
      </c>
    </row>
    <row r="49" spans="1:5">
      <c r="A49" t="s">
        <v>1471</v>
      </c>
      <c r="B49" s="14">
        <v>9</v>
      </c>
      <c r="C49" s="35">
        <v>0</v>
      </c>
      <c r="D49" s="11">
        <v>0</v>
      </c>
      <c r="E49" s="15">
        <v>0</v>
      </c>
    </row>
    <row r="50" spans="1:5">
      <c r="A50" t="s">
        <v>7656</v>
      </c>
      <c r="B50" s="14">
        <v>1</v>
      </c>
      <c r="C50" s="35">
        <v>0</v>
      </c>
      <c r="D50" s="11">
        <v>0</v>
      </c>
      <c r="E50" s="15">
        <v>0</v>
      </c>
    </row>
    <row r="51" spans="1:5">
      <c r="A51" t="s">
        <v>1508</v>
      </c>
      <c r="B51" s="14">
        <v>5</v>
      </c>
      <c r="C51" s="35">
        <v>1</v>
      </c>
      <c r="D51" s="11">
        <v>0.2</v>
      </c>
      <c r="E51" s="15">
        <v>1042656.3</v>
      </c>
    </row>
    <row r="52" spans="1:5">
      <c r="A52" t="s">
        <v>746</v>
      </c>
      <c r="B52" s="14">
        <v>57</v>
      </c>
      <c r="C52" s="35">
        <v>3</v>
      </c>
      <c r="D52" s="11">
        <v>5.2631578947368418E-2</v>
      </c>
      <c r="E52" s="15">
        <v>4795993.8099999996</v>
      </c>
    </row>
    <row r="53" spans="1:5">
      <c r="A53" t="s">
        <v>539</v>
      </c>
      <c r="B53" s="14">
        <v>96</v>
      </c>
      <c r="C53" s="35">
        <v>7</v>
      </c>
      <c r="D53" s="11">
        <v>7.2916666666666671E-2</v>
      </c>
      <c r="E53" s="15">
        <v>11329086.309999999</v>
      </c>
    </row>
    <row r="54" spans="1:5">
      <c r="A54" t="s">
        <v>7787</v>
      </c>
      <c r="B54" s="14">
        <v>2</v>
      </c>
      <c r="C54" s="35">
        <v>0</v>
      </c>
      <c r="D54" s="11">
        <v>0</v>
      </c>
      <c r="E54" s="15">
        <v>0</v>
      </c>
    </row>
    <row r="55" spans="1:5">
      <c r="A55" t="s">
        <v>722</v>
      </c>
      <c r="B55" s="14">
        <v>65</v>
      </c>
      <c r="C55" s="35">
        <v>3</v>
      </c>
      <c r="D55" s="11">
        <v>4.6153846153846156E-2</v>
      </c>
      <c r="E55" s="15">
        <v>3829955.65</v>
      </c>
    </row>
    <row r="56" spans="1:5">
      <c r="A56" t="s">
        <v>7982</v>
      </c>
      <c r="B56" s="14">
        <v>2</v>
      </c>
      <c r="C56" s="35">
        <v>0</v>
      </c>
      <c r="D56" s="11">
        <v>0</v>
      </c>
      <c r="E56" s="15">
        <v>0</v>
      </c>
    </row>
    <row r="57" spans="1:5">
      <c r="A57" t="s">
        <v>282</v>
      </c>
      <c r="B57" s="14">
        <v>216</v>
      </c>
      <c r="C57" s="35">
        <v>21</v>
      </c>
      <c r="D57" s="11">
        <v>9.7222222222222224E-2</v>
      </c>
      <c r="E57" s="15">
        <v>28750664.859999999</v>
      </c>
    </row>
    <row r="58" spans="1:5">
      <c r="A58" t="s">
        <v>566</v>
      </c>
      <c r="B58" s="14">
        <v>63</v>
      </c>
      <c r="C58" s="35">
        <v>12</v>
      </c>
      <c r="D58" s="11">
        <v>0.19047619047619047</v>
      </c>
      <c r="E58" s="15">
        <v>14796554.710000001</v>
      </c>
    </row>
    <row r="59" spans="1:5">
      <c r="A59" t="s">
        <v>7983</v>
      </c>
      <c r="B59" s="14">
        <v>2</v>
      </c>
      <c r="C59" s="35">
        <v>0</v>
      </c>
      <c r="D59" s="11">
        <v>0</v>
      </c>
      <c r="E59" s="15">
        <v>0</v>
      </c>
    </row>
    <row r="60" spans="1:5">
      <c r="A60" t="s">
        <v>4615</v>
      </c>
      <c r="B60" s="14">
        <v>3</v>
      </c>
      <c r="C60" s="35">
        <v>0</v>
      </c>
      <c r="D60" s="11">
        <v>0</v>
      </c>
      <c r="E60" s="15">
        <v>0</v>
      </c>
    </row>
    <row r="61" spans="1:5">
      <c r="A61" t="s">
        <v>239</v>
      </c>
      <c r="B61" s="14">
        <v>277</v>
      </c>
      <c r="C61" s="35">
        <v>23</v>
      </c>
      <c r="D61" s="11">
        <v>8.3032490974729242E-2</v>
      </c>
      <c r="E61" s="15">
        <v>32175243.309999995</v>
      </c>
    </row>
    <row r="62" spans="1:5">
      <c r="A62" t="s">
        <v>214</v>
      </c>
      <c r="B62" s="14">
        <v>216</v>
      </c>
      <c r="C62" s="35">
        <v>11</v>
      </c>
      <c r="D62" s="11">
        <v>5.0925925925925923E-2</v>
      </c>
      <c r="E62" s="15">
        <v>19573610.18</v>
      </c>
    </row>
    <row r="63" spans="1:5">
      <c r="A63" t="s">
        <v>1001</v>
      </c>
      <c r="B63" s="14">
        <v>43</v>
      </c>
      <c r="C63" s="35">
        <v>2</v>
      </c>
      <c r="D63" s="11">
        <v>4.6511627906976744E-2</v>
      </c>
      <c r="E63" s="15">
        <v>3175669.85</v>
      </c>
    </row>
    <row r="64" spans="1:5">
      <c r="A64" t="s">
        <v>7687</v>
      </c>
      <c r="B64" s="14">
        <v>1</v>
      </c>
      <c r="C64" s="35">
        <v>0</v>
      </c>
      <c r="D64" s="11">
        <v>0</v>
      </c>
      <c r="E64" s="15">
        <v>0</v>
      </c>
    </row>
    <row r="65" spans="1:5">
      <c r="A65" t="s">
        <v>251</v>
      </c>
      <c r="B65" s="14">
        <v>247</v>
      </c>
      <c r="C65" s="35">
        <v>29</v>
      </c>
      <c r="D65" s="11">
        <v>0.11740890688259109</v>
      </c>
      <c r="E65" s="15">
        <v>38613667.190000005</v>
      </c>
    </row>
    <row r="66" spans="1:5">
      <c r="A66" t="s">
        <v>383</v>
      </c>
      <c r="B66" s="14">
        <v>28</v>
      </c>
      <c r="C66" s="35">
        <v>1</v>
      </c>
      <c r="D66" s="11">
        <v>3.5714285714285712E-2</v>
      </c>
      <c r="E66" s="15">
        <v>2748529.9</v>
      </c>
    </row>
    <row r="67" spans="1:5">
      <c r="A67" t="s">
        <v>496</v>
      </c>
      <c r="B67" s="14">
        <v>36</v>
      </c>
      <c r="C67" s="35">
        <v>3</v>
      </c>
      <c r="D67" s="11">
        <v>8.3333333333333329E-2</v>
      </c>
      <c r="E67" s="15">
        <v>3551999.65</v>
      </c>
    </row>
    <row r="68" spans="1:5">
      <c r="A68" t="s">
        <v>4595</v>
      </c>
      <c r="B68" s="14">
        <v>9</v>
      </c>
      <c r="C68" s="35">
        <v>0</v>
      </c>
      <c r="D68" s="11">
        <v>0</v>
      </c>
      <c r="E68" s="15">
        <v>0</v>
      </c>
    </row>
    <row r="69" spans="1:5">
      <c r="A69" t="s">
        <v>271</v>
      </c>
      <c r="B69" s="14">
        <v>78</v>
      </c>
      <c r="C69" s="35">
        <v>4</v>
      </c>
      <c r="D69" s="11">
        <v>5.128205128205128E-2</v>
      </c>
      <c r="E69" s="15">
        <v>5442648.96</v>
      </c>
    </row>
    <row r="70" spans="1:5">
      <c r="A70" t="s">
        <v>2159</v>
      </c>
      <c r="B70" s="14">
        <v>16</v>
      </c>
      <c r="C70" s="35">
        <v>0</v>
      </c>
      <c r="D70" s="11">
        <v>0</v>
      </c>
      <c r="E70" s="15">
        <v>0</v>
      </c>
    </row>
    <row r="71" spans="1:5">
      <c r="A71" t="s">
        <v>4606</v>
      </c>
      <c r="B71" s="14">
        <v>4</v>
      </c>
      <c r="C71" s="35">
        <v>0</v>
      </c>
      <c r="D71" s="11">
        <v>0</v>
      </c>
      <c r="E71" s="15">
        <v>0</v>
      </c>
    </row>
    <row r="72" spans="1:5" ht="15" thickBot="1">
      <c r="A72" t="s">
        <v>1215</v>
      </c>
      <c r="B72" s="14">
        <v>16</v>
      </c>
      <c r="C72" s="35">
        <v>1</v>
      </c>
      <c r="D72" s="11">
        <v>6.25E-2</v>
      </c>
      <c r="E72" s="15">
        <v>1009535.2</v>
      </c>
    </row>
    <row r="73" spans="1:5" ht="15" thickBot="1">
      <c r="A73" s="61" t="s">
        <v>182</v>
      </c>
      <c r="B73" s="16">
        <v>2347</v>
      </c>
      <c r="C73" s="39">
        <v>190</v>
      </c>
      <c r="D73" s="40">
        <v>8.0954409884959527E-2</v>
      </c>
      <c r="E73" s="62">
        <v>279869438.73000002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2D1D4-383D-4785-A733-5D6973DAA0A3}">
  <dimension ref="A1:E42"/>
  <sheetViews>
    <sheetView workbookViewId="0"/>
  </sheetViews>
  <sheetFormatPr defaultColWidth="9" defaultRowHeight="14.45"/>
  <cols>
    <col min="1" max="1" width="63.42578125" customWidth="1"/>
    <col min="2" max="5" width="12.5703125" customWidth="1"/>
    <col min="6" max="6" width="9.5703125" bestFit="1" customWidth="1"/>
  </cols>
  <sheetData>
    <row r="1" spans="1:5" ht="15" thickBot="1">
      <c r="A1" s="4" t="s">
        <v>8039</v>
      </c>
      <c r="B1" s="9"/>
      <c r="C1" s="9"/>
    </row>
    <row r="2" spans="1:5" ht="15" thickBot="1">
      <c r="A2" s="59" t="s">
        <v>7986</v>
      </c>
      <c r="B2" s="226" t="s">
        <v>8040</v>
      </c>
      <c r="C2" s="227" t="s">
        <v>8041</v>
      </c>
      <c r="D2" s="227" t="s">
        <v>134</v>
      </c>
      <c r="E2" s="228" t="s">
        <v>8042</v>
      </c>
    </row>
    <row r="3" spans="1:5" ht="15" thickBot="1">
      <c r="A3" s="116" t="s">
        <v>168</v>
      </c>
      <c r="B3" s="55">
        <v>85</v>
      </c>
      <c r="C3" s="56">
        <v>11</v>
      </c>
      <c r="D3" s="57">
        <v>0.12941176470588237</v>
      </c>
      <c r="E3" s="58">
        <v>55000000</v>
      </c>
    </row>
    <row r="5" spans="1:5" ht="15" thickBot="1">
      <c r="A5" s="4" t="s">
        <v>8043</v>
      </c>
      <c r="B5" s="9"/>
      <c r="C5" s="9"/>
    </row>
    <row r="6" spans="1:5" ht="15" thickBot="1">
      <c r="A6" s="60" t="s">
        <v>7971</v>
      </c>
      <c r="B6" s="229" t="s">
        <v>8040</v>
      </c>
      <c r="C6" s="230" t="s">
        <v>8041</v>
      </c>
      <c r="D6" s="230" t="s">
        <v>134</v>
      </c>
      <c r="E6" s="231" t="s">
        <v>8042</v>
      </c>
    </row>
    <row r="7" spans="1:5">
      <c r="A7" s="113" t="s">
        <v>731</v>
      </c>
      <c r="B7" s="44">
        <v>2</v>
      </c>
      <c r="C7" s="45">
        <v>0</v>
      </c>
      <c r="D7" s="46">
        <v>0</v>
      </c>
      <c r="E7" s="47">
        <v>0</v>
      </c>
    </row>
    <row r="8" spans="1:5">
      <c r="A8" s="18" t="s">
        <v>215</v>
      </c>
      <c r="B8" s="44">
        <v>22</v>
      </c>
      <c r="C8" s="45">
        <v>2</v>
      </c>
      <c r="D8" s="46">
        <v>9.0909090909090912E-2</v>
      </c>
      <c r="E8" s="47">
        <v>10000000</v>
      </c>
    </row>
    <row r="9" spans="1:5">
      <c r="A9" s="18" t="s">
        <v>283</v>
      </c>
      <c r="B9" s="44">
        <v>15</v>
      </c>
      <c r="C9" s="45">
        <v>2</v>
      </c>
      <c r="D9" s="46">
        <v>0.13333333333333333</v>
      </c>
      <c r="E9" s="47">
        <v>10000000</v>
      </c>
    </row>
    <row r="10" spans="1:5">
      <c r="A10" s="18" t="s">
        <v>540</v>
      </c>
      <c r="B10" s="44">
        <v>2</v>
      </c>
      <c r="C10" s="45">
        <v>0</v>
      </c>
      <c r="D10" s="46">
        <v>0</v>
      </c>
      <c r="E10" s="47">
        <v>0</v>
      </c>
    </row>
    <row r="11" spans="1:5">
      <c r="A11" s="18" t="s">
        <v>240</v>
      </c>
      <c r="B11" s="44">
        <v>41</v>
      </c>
      <c r="C11" s="45">
        <v>7</v>
      </c>
      <c r="D11" s="46">
        <v>0.17073170731707318</v>
      </c>
      <c r="E11" s="47">
        <v>35000000</v>
      </c>
    </row>
    <row r="12" spans="1:5" ht="15" thickBot="1">
      <c r="A12" s="18" t="s">
        <v>272</v>
      </c>
      <c r="B12" s="44">
        <v>3</v>
      </c>
      <c r="C12" s="45">
        <v>0</v>
      </c>
      <c r="D12" s="46">
        <v>0</v>
      </c>
      <c r="E12" s="47">
        <v>0</v>
      </c>
    </row>
    <row r="13" spans="1:5" ht="15" thickBot="1">
      <c r="A13" s="61" t="s">
        <v>182</v>
      </c>
      <c r="B13" s="16">
        <v>85</v>
      </c>
      <c r="C13" s="39">
        <v>11</v>
      </c>
      <c r="D13" s="40">
        <v>0.12941176470588237</v>
      </c>
      <c r="E13" s="62">
        <v>55000000</v>
      </c>
    </row>
    <row r="14" spans="1:5">
      <c r="A14" s="4"/>
      <c r="B14" s="63"/>
      <c r="C14" s="63"/>
      <c r="D14" s="64"/>
      <c r="E14" s="65"/>
    </row>
    <row r="15" spans="1:5" ht="15" thickBot="1">
      <c r="A15" s="4" t="s">
        <v>8044</v>
      </c>
      <c r="B15" s="9"/>
      <c r="C15" s="9"/>
    </row>
    <row r="16" spans="1:5" ht="15" thickBot="1">
      <c r="A16" s="66" t="s">
        <v>195</v>
      </c>
      <c r="B16" s="226" t="s">
        <v>8040</v>
      </c>
      <c r="C16" s="227" t="s">
        <v>8041</v>
      </c>
      <c r="D16" s="227" t="s">
        <v>134</v>
      </c>
      <c r="E16" s="228" t="s">
        <v>8042</v>
      </c>
    </row>
    <row r="17" spans="1:5">
      <c r="A17" s="67" t="s">
        <v>730</v>
      </c>
      <c r="B17" s="36">
        <v>1</v>
      </c>
      <c r="C17" s="49">
        <v>0</v>
      </c>
      <c r="D17" s="48">
        <v>0</v>
      </c>
      <c r="E17" s="50">
        <v>0</v>
      </c>
    </row>
    <row r="18" spans="1:5">
      <c r="A18" s="67" t="s">
        <v>764</v>
      </c>
      <c r="B18" s="14">
        <v>1</v>
      </c>
      <c r="C18" s="35">
        <v>0</v>
      </c>
      <c r="D18" s="11">
        <v>0</v>
      </c>
      <c r="E18" s="15">
        <v>0</v>
      </c>
    </row>
    <row r="19" spans="1:5">
      <c r="A19" s="67" t="s">
        <v>7976</v>
      </c>
      <c r="B19" s="14">
        <v>1</v>
      </c>
      <c r="C19" s="35">
        <v>0</v>
      </c>
      <c r="D19" s="11">
        <v>0</v>
      </c>
      <c r="E19" s="15">
        <v>0</v>
      </c>
    </row>
    <row r="20" spans="1:5">
      <c r="A20" s="67" t="s">
        <v>929</v>
      </c>
      <c r="B20" s="14">
        <v>1</v>
      </c>
      <c r="C20" s="35">
        <v>0</v>
      </c>
      <c r="D20" s="11">
        <v>0</v>
      </c>
      <c r="E20" s="15">
        <v>0</v>
      </c>
    </row>
    <row r="21" spans="1:5">
      <c r="A21" s="67" t="s">
        <v>682</v>
      </c>
      <c r="B21" s="14">
        <v>1</v>
      </c>
      <c r="C21" s="35">
        <v>0</v>
      </c>
      <c r="D21" s="11">
        <v>0</v>
      </c>
      <c r="E21" s="15">
        <v>0</v>
      </c>
    </row>
    <row r="22" spans="1:5">
      <c r="A22" s="67" t="s">
        <v>949</v>
      </c>
      <c r="B22" s="14">
        <v>1</v>
      </c>
      <c r="C22" s="35">
        <v>1</v>
      </c>
      <c r="D22" s="11">
        <v>1</v>
      </c>
      <c r="E22" s="15">
        <v>5000000</v>
      </c>
    </row>
    <row r="23" spans="1:5">
      <c r="A23" s="67" t="s">
        <v>596</v>
      </c>
      <c r="B23" s="14">
        <v>1</v>
      </c>
      <c r="C23" s="35">
        <v>0</v>
      </c>
      <c r="D23" s="11">
        <v>0</v>
      </c>
      <c r="E23" s="15">
        <v>0</v>
      </c>
    </row>
    <row r="24" spans="1:5">
      <c r="A24" s="67" t="s">
        <v>867</v>
      </c>
      <c r="B24" s="14">
        <v>1</v>
      </c>
      <c r="C24" s="35">
        <v>0</v>
      </c>
      <c r="D24" s="11">
        <v>0</v>
      </c>
      <c r="E24" s="15">
        <v>0</v>
      </c>
    </row>
    <row r="25" spans="1:5">
      <c r="A25" s="67" t="s">
        <v>375</v>
      </c>
      <c r="B25" s="14">
        <v>12</v>
      </c>
      <c r="C25" s="35">
        <v>1</v>
      </c>
      <c r="D25" s="11">
        <v>8.3333333333333329E-2</v>
      </c>
      <c r="E25" s="15">
        <v>5000000</v>
      </c>
    </row>
    <row r="26" spans="1:5">
      <c r="A26" s="67" t="s">
        <v>308</v>
      </c>
      <c r="B26" s="14">
        <v>1</v>
      </c>
      <c r="C26" s="35">
        <v>0</v>
      </c>
      <c r="D26" s="11">
        <v>0</v>
      </c>
      <c r="E26" s="15">
        <v>0</v>
      </c>
    </row>
    <row r="27" spans="1:5">
      <c r="A27" s="67" t="s">
        <v>2535</v>
      </c>
      <c r="B27" s="14">
        <v>1</v>
      </c>
      <c r="C27" s="35">
        <v>0</v>
      </c>
      <c r="D27" s="11">
        <v>0</v>
      </c>
      <c r="E27" s="15">
        <v>0</v>
      </c>
    </row>
    <row r="28" spans="1:5">
      <c r="A28" s="67" t="s">
        <v>1766</v>
      </c>
      <c r="B28" s="14">
        <v>1</v>
      </c>
      <c r="C28" s="35">
        <v>0</v>
      </c>
      <c r="D28" s="11">
        <v>0</v>
      </c>
      <c r="E28" s="15">
        <v>0</v>
      </c>
    </row>
    <row r="29" spans="1:5">
      <c r="A29" s="67" t="s">
        <v>7978</v>
      </c>
      <c r="B29" s="14">
        <v>1</v>
      </c>
      <c r="C29" s="35">
        <v>0</v>
      </c>
      <c r="D29" s="11">
        <v>0</v>
      </c>
      <c r="E29" s="15">
        <v>0</v>
      </c>
    </row>
    <row r="30" spans="1:5">
      <c r="A30" s="67" t="s">
        <v>1247</v>
      </c>
      <c r="B30" s="14">
        <v>1</v>
      </c>
      <c r="C30" s="35">
        <v>0</v>
      </c>
      <c r="D30" s="11">
        <v>0</v>
      </c>
      <c r="E30" s="15">
        <v>0</v>
      </c>
    </row>
    <row r="31" spans="1:5">
      <c r="A31" s="67" t="s">
        <v>909</v>
      </c>
      <c r="B31" s="14">
        <v>1</v>
      </c>
      <c r="C31" s="35">
        <v>0</v>
      </c>
      <c r="D31" s="11">
        <v>0</v>
      </c>
      <c r="E31" s="15">
        <v>0</v>
      </c>
    </row>
    <row r="32" spans="1:5">
      <c r="A32" s="67" t="s">
        <v>746</v>
      </c>
      <c r="B32" s="14">
        <v>3</v>
      </c>
      <c r="C32" s="35">
        <v>0</v>
      </c>
      <c r="D32" s="11">
        <v>0</v>
      </c>
      <c r="E32" s="15">
        <v>0</v>
      </c>
    </row>
    <row r="33" spans="1:5">
      <c r="A33" s="67" t="s">
        <v>539</v>
      </c>
      <c r="B33" s="14">
        <v>1</v>
      </c>
      <c r="C33" s="35">
        <v>0</v>
      </c>
      <c r="D33" s="11">
        <v>0</v>
      </c>
      <c r="E33" s="15">
        <v>0</v>
      </c>
    </row>
    <row r="34" spans="1:5">
      <c r="A34" s="67" t="s">
        <v>722</v>
      </c>
      <c r="B34" s="14">
        <v>1</v>
      </c>
      <c r="C34" s="35">
        <v>0</v>
      </c>
      <c r="D34" s="11">
        <v>0</v>
      </c>
      <c r="E34" s="15">
        <v>0</v>
      </c>
    </row>
    <row r="35" spans="1:5">
      <c r="A35" s="67" t="s">
        <v>282</v>
      </c>
      <c r="B35" s="14">
        <v>8</v>
      </c>
      <c r="C35" s="35">
        <v>1</v>
      </c>
      <c r="D35" s="11">
        <v>0.125</v>
      </c>
      <c r="E35" s="15">
        <v>5000000</v>
      </c>
    </row>
    <row r="36" spans="1:5">
      <c r="A36" s="67" t="s">
        <v>566</v>
      </c>
      <c r="B36" s="14">
        <v>6</v>
      </c>
      <c r="C36" s="35">
        <v>2</v>
      </c>
      <c r="D36" s="11">
        <v>0.33333333333333331</v>
      </c>
      <c r="E36" s="15">
        <v>10000000</v>
      </c>
    </row>
    <row r="37" spans="1:5">
      <c r="A37" t="s">
        <v>239</v>
      </c>
      <c r="B37" s="14">
        <v>19</v>
      </c>
      <c r="C37" s="35">
        <v>4</v>
      </c>
      <c r="D37" s="11">
        <v>0.21052631578947367</v>
      </c>
      <c r="E37" s="15">
        <v>20000000</v>
      </c>
    </row>
    <row r="38" spans="1:5">
      <c r="A38" t="s">
        <v>214</v>
      </c>
      <c r="B38" s="14">
        <v>4</v>
      </c>
      <c r="C38" s="35">
        <v>0</v>
      </c>
      <c r="D38" s="11">
        <v>0</v>
      </c>
      <c r="E38" s="15">
        <v>0</v>
      </c>
    </row>
    <row r="39" spans="1:5">
      <c r="A39" t="s">
        <v>251</v>
      </c>
      <c r="B39" s="14">
        <v>15</v>
      </c>
      <c r="C39" s="35">
        <v>2</v>
      </c>
      <c r="D39" s="11">
        <v>0.13333333333333333</v>
      </c>
      <c r="E39" s="15">
        <v>10000000</v>
      </c>
    </row>
    <row r="40" spans="1:5">
      <c r="A40" t="s">
        <v>496</v>
      </c>
      <c r="B40" s="14">
        <v>1</v>
      </c>
      <c r="C40" s="35">
        <v>0</v>
      </c>
      <c r="D40" s="11">
        <v>0</v>
      </c>
      <c r="E40" s="15">
        <v>0</v>
      </c>
    </row>
    <row r="41" spans="1:5" ht="15" thickBot="1">
      <c r="A41" t="s">
        <v>271</v>
      </c>
      <c r="B41" s="14">
        <v>1</v>
      </c>
      <c r="C41" s="35">
        <v>0</v>
      </c>
      <c r="D41" s="11">
        <v>0</v>
      </c>
      <c r="E41" s="15">
        <v>0</v>
      </c>
    </row>
    <row r="42" spans="1:5" ht="15" thickBot="1">
      <c r="A42" s="61" t="s">
        <v>182</v>
      </c>
      <c r="B42" s="16">
        <v>85</v>
      </c>
      <c r="C42" s="39">
        <v>11</v>
      </c>
      <c r="D42" s="40">
        <v>0.12941176470588237</v>
      </c>
      <c r="E42" s="62">
        <v>55000000</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6EB3D-D59A-4BA1-B761-0663EAF400EA}">
  <dimension ref="A1:E49"/>
  <sheetViews>
    <sheetView workbookViewId="0"/>
  </sheetViews>
  <sheetFormatPr defaultColWidth="9" defaultRowHeight="14.45"/>
  <cols>
    <col min="1" max="1" width="63.42578125" customWidth="1"/>
    <col min="2" max="2" width="21.7109375" bestFit="1" customWidth="1"/>
    <col min="3" max="3" width="15.140625" bestFit="1" customWidth="1"/>
    <col min="4" max="4" width="11.7109375" bestFit="1" customWidth="1"/>
    <col min="5" max="5" width="20.5703125" bestFit="1" customWidth="1"/>
    <col min="6" max="6" width="9.5703125" bestFit="1" customWidth="1"/>
  </cols>
  <sheetData>
    <row r="1" spans="1:5" ht="15" thickBot="1">
      <c r="A1" s="4" t="s">
        <v>8045</v>
      </c>
      <c r="B1" s="9"/>
      <c r="C1" s="9"/>
    </row>
    <row r="2" spans="1:5" ht="15" thickBot="1">
      <c r="A2" s="59" t="s">
        <v>7986</v>
      </c>
      <c r="B2" s="165" t="s">
        <v>132</v>
      </c>
      <c r="C2" s="166" t="s">
        <v>133</v>
      </c>
      <c r="D2" s="166" t="s">
        <v>134</v>
      </c>
      <c r="E2" s="167" t="s">
        <v>135</v>
      </c>
    </row>
    <row r="3" spans="1:5" ht="15" thickBot="1">
      <c r="A3" s="116" t="s">
        <v>170</v>
      </c>
      <c r="B3" s="55">
        <v>190</v>
      </c>
      <c r="C3" s="56">
        <v>67</v>
      </c>
      <c r="D3" s="57">
        <v>0.35263157894736841</v>
      </c>
      <c r="E3" s="58">
        <v>10087425</v>
      </c>
    </row>
    <row r="5" spans="1:5" ht="15" thickBot="1">
      <c r="A5" s="4" t="s">
        <v>8046</v>
      </c>
      <c r="B5" s="9"/>
      <c r="C5" s="9"/>
    </row>
    <row r="6" spans="1:5" ht="15" thickBot="1">
      <c r="A6" s="60" t="s">
        <v>7971</v>
      </c>
      <c r="B6" s="165" t="s">
        <v>132</v>
      </c>
      <c r="C6" s="166" t="s">
        <v>133</v>
      </c>
      <c r="D6" s="166" t="s">
        <v>134</v>
      </c>
      <c r="E6" s="167" t="s">
        <v>135</v>
      </c>
    </row>
    <row r="7" spans="1:5">
      <c r="A7" s="18" t="s">
        <v>215</v>
      </c>
      <c r="B7" s="44">
        <v>61</v>
      </c>
      <c r="C7" s="45">
        <v>22</v>
      </c>
      <c r="D7" s="46">
        <v>0.36065573770491804</v>
      </c>
      <c r="E7" s="47">
        <v>3177875</v>
      </c>
    </row>
    <row r="8" spans="1:5">
      <c r="A8" s="18" t="s">
        <v>654</v>
      </c>
      <c r="B8" s="44">
        <v>1</v>
      </c>
      <c r="C8" s="45">
        <v>1</v>
      </c>
      <c r="D8" s="46">
        <v>1</v>
      </c>
      <c r="E8" s="47">
        <v>163400</v>
      </c>
    </row>
    <row r="9" spans="1:5">
      <c r="A9" s="18" t="s">
        <v>283</v>
      </c>
      <c r="B9" s="44">
        <v>17</v>
      </c>
      <c r="C9" s="45">
        <v>2</v>
      </c>
      <c r="D9" s="46">
        <v>0.11764705882352941</v>
      </c>
      <c r="E9" s="47">
        <v>295125</v>
      </c>
    </row>
    <row r="10" spans="1:5">
      <c r="A10" s="18" t="s">
        <v>540</v>
      </c>
      <c r="B10" s="44">
        <v>13</v>
      </c>
      <c r="C10" s="45">
        <v>2</v>
      </c>
      <c r="D10" s="46">
        <v>0.15384615384615385</v>
      </c>
      <c r="E10" s="47">
        <v>245350</v>
      </c>
    </row>
    <row r="11" spans="1:5">
      <c r="A11" s="18" t="s">
        <v>384</v>
      </c>
      <c r="B11" s="44">
        <v>1</v>
      </c>
      <c r="C11" s="45">
        <v>0</v>
      </c>
      <c r="D11" s="46">
        <v>0</v>
      </c>
      <c r="E11" s="47">
        <v>0</v>
      </c>
    </row>
    <row r="12" spans="1:5">
      <c r="A12" s="18" t="s">
        <v>240</v>
      </c>
      <c r="B12" s="44">
        <v>92</v>
      </c>
      <c r="C12" s="45">
        <v>40</v>
      </c>
      <c r="D12" s="46">
        <v>0.43478260869565216</v>
      </c>
      <c r="E12" s="47">
        <v>6205675</v>
      </c>
    </row>
    <row r="13" spans="1:5" ht="15" thickBot="1">
      <c r="A13" s="18" t="s">
        <v>272</v>
      </c>
      <c r="B13" s="44">
        <v>5</v>
      </c>
      <c r="C13" s="45">
        <v>0</v>
      </c>
      <c r="D13" s="46">
        <v>0</v>
      </c>
      <c r="E13" s="47">
        <v>0</v>
      </c>
    </row>
    <row r="14" spans="1:5" ht="15" thickBot="1">
      <c r="A14" s="61" t="s">
        <v>182</v>
      </c>
      <c r="B14" s="16">
        <v>190</v>
      </c>
      <c r="C14" s="39">
        <v>67</v>
      </c>
      <c r="D14" s="40">
        <v>0.35263157894736841</v>
      </c>
      <c r="E14" s="62">
        <v>10087425</v>
      </c>
    </row>
    <row r="15" spans="1:5">
      <c r="A15" s="4"/>
      <c r="B15" s="63"/>
      <c r="C15" s="63"/>
      <c r="D15" s="64"/>
      <c r="E15" s="65"/>
    </row>
    <row r="16" spans="1:5" ht="15" thickBot="1">
      <c r="A16" s="4" t="s">
        <v>8047</v>
      </c>
      <c r="B16" s="9"/>
      <c r="C16" s="9"/>
    </row>
    <row r="17" spans="1:5" ht="15" thickBot="1">
      <c r="A17" s="66" t="s">
        <v>195</v>
      </c>
      <c r="B17" s="165" t="s">
        <v>132</v>
      </c>
      <c r="C17" s="166" t="s">
        <v>133</v>
      </c>
      <c r="D17" s="166" t="s">
        <v>134</v>
      </c>
      <c r="E17" s="167" t="s">
        <v>135</v>
      </c>
    </row>
    <row r="18" spans="1:5" ht="15" customHeight="1">
      <c r="A18" s="67" t="s">
        <v>764</v>
      </c>
      <c r="B18" s="36">
        <v>5</v>
      </c>
      <c r="C18" s="49">
        <v>4</v>
      </c>
      <c r="D18" s="48">
        <v>0.8</v>
      </c>
      <c r="E18" s="50">
        <v>653600</v>
      </c>
    </row>
    <row r="19" spans="1:5" ht="15" customHeight="1">
      <c r="A19" s="67" t="s">
        <v>4608</v>
      </c>
      <c r="B19" s="14">
        <v>3</v>
      </c>
      <c r="C19" s="35">
        <v>0</v>
      </c>
      <c r="D19" s="11">
        <v>0</v>
      </c>
      <c r="E19" s="15">
        <v>0</v>
      </c>
    </row>
    <row r="20" spans="1:5">
      <c r="A20" s="67" t="s">
        <v>662</v>
      </c>
      <c r="B20" s="14">
        <v>5</v>
      </c>
      <c r="C20" s="35">
        <v>2</v>
      </c>
      <c r="D20" s="11">
        <v>0.4</v>
      </c>
      <c r="E20" s="15">
        <v>277025</v>
      </c>
    </row>
    <row r="21" spans="1:5">
      <c r="A21" s="67" t="s">
        <v>929</v>
      </c>
      <c r="B21" s="14">
        <v>2</v>
      </c>
      <c r="C21" s="35">
        <v>0</v>
      </c>
      <c r="D21" s="11">
        <v>0</v>
      </c>
      <c r="E21" s="15">
        <v>0</v>
      </c>
    </row>
    <row r="22" spans="1:5">
      <c r="A22" s="67" t="s">
        <v>3900</v>
      </c>
      <c r="B22" s="14">
        <v>1</v>
      </c>
      <c r="C22" s="35">
        <v>0</v>
      </c>
      <c r="D22" s="11">
        <v>0</v>
      </c>
      <c r="E22" s="15">
        <v>0</v>
      </c>
    </row>
    <row r="23" spans="1:5">
      <c r="A23" s="67" t="s">
        <v>682</v>
      </c>
      <c r="B23" s="14">
        <v>7</v>
      </c>
      <c r="C23" s="35">
        <v>1</v>
      </c>
      <c r="D23" s="11">
        <v>0.14285714285714285</v>
      </c>
      <c r="E23" s="15">
        <v>122675</v>
      </c>
    </row>
    <row r="24" spans="1:5">
      <c r="A24" s="67" t="s">
        <v>949</v>
      </c>
      <c r="B24" s="14">
        <v>1</v>
      </c>
      <c r="C24" s="35">
        <v>0</v>
      </c>
      <c r="D24" s="11">
        <v>0</v>
      </c>
      <c r="E24" s="15">
        <v>0</v>
      </c>
    </row>
    <row r="25" spans="1:5">
      <c r="A25" s="67" t="s">
        <v>867</v>
      </c>
      <c r="B25" s="14">
        <v>3</v>
      </c>
      <c r="C25" s="35">
        <v>2</v>
      </c>
      <c r="D25" s="11">
        <v>0.66666666666666663</v>
      </c>
      <c r="E25" s="15">
        <v>326800</v>
      </c>
    </row>
    <row r="26" spans="1:5">
      <c r="A26" s="67" t="s">
        <v>633</v>
      </c>
      <c r="B26" s="14">
        <v>3</v>
      </c>
      <c r="C26" s="35">
        <v>0</v>
      </c>
      <c r="D26" s="11">
        <v>0</v>
      </c>
      <c r="E26" s="15">
        <v>0</v>
      </c>
    </row>
    <row r="27" spans="1:5">
      <c r="A27" s="67" t="s">
        <v>653</v>
      </c>
      <c r="B27" s="14">
        <v>1</v>
      </c>
      <c r="C27" s="35">
        <v>1</v>
      </c>
      <c r="D27" s="11">
        <v>1</v>
      </c>
      <c r="E27" s="15">
        <v>163400</v>
      </c>
    </row>
    <row r="28" spans="1:5">
      <c r="A28" s="67" t="s">
        <v>375</v>
      </c>
      <c r="B28" s="14">
        <v>25</v>
      </c>
      <c r="C28" s="35">
        <v>7</v>
      </c>
      <c r="D28" s="11">
        <v>0.28000000000000003</v>
      </c>
      <c r="E28" s="15">
        <v>1103075</v>
      </c>
    </row>
    <row r="29" spans="1:5">
      <c r="A29" s="67" t="s">
        <v>308</v>
      </c>
      <c r="B29" s="14">
        <v>10</v>
      </c>
      <c r="C29" s="35">
        <v>4</v>
      </c>
      <c r="D29" s="11">
        <v>0.4</v>
      </c>
      <c r="E29" s="15">
        <v>617400</v>
      </c>
    </row>
    <row r="30" spans="1:5">
      <c r="A30" s="67" t="s">
        <v>1766</v>
      </c>
      <c r="B30" s="14">
        <v>1</v>
      </c>
      <c r="C30" s="35">
        <v>0</v>
      </c>
      <c r="D30" s="11">
        <v>0</v>
      </c>
      <c r="E30" s="15">
        <v>0</v>
      </c>
    </row>
    <row r="31" spans="1:5">
      <c r="A31" s="67" t="s">
        <v>909</v>
      </c>
      <c r="B31" s="14">
        <v>1</v>
      </c>
      <c r="C31" s="35">
        <v>0</v>
      </c>
      <c r="D31" s="11">
        <v>0</v>
      </c>
      <c r="E31" s="15">
        <v>0</v>
      </c>
    </row>
    <row r="32" spans="1:5">
      <c r="A32" s="67" t="s">
        <v>1471</v>
      </c>
      <c r="B32" s="14">
        <v>1</v>
      </c>
      <c r="C32" s="35">
        <v>0</v>
      </c>
      <c r="D32" s="11">
        <v>0</v>
      </c>
      <c r="E32" s="15">
        <v>0</v>
      </c>
    </row>
    <row r="33" spans="1:5">
      <c r="A33" s="67" t="s">
        <v>7656</v>
      </c>
      <c r="B33" s="14">
        <v>1</v>
      </c>
      <c r="C33" s="35">
        <v>0</v>
      </c>
      <c r="D33" s="11">
        <v>0</v>
      </c>
      <c r="E33" s="15">
        <v>0</v>
      </c>
    </row>
    <row r="34" spans="1:5">
      <c r="A34" s="67" t="s">
        <v>539</v>
      </c>
      <c r="B34" s="14">
        <v>5</v>
      </c>
      <c r="C34" s="35">
        <v>1</v>
      </c>
      <c r="D34" s="11">
        <v>0.2</v>
      </c>
      <c r="E34" s="15">
        <v>122675</v>
      </c>
    </row>
    <row r="35" spans="1:5">
      <c r="A35" s="67" t="s">
        <v>7787</v>
      </c>
      <c r="B35" s="14">
        <v>1</v>
      </c>
      <c r="C35" s="35">
        <v>0</v>
      </c>
      <c r="D35" s="11">
        <v>0</v>
      </c>
      <c r="E35" s="15">
        <v>0</v>
      </c>
    </row>
    <row r="36" spans="1:5">
      <c r="A36" s="67" t="s">
        <v>722</v>
      </c>
      <c r="B36" s="14">
        <v>1</v>
      </c>
      <c r="C36" s="35">
        <v>0</v>
      </c>
      <c r="D36" s="11">
        <v>0</v>
      </c>
      <c r="E36" s="15">
        <v>0</v>
      </c>
    </row>
    <row r="37" spans="1:5">
      <c r="A37" s="67" t="s">
        <v>7982</v>
      </c>
      <c r="B37" s="14">
        <v>1</v>
      </c>
      <c r="C37" s="35">
        <v>0</v>
      </c>
      <c r="D37" s="11">
        <v>0</v>
      </c>
      <c r="E37" s="15">
        <v>0</v>
      </c>
    </row>
    <row r="38" spans="1:5">
      <c r="A38" t="s">
        <v>282</v>
      </c>
      <c r="B38" s="14">
        <v>11</v>
      </c>
      <c r="C38" s="35">
        <v>2</v>
      </c>
      <c r="D38" s="11">
        <v>0.18181818181818182</v>
      </c>
      <c r="E38" s="15">
        <v>295125</v>
      </c>
    </row>
    <row r="39" spans="1:5">
      <c r="A39" t="s">
        <v>566</v>
      </c>
      <c r="B39" s="14">
        <v>3</v>
      </c>
      <c r="C39" s="35">
        <v>1</v>
      </c>
      <c r="D39" s="11">
        <v>0.33333333333333331</v>
      </c>
      <c r="E39" s="15">
        <v>163400</v>
      </c>
    </row>
    <row r="40" spans="1:5">
      <c r="A40" t="s">
        <v>239</v>
      </c>
      <c r="B40" s="14">
        <v>39</v>
      </c>
      <c r="C40" s="35">
        <v>20</v>
      </c>
      <c r="D40" s="11">
        <v>0.51282051282051277</v>
      </c>
      <c r="E40" s="15">
        <v>3064375</v>
      </c>
    </row>
    <row r="41" spans="1:5">
      <c r="A41" t="s">
        <v>214</v>
      </c>
      <c r="B41" s="14">
        <v>13</v>
      </c>
      <c r="C41" s="35">
        <v>5</v>
      </c>
      <c r="D41" s="11">
        <v>0.38461538461538464</v>
      </c>
      <c r="E41" s="15">
        <v>746550</v>
      </c>
    </row>
    <row r="42" spans="1:5">
      <c r="A42" t="s">
        <v>1001</v>
      </c>
      <c r="B42" s="14">
        <v>1</v>
      </c>
      <c r="C42" s="35">
        <v>0</v>
      </c>
      <c r="D42" s="11">
        <v>0</v>
      </c>
      <c r="E42" s="15">
        <v>0</v>
      </c>
    </row>
    <row r="43" spans="1:5">
      <c r="A43" t="s">
        <v>251</v>
      </c>
      <c r="B43" s="14">
        <v>39</v>
      </c>
      <c r="C43" s="35">
        <v>17</v>
      </c>
      <c r="D43" s="11">
        <v>0.4358974358974359</v>
      </c>
      <c r="E43" s="15">
        <v>2431325</v>
      </c>
    </row>
    <row r="44" spans="1:5">
      <c r="A44" t="s">
        <v>383</v>
      </c>
      <c r="B44" s="14">
        <v>1</v>
      </c>
      <c r="C44" s="35">
        <v>0</v>
      </c>
      <c r="D44" s="11">
        <v>0</v>
      </c>
      <c r="E44" s="15">
        <v>0</v>
      </c>
    </row>
    <row r="45" spans="1:5">
      <c r="A45" t="s">
        <v>4595</v>
      </c>
      <c r="B45" s="14">
        <v>1</v>
      </c>
      <c r="C45" s="35">
        <v>0</v>
      </c>
      <c r="D45" s="11">
        <v>0</v>
      </c>
      <c r="E45" s="15">
        <v>0</v>
      </c>
    </row>
    <row r="46" spans="1:5">
      <c r="A46" t="s">
        <v>271</v>
      </c>
      <c r="B46" s="14">
        <v>1</v>
      </c>
      <c r="C46" s="35">
        <v>0</v>
      </c>
      <c r="D46" s="11">
        <v>0</v>
      </c>
      <c r="E46" s="15">
        <v>0</v>
      </c>
    </row>
    <row r="47" spans="1:5">
      <c r="A47" t="s">
        <v>2159</v>
      </c>
      <c r="B47" s="14">
        <v>1</v>
      </c>
      <c r="C47" s="35">
        <v>0</v>
      </c>
      <c r="D47" s="11">
        <v>0</v>
      </c>
      <c r="E47" s="15">
        <v>0</v>
      </c>
    </row>
    <row r="48" spans="1:5" ht="15" thickBot="1">
      <c r="A48" t="s">
        <v>1215</v>
      </c>
      <c r="B48" s="14">
        <v>2</v>
      </c>
      <c r="C48" s="35">
        <v>0</v>
      </c>
      <c r="D48" s="11">
        <v>0</v>
      </c>
      <c r="E48" s="15">
        <v>0</v>
      </c>
    </row>
    <row r="49" spans="1:5" ht="15" thickBot="1">
      <c r="A49" s="61" t="s">
        <v>182</v>
      </c>
      <c r="B49" s="16">
        <v>190</v>
      </c>
      <c r="C49" s="39">
        <v>67</v>
      </c>
      <c r="D49" s="40">
        <v>0.35263157894736841</v>
      </c>
      <c r="E49" s="62">
        <v>10087425</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BEBB1-E3A2-4B56-9996-164CB8E0E04E}">
  <dimension ref="A1:E51"/>
  <sheetViews>
    <sheetView workbookViewId="0"/>
  </sheetViews>
  <sheetFormatPr defaultColWidth="9" defaultRowHeight="14.45"/>
  <cols>
    <col min="1" max="1" width="63.42578125" customWidth="1"/>
    <col min="2" max="2" width="21.7109375" bestFit="1" customWidth="1"/>
    <col min="3" max="3" width="15.140625" bestFit="1" customWidth="1"/>
    <col min="4" max="4" width="11.7109375" bestFit="1" customWidth="1"/>
    <col min="5" max="5" width="20.5703125" bestFit="1" customWidth="1"/>
    <col min="6" max="6" width="9.5703125" bestFit="1" customWidth="1"/>
  </cols>
  <sheetData>
    <row r="1" spans="1:5" ht="15" thickBot="1">
      <c r="A1" s="4" t="s">
        <v>8048</v>
      </c>
      <c r="B1" s="9"/>
      <c r="C1" s="9"/>
    </row>
    <row r="2" spans="1:5" ht="15" thickBot="1">
      <c r="A2" s="59" t="s">
        <v>7986</v>
      </c>
      <c r="B2" s="165" t="s">
        <v>132</v>
      </c>
      <c r="C2" s="166" t="s">
        <v>133</v>
      </c>
      <c r="D2" s="166" t="s">
        <v>134</v>
      </c>
      <c r="E2" s="167" t="s">
        <v>135</v>
      </c>
    </row>
    <row r="3" spans="1:5" ht="15" thickBot="1">
      <c r="A3" s="116" t="s">
        <v>172</v>
      </c>
      <c r="B3" s="55">
        <v>181</v>
      </c>
      <c r="C3" s="56">
        <v>15</v>
      </c>
      <c r="D3" s="57">
        <v>8.2872928176795577E-2</v>
      </c>
      <c r="E3" s="58">
        <v>16510754.720000001</v>
      </c>
    </row>
    <row r="5" spans="1:5" ht="15" thickBot="1">
      <c r="A5" s="4" t="s">
        <v>8049</v>
      </c>
      <c r="B5" s="9"/>
      <c r="C5" s="9"/>
    </row>
    <row r="6" spans="1:5" ht="15" thickBot="1">
      <c r="A6" s="60" t="s">
        <v>7971</v>
      </c>
      <c r="B6" s="165" t="s">
        <v>132</v>
      </c>
      <c r="C6" s="166" t="s">
        <v>133</v>
      </c>
      <c r="D6" s="166" t="s">
        <v>134</v>
      </c>
      <c r="E6" s="167" t="s">
        <v>135</v>
      </c>
    </row>
    <row r="7" spans="1:5">
      <c r="A7" s="113" t="s">
        <v>731</v>
      </c>
      <c r="B7" s="44">
        <v>2</v>
      </c>
      <c r="C7" s="45">
        <v>0</v>
      </c>
      <c r="D7" s="46">
        <v>0</v>
      </c>
      <c r="E7" s="47">
        <v>0</v>
      </c>
    </row>
    <row r="8" spans="1:5">
      <c r="A8" s="18" t="s">
        <v>215</v>
      </c>
      <c r="B8" s="44">
        <v>49</v>
      </c>
      <c r="C8" s="45">
        <v>2</v>
      </c>
      <c r="D8" s="46">
        <v>4.0816326530612242E-2</v>
      </c>
      <c r="E8" s="47">
        <v>1852147.75</v>
      </c>
    </row>
    <row r="9" spans="1:5">
      <c r="A9" s="18" t="s">
        <v>283</v>
      </c>
      <c r="B9" s="44">
        <v>33</v>
      </c>
      <c r="C9" s="45">
        <v>3</v>
      </c>
      <c r="D9" s="46">
        <v>9.0909090909090912E-2</v>
      </c>
      <c r="E9" s="47">
        <v>3025606.4</v>
      </c>
    </row>
    <row r="10" spans="1:5">
      <c r="A10" s="18" t="s">
        <v>540</v>
      </c>
      <c r="B10" s="44">
        <v>12</v>
      </c>
      <c r="C10" s="45">
        <v>1</v>
      </c>
      <c r="D10" s="46">
        <v>8.3333333333333329E-2</v>
      </c>
      <c r="E10" s="47">
        <v>999519.2</v>
      </c>
    </row>
    <row r="11" spans="1:5">
      <c r="A11" s="18" t="s">
        <v>240</v>
      </c>
      <c r="B11" s="44">
        <v>75</v>
      </c>
      <c r="C11" s="45">
        <v>9</v>
      </c>
      <c r="D11" s="46">
        <v>0.12</v>
      </c>
      <c r="E11" s="47">
        <v>10633481.370000001</v>
      </c>
    </row>
    <row r="12" spans="1:5" ht="15" thickBot="1">
      <c r="A12" s="18" t="s">
        <v>272</v>
      </c>
      <c r="B12" s="44">
        <v>10</v>
      </c>
      <c r="C12" s="45">
        <v>0</v>
      </c>
      <c r="D12" s="46">
        <v>0</v>
      </c>
      <c r="E12" s="47">
        <v>0</v>
      </c>
    </row>
    <row r="13" spans="1:5" ht="15" thickBot="1">
      <c r="A13" s="61" t="s">
        <v>182</v>
      </c>
      <c r="B13" s="16">
        <v>181</v>
      </c>
      <c r="C13" s="39">
        <v>15</v>
      </c>
      <c r="D13" s="40">
        <v>8.2872928176795577E-2</v>
      </c>
      <c r="E13" s="62">
        <v>16510754.720000003</v>
      </c>
    </row>
    <row r="14" spans="1:5">
      <c r="A14" s="4"/>
      <c r="B14" s="63"/>
      <c r="C14" s="63"/>
      <c r="D14" s="64"/>
      <c r="E14" s="65"/>
    </row>
    <row r="15" spans="1:5" ht="15" thickBot="1">
      <c r="A15" s="4" t="s">
        <v>8050</v>
      </c>
      <c r="B15" s="9"/>
      <c r="C15" s="9"/>
    </row>
    <row r="16" spans="1:5" ht="15" thickBot="1">
      <c r="A16" s="66" t="s">
        <v>195</v>
      </c>
      <c r="B16" s="165" t="s">
        <v>132</v>
      </c>
      <c r="C16" s="166" t="s">
        <v>133</v>
      </c>
      <c r="D16" s="166" t="s">
        <v>134</v>
      </c>
      <c r="E16" s="167" t="s">
        <v>135</v>
      </c>
    </row>
    <row r="17" spans="1:5" ht="15" customHeight="1">
      <c r="A17" s="67" t="s">
        <v>764</v>
      </c>
      <c r="B17" s="36">
        <v>2</v>
      </c>
      <c r="C17" s="49">
        <v>0</v>
      </c>
      <c r="D17" s="48">
        <v>0</v>
      </c>
      <c r="E17" s="50">
        <v>0</v>
      </c>
    </row>
    <row r="18" spans="1:5" ht="15" customHeight="1">
      <c r="A18" s="67" t="s">
        <v>662</v>
      </c>
      <c r="B18" s="14">
        <v>1</v>
      </c>
      <c r="C18" s="35">
        <v>0</v>
      </c>
      <c r="D18" s="11">
        <v>0</v>
      </c>
      <c r="E18" s="15">
        <v>0</v>
      </c>
    </row>
    <row r="19" spans="1:5">
      <c r="A19" s="67" t="s">
        <v>1816</v>
      </c>
      <c r="B19" s="14">
        <v>1</v>
      </c>
      <c r="C19" s="35">
        <v>0</v>
      </c>
      <c r="D19" s="11">
        <v>0</v>
      </c>
      <c r="E19" s="15">
        <v>0</v>
      </c>
    </row>
    <row r="20" spans="1:5">
      <c r="A20" s="67" t="s">
        <v>7976</v>
      </c>
      <c r="B20" s="14">
        <v>2</v>
      </c>
      <c r="C20" s="35">
        <v>0</v>
      </c>
      <c r="D20" s="11">
        <v>0</v>
      </c>
      <c r="E20" s="15">
        <v>0</v>
      </c>
    </row>
    <row r="21" spans="1:5">
      <c r="A21" s="67" t="s">
        <v>929</v>
      </c>
      <c r="B21" s="14">
        <v>1</v>
      </c>
      <c r="C21" s="35">
        <v>0</v>
      </c>
      <c r="D21" s="11">
        <v>0</v>
      </c>
      <c r="E21" s="15">
        <v>0</v>
      </c>
    </row>
    <row r="22" spans="1:5">
      <c r="A22" s="67" t="s">
        <v>443</v>
      </c>
      <c r="B22" s="14">
        <v>2</v>
      </c>
      <c r="C22" s="35">
        <v>0</v>
      </c>
      <c r="D22" s="11">
        <v>0</v>
      </c>
      <c r="E22" s="15">
        <v>0</v>
      </c>
    </row>
    <row r="23" spans="1:5">
      <c r="A23" s="67" t="s">
        <v>682</v>
      </c>
      <c r="B23" s="14">
        <v>3</v>
      </c>
      <c r="C23" s="35">
        <v>0</v>
      </c>
      <c r="D23" s="11">
        <v>0</v>
      </c>
      <c r="E23" s="15">
        <v>0</v>
      </c>
    </row>
    <row r="24" spans="1:5">
      <c r="A24" s="67" t="s">
        <v>949</v>
      </c>
      <c r="B24" s="14">
        <v>9</v>
      </c>
      <c r="C24" s="35">
        <v>1</v>
      </c>
      <c r="D24" s="11">
        <v>0.1111111111111111</v>
      </c>
      <c r="E24" s="15">
        <v>899362</v>
      </c>
    </row>
    <row r="25" spans="1:5">
      <c r="A25" s="67" t="s">
        <v>4597</v>
      </c>
      <c r="B25" s="14">
        <v>1</v>
      </c>
      <c r="C25" s="35">
        <v>0</v>
      </c>
      <c r="D25" s="11">
        <v>0</v>
      </c>
      <c r="E25" s="15">
        <v>0</v>
      </c>
    </row>
    <row r="26" spans="1:5">
      <c r="A26" s="67" t="s">
        <v>826</v>
      </c>
      <c r="B26" s="14">
        <v>1</v>
      </c>
      <c r="C26" s="35">
        <v>0</v>
      </c>
      <c r="D26" s="11">
        <v>0</v>
      </c>
      <c r="E26" s="15">
        <v>0</v>
      </c>
    </row>
    <row r="27" spans="1:5">
      <c r="A27" s="67" t="s">
        <v>867</v>
      </c>
      <c r="B27" s="14">
        <v>3</v>
      </c>
      <c r="C27" s="35">
        <v>0</v>
      </c>
      <c r="D27" s="11">
        <v>0</v>
      </c>
      <c r="E27" s="15">
        <v>0</v>
      </c>
    </row>
    <row r="28" spans="1:5">
      <c r="A28" s="67" t="s">
        <v>633</v>
      </c>
      <c r="B28" s="14">
        <v>2</v>
      </c>
      <c r="C28" s="35">
        <v>0</v>
      </c>
      <c r="D28" s="11">
        <v>0</v>
      </c>
      <c r="E28" s="15">
        <v>0</v>
      </c>
    </row>
    <row r="29" spans="1:5">
      <c r="A29" s="67" t="s">
        <v>375</v>
      </c>
      <c r="B29" s="14">
        <v>29</v>
      </c>
      <c r="C29" s="35">
        <v>2</v>
      </c>
      <c r="D29" s="11">
        <v>6.8965517241379309E-2</v>
      </c>
      <c r="E29" s="15">
        <v>2178331.9700000002</v>
      </c>
    </row>
    <row r="30" spans="1:5">
      <c r="A30" s="67" t="s">
        <v>308</v>
      </c>
      <c r="B30" s="14">
        <v>2</v>
      </c>
      <c r="C30" s="35">
        <v>0</v>
      </c>
      <c r="D30" s="11">
        <v>0</v>
      </c>
      <c r="E30" s="15">
        <v>0</v>
      </c>
    </row>
    <row r="31" spans="1:5">
      <c r="A31" s="67" t="s">
        <v>2535</v>
      </c>
      <c r="B31" s="14">
        <v>2</v>
      </c>
      <c r="C31" s="35">
        <v>0</v>
      </c>
      <c r="D31" s="11">
        <v>0</v>
      </c>
      <c r="E31" s="15">
        <v>0</v>
      </c>
    </row>
    <row r="32" spans="1:5">
      <c r="A32" s="67" t="s">
        <v>1766</v>
      </c>
      <c r="B32" s="14">
        <v>1</v>
      </c>
      <c r="C32" s="35">
        <v>0</v>
      </c>
      <c r="D32" s="11">
        <v>0</v>
      </c>
      <c r="E32" s="15">
        <v>0</v>
      </c>
    </row>
    <row r="33" spans="1:5">
      <c r="A33" s="67" t="s">
        <v>1267</v>
      </c>
      <c r="B33" s="14">
        <v>2</v>
      </c>
      <c r="C33" s="35">
        <v>0</v>
      </c>
      <c r="D33" s="11">
        <v>0</v>
      </c>
      <c r="E33" s="15">
        <v>0</v>
      </c>
    </row>
    <row r="34" spans="1:5">
      <c r="A34" s="67" t="s">
        <v>2099</v>
      </c>
      <c r="B34" s="14">
        <v>2</v>
      </c>
      <c r="C34" s="35">
        <v>1</v>
      </c>
      <c r="D34" s="11">
        <v>0.5</v>
      </c>
      <c r="E34" s="15">
        <v>999519.2</v>
      </c>
    </row>
    <row r="35" spans="1:5">
      <c r="A35" s="67" t="s">
        <v>1508</v>
      </c>
      <c r="B35" s="14">
        <v>2</v>
      </c>
      <c r="C35" s="35">
        <v>1</v>
      </c>
      <c r="D35" s="11">
        <v>0.5</v>
      </c>
      <c r="E35" s="15">
        <v>1058238.3999999999</v>
      </c>
    </row>
    <row r="36" spans="1:5">
      <c r="A36" s="67" t="s">
        <v>746</v>
      </c>
      <c r="B36" s="14">
        <v>2</v>
      </c>
      <c r="C36" s="35">
        <v>0</v>
      </c>
      <c r="D36" s="11">
        <v>0</v>
      </c>
      <c r="E36" s="15">
        <v>0</v>
      </c>
    </row>
    <row r="37" spans="1:5">
      <c r="A37" t="s">
        <v>539</v>
      </c>
      <c r="B37" s="14">
        <v>1</v>
      </c>
      <c r="C37" s="35">
        <v>0</v>
      </c>
      <c r="D37" s="11">
        <v>0</v>
      </c>
      <c r="E37" s="15">
        <v>0</v>
      </c>
    </row>
    <row r="38" spans="1:5">
      <c r="A38" t="s">
        <v>722</v>
      </c>
      <c r="B38" s="14">
        <v>3</v>
      </c>
      <c r="C38" s="35">
        <v>0</v>
      </c>
      <c r="D38" s="11">
        <v>0</v>
      </c>
      <c r="E38" s="15">
        <v>0</v>
      </c>
    </row>
    <row r="39" spans="1:5">
      <c r="A39" t="s">
        <v>7982</v>
      </c>
      <c r="B39" s="14">
        <v>1</v>
      </c>
      <c r="C39" s="35">
        <v>0</v>
      </c>
      <c r="D39" s="11">
        <v>0</v>
      </c>
      <c r="E39" s="15">
        <v>0</v>
      </c>
    </row>
    <row r="40" spans="1:5">
      <c r="A40" t="s">
        <v>282</v>
      </c>
      <c r="B40" s="14">
        <v>20</v>
      </c>
      <c r="C40" s="35">
        <v>2</v>
      </c>
      <c r="D40" s="11">
        <v>0.1</v>
      </c>
      <c r="E40" s="15">
        <v>2126244.4</v>
      </c>
    </row>
    <row r="41" spans="1:5">
      <c r="A41" t="s">
        <v>566</v>
      </c>
      <c r="B41" s="14">
        <v>7</v>
      </c>
      <c r="C41" s="35">
        <v>1</v>
      </c>
      <c r="D41" s="11">
        <v>0.14285714285714285</v>
      </c>
      <c r="E41" s="15">
        <v>1460069.9</v>
      </c>
    </row>
    <row r="42" spans="1:5">
      <c r="A42" t="s">
        <v>7983</v>
      </c>
      <c r="B42" s="14">
        <v>1</v>
      </c>
      <c r="C42" s="35">
        <v>0</v>
      </c>
      <c r="D42" s="11">
        <v>0</v>
      </c>
      <c r="E42" s="15">
        <v>0</v>
      </c>
    </row>
    <row r="43" spans="1:5">
      <c r="A43" t="s">
        <v>239</v>
      </c>
      <c r="B43" s="14">
        <v>24</v>
      </c>
      <c r="C43" s="35">
        <v>5</v>
      </c>
      <c r="D43" s="11">
        <v>0.20833333333333334</v>
      </c>
      <c r="E43" s="15">
        <v>5936841.0999999996</v>
      </c>
    </row>
    <row r="44" spans="1:5">
      <c r="A44" t="s">
        <v>214</v>
      </c>
      <c r="B44" s="14">
        <v>18</v>
      </c>
      <c r="C44" s="35">
        <v>1</v>
      </c>
      <c r="D44" s="11">
        <v>5.5555555555555552E-2</v>
      </c>
      <c r="E44" s="15">
        <v>1221434.3999999999</v>
      </c>
    </row>
    <row r="45" spans="1:5">
      <c r="A45" t="s">
        <v>1001</v>
      </c>
      <c r="B45" s="14">
        <v>5</v>
      </c>
      <c r="C45" s="35">
        <v>0</v>
      </c>
      <c r="D45" s="11">
        <v>0</v>
      </c>
      <c r="E45" s="15">
        <v>0</v>
      </c>
    </row>
    <row r="46" spans="1:5">
      <c r="A46" t="s">
        <v>251</v>
      </c>
      <c r="B46" s="14">
        <v>21</v>
      </c>
      <c r="C46" s="35">
        <v>1</v>
      </c>
      <c r="D46" s="11">
        <v>4.7619047619047616E-2</v>
      </c>
      <c r="E46" s="15">
        <v>630713.35</v>
      </c>
    </row>
    <row r="47" spans="1:5">
      <c r="A47" t="s">
        <v>496</v>
      </c>
      <c r="B47" s="14">
        <v>2</v>
      </c>
      <c r="C47" s="35">
        <v>0</v>
      </c>
      <c r="D47" s="11">
        <v>0</v>
      </c>
      <c r="E47" s="15">
        <v>0</v>
      </c>
    </row>
    <row r="48" spans="1:5">
      <c r="A48" t="s">
        <v>4595</v>
      </c>
      <c r="B48" s="14">
        <v>1</v>
      </c>
      <c r="C48" s="35">
        <v>0</v>
      </c>
      <c r="D48" s="11">
        <v>0</v>
      </c>
      <c r="E48" s="15">
        <v>0</v>
      </c>
    </row>
    <row r="49" spans="1:5">
      <c r="A49" t="s">
        <v>271</v>
      </c>
      <c r="B49" s="14">
        <v>6</v>
      </c>
      <c r="C49" s="35">
        <v>0</v>
      </c>
      <c r="D49" s="11">
        <v>0</v>
      </c>
      <c r="E49" s="15">
        <v>0</v>
      </c>
    </row>
    <row r="50" spans="1:5" ht="15" thickBot="1">
      <c r="A50" t="s">
        <v>1215</v>
      </c>
      <c r="B50" s="14">
        <v>1</v>
      </c>
      <c r="C50" s="35">
        <v>0</v>
      </c>
      <c r="D50" s="11">
        <v>0</v>
      </c>
      <c r="E50" s="15">
        <v>0</v>
      </c>
    </row>
    <row r="51" spans="1:5" ht="15" thickBot="1">
      <c r="A51" s="61" t="s">
        <v>182</v>
      </c>
      <c r="B51" s="16">
        <v>181</v>
      </c>
      <c r="C51" s="39">
        <v>15</v>
      </c>
      <c r="D51" s="40">
        <v>8.2872928176795577E-2</v>
      </c>
      <c r="E51" s="62">
        <v>16510754.720000003</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46FDC-4C73-4E04-BE79-26CEB21D79B7}">
  <dimension ref="A1:E18"/>
  <sheetViews>
    <sheetView workbookViewId="0"/>
  </sheetViews>
  <sheetFormatPr defaultColWidth="9" defaultRowHeight="14.45"/>
  <cols>
    <col min="1" max="1" width="63.42578125" customWidth="1"/>
    <col min="2" max="2" width="21.7109375" bestFit="1" customWidth="1"/>
    <col min="3" max="3" width="15.140625" bestFit="1" customWidth="1"/>
    <col min="4" max="4" width="11.7109375" bestFit="1" customWidth="1"/>
    <col min="5" max="5" width="20.5703125" bestFit="1" customWidth="1"/>
    <col min="6" max="6" width="9.5703125" bestFit="1" customWidth="1"/>
  </cols>
  <sheetData>
    <row r="1" spans="1:5" ht="15" thickBot="1">
      <c r="A1" s="4" t="s">
        <v>8051</v>
      </c>
      <c r="B1" s="9"/>
      <c r="C1" s="9"/>
    </row>
    <row r="2" spans="1:5" ht="15" thickBot="1">
      <c r="A2" s="59" t="s">
        <v>7986</v>
      </c>
      <c r="B2" s="165" t="s">
        <v>132</v>
      </c>
      <c r="C2" s="166" t="s">
        <v>133</v>
      </c>
      <c r="D2" s="166" t="s">
        <v>134</v>
      </c>
      <c r="E2" s="167" t="s">
        <v>135</v>
      </c>
    </row>
    <row r="3" spans="1:5" ht="15" thickBot="1">
      <c r="A3" s="116" t="s">
        <v>174</v>
      </c>
      <c r="B3" s="55">
        <v>8</v>
      </c>
      <c r="C3" s="56">
        <v>3</v>
      </c>
      <c r="D3" s="57">
        <v>0.375</v>
      </c>
      <c r="E3" s="58">
        <v>3549194.08</v>
      </c>
    </row>
    <row r="5" spans="1:5" ht="15" thickBot="1">
      <c r="A5" s="4" t="s">
        <v>8052</v>
      </c>
      <c r="B5" s="9"/>
      <c r="C5" s="9"/>
    </row>
    <row r="6" spans="1:5" ht="15" thickBot="1">
      <c r="A6" s="60" t="s">
        <v>7971</v>
      </c>
      <c r="B6" s="165" t="s">
        <v>132</v>
      </c>
      <c r="C6" s="166" t="s">
        <v>133</v>
      </c>
      <c r="D6" s="166" t="s">
        <v>134</v>
      </c>
      <c r="E6" s="167" t="s">
        <v>135</v>
      </c>
    </row>
    <row r="7" spans="1:5">
      <c r="A7" s="18" t="s">
        <v>215</v>
      </c>
      <c r="B7" s="44">
        <v>5</v>
      </c>
      <c r="C7" s="45">
        <v>2</v>
      </c>
      <c r="D7" s="46">
        <v>0.4</v>
      </c>
      <c r="E7" s="47">
        <v>2244577</v>
      </c>
    </row>
    <row r="8" spans="1:5">
      <c r="A8" s="18" t="s">
        <v>283</v>
      </c>
      <c r="B8" s="44">
        <v>2</v>
      </c>
      <c r="C8" s="45">
        <v>0</v>
      </c>
      <c r="D8" s="46">
        <v>0</v>
      </c>
      <c r="E8" s="47">
        <v>0</v>
      </c>
    </row>
    <row r="9" spans="1:5" ht="15" thickBot="1">
      <c r="A9" s="18" t="s">
        <v>540</v>
      </c>
      <c r="B9" s="44">
        <v>1</v>
      </c>
      <c r="C9" s="45">
        <v>1</v>
      </c>
      <c r="D9" s="46">
        <v>1</v>
      </c>
      <c r="E9" s="47">
        <v>1304617.08</v>
      </c>
    </row>
    <row r="10" spans="1:5" ht="15" thickBot="1">
      <c r="A10" s="61" t="s">
        <v>182</v>
      </c>
      <c r="B10" s="16">
        <v>8</v>
      </c>
      <c r="C10" s="39">
        <v>3</v>
      </c>
      <c r="D10" s="40">
        <v>0.375</v>
      </c>
      <c r="E10" s="62">
        <v>3549194.08</v>
      </c>
    </row>
    <row r="11" spans="1:5">
      <c r="A11" s="4"/>
      <c r="B11" s="63"/>
      <c r="C11" s="63"/>
      <c r="D11" s="64"/>
      <c r="E11" s="65"/>
    </row>
    <row r="12" spans="1:5" ht="15" thickBot="1">
      <c r="A12" s="4" t="s">
        <v>8053</v>
      </c>
      <c r="B12" s="9"/>
      <c r="C12" s="9"/>
    </row>
    <row r="13" spans="1:5" ht="15" thickBot="1">
      <c r="A13" s="66" t="s">
        <v>195</v>
      </c>
      <c r="B13" s="165" t="s">
        <v>132</v>
      </c>
      <c r="C13" s="166" t="s">
        <v>133</v>
      </c>
      <c r="D13" s="166" t="s">
        <v>134</v>
      </c>
      <c r="E13" s="167" t="s">
        <v>135</v>
      </c>
    </row>
    <row r="14" spans="1:5" ht="15" customHeight="1">
      <c r="A14" s="67" t="s">
        <v>2099</v>
      </c>
      <c r="B14" s="36">
        <v>1</v>
      </c>
      <c r="C14" s="49">
        <v>1</v>
      </c>
      <c r="D14" s="48">
        <v>1</v>
      </c>
      <c r="E14" s="50">
        <v>1304617.08</v>
      </c>
    </row>
    <row r="15" spans="1:5" ht="15" customHeight="1">
      <c r="A15" s="67" t="s">
        <v>282</v>
      </c>
      <c r="B15" s="14">
        <v>2</v>
      </c>
      <c r="C15" s="35">
        <v>0</v>
      </c>
      <c r="D15" s="11">
        <v>0</v>
      </c>
      <c r="E15" s="15">
        <v>0</v>
      </c>
    </row>
    <row r="16" spans="1:5">
      <c r="A16" s="67" t="s">
        <v>214</v>
      </c>
      <c r="B16" s="14">
        <v>4</v>
      </c>
      <c r="C16" s="35">
        <v>1</v>
      </c>
      <c r="D16" s="11">
        <v>0.25</v>
      </c>
      <c r="E16" s="15">
        <v>819305</v>
      </c>
    </row>
    <row r="17" spans="1:5" ht="15" thickBot="1">
      <c r="A17" s="67" t="s">
        <v>251</v>
      </c>
      <c r="B17" s="14">
        <v>1</v>
      </c>
      <c r="C17" s="35">
        <v>1</v>
      </c>
      <c r="D17" s="11">
        <v>1</v>
      </c>
      <c r="E17" s="15">
        <v>1425272</v>
      </c>
    </row>
    <row r="18" spans="1:5" ht="15" thickBot="1">
      <c r="A18" s="61" t="s">
        <v>182</v>
      </c>
      <c r="B18" s="16">
        <v>8</v>
      </c>
      <c r="C18" s="39">
        <v>3</v>
      </c>
      <c r="D18" s="40">
        <v>0.375</v>
      </c>
      <c r="E18" s="62">
        <v>3549194.08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pageSetUpPr fitToPage="1"/>
  </sheetPr>
  <dimension ref="A1:M36"/>
  <sheetViews>
    <sheetView tabSelected="1" zoomScaleNormal="100" workbookViewId="0"/>
  </sheetViews>
  <sheetFormatPr defaultColWidth="9.42578125" defaultRowHeight="14.45"/>
  <cols>
    <col min="1" max="1" width="12.42578125" style="19" customWidth="1"/>
    <col min="2" max="2" width="55" style="19" customWidth="1"/>
    <col min="3" max="3" width="19.5703125" style="19" customWidth="1"/>
    <col min="4" max="4" width="22.42578125" style="19" bestFit="1" customWidth="1"/>
    <col min="5" max="5" width="15.5703125" style="19" bestFit="1" customWidth="1"/>
    <col min="6" max="6" width="12.42578125" style="19" bestFit="1" customWidth="1"/>
    <col min="7" max="7" width="21.42578125" style="19" bestFit="1" customWidth="1"/>
    <col min="8" max="8" width="13.5703125" style="19" bestFit="1" customWidth="1"/>
    <col min="9" max="10" width="14.28515625" style="19" bestFit="1" customWidth="1"/>
    <col min="11" max="11" width="12.5703125" style="19" bestFit="1" customWidth="1"/>
    <col min="12" max="12" width="9.42578125" style="19"/>
    <col min="13" max="13" width="15.28515625" style="19" bestFit="1" customWidth="1"/>
    <col min="14" max="16384" width="9.42578125" style="19"/>
  </cols>
  <sheetData>
    <row r="1" spans="1:13" ht="15" thickBot="1">
      <c r="A1" s="190" t="s">
        <v>128</v>
      </c>
      <c r="B1" s="21"/>
      <c r="C1" s="21"/>
      <c r="D1" s="27"/>
      <c r="E1" s="27"/>
      <c r="F1" s="27"/>
    </row>
    <row r="2" spans="1:13" ht="32.25" customHeight="1" thickBot="1">
      <c r="A2" s="140" t="s">
        <v>129</v>
      </c>
      <c r="B2" s="141" t="s">
        <v>130</v>
      </c>
      <c r="C2" s="52" t="s">
        <v>131</v>
      </c>
      <c r="D2" s="52" t="s">
        <v>132</v>
      </c>
      <c r="E2" s="52" t="s">
        <v>133</v>
      </c>
      <c r="F2" s="52" t="s">
        <v>134</v>
      </c>
      <c r="G2" s="142" t="s">
        <v>135</v>
      </c>
    </row>
    <row r="3" spans="1:13" ht="29.65" customHeight="1">
      <c r="A3" s="134" t="s">
        <v>136</v>
      </c>
      <c r="B3" s="135" t="s">
        <v>137</v>
      </c>
      <c r="C3" s="136">
        <v>45700</v>
      </c>
      <c r="D3" s="115">
        <v>29</v>
      </c>
      <c r="E3" s="137">
        <v>3</v>
      </c>
      <c r="F3" s="138">
        <v>0.10344827586206896</v>
      </c>
      <c r="G3" s="139">
        <v>8133764.5</v>
      </c>
      <c r="M3" s="20"/>
    </row>
    <row r="4" spans="1:13" ht="29.65" customHeight="1">
      <c r="A4" s="111" t="s">
        <v>138</v>
      </c>
      <c r="B4" s="125" t="s">
        <v>139</v>
      </c>
      <c r="C4" s="126">
        <v>45709</v>
      </c>
      <c r="D4" s="17">
        <v>14</v>
      </c>
      <c r="E4" s="109">
        <v>8</v>
      </c>
      <c r="F4" s="110">
        <v>0.5714285714285714</v>
      </c>
      <c r="G4" s="112">
        <v>8894061.0999999996</v>
      </c>
      <c r="M4" s="20"/>
    </row>
    <row r="5" spans="1:13" ht="29.65" customHeight="1">
      <c r="A5" s="111" t="s">
        <v>140</v>
      </c>
      <c r="B5" s="125" t="s">
        <v>141</v>
      </c>
      <c r="C5" s="126">
        <v>45712</v>
      </c>
      <c r="D5" s="17">
        <v>1715</v>
      </c>
      <c r="E5" s="109">
        <v>229</v>
      </c>
      <c r="F5" s="110">
        <v>0.13352769679300291</v>
      </c>
      <c r="G5" s="112">
        <v>422519087.84000003</v>
      </c>
      <c r="M5" s="20"/>
    </row>
    <row r="6" spans="1:13" ht="29.65" customHeight="1">
      <c r="A6" s="111" t="s">
        <v>142</v>
      </c>
      <c r="B6" s="125" t="s">
        <v>143</v>
      </c>
      <c r="C6" s="126">
        <v>45714</v>
      </c>
      <c r="D6" s="17">
        <v>151</v>
      </c>
      <c r="E6" s="109">
        <v>16</v>
      </c>
      <c r="F6" s="110">
        <v>0.10596026490066225</v>
      </c>
      <c r="G6" s="112">
        <v>15122936.68</v>
      </c>
    </row>
    <row r="7" spans="1:13" ht="29.65" customHeight="1">
      <c r="A7" s="133" t="s">
        <v>144</v>
      </c>
      <c r="B7" s="127" t="s">
        <v>145</v>
      </c>
      <c r="C7" s="128">
        <v>45786</v>
      </c>
      <c r="D7" s="129">
        <v>250</v>
      </c>
      <c r="E7" s="130">
        <v>22</v>
      </c>
      <c r="F7" s="131">
        <v>8.7999999999999995E-2</v>
      </c>
      <c r="G7" s="132">
        <v>79525431.019999996</v>
      </c>
    </row>
    <row r="8" spans="1:13" ht="29.65" customHeight="1">
      <c r="A8" s="133" t="s">
        <v>146</v>
      </c>
      <c r="B8" s="127" t="s">
        <v>147</v>
      </c>
      <c r="C8" s="128">
        <v>45827</v>
      </c>
      <c r="D8" s="129">
        <v>11</v>
      </c>
      <c r="E8" s="130">
        <v>4</v>
      </c>
      <c r="F8" s="131">
        <v>0.36363636363636365</v>
      </c>
      <c r="G8" s="132">
        <v>4841386.96</v>
      </c>
    </row>
    <row r="9" spans="1:13" ht="29.65" customHeight="1">
      <c r="A9" s="133" t="s">
        <v>148</v>
      </c>
      <c r="B9" s="127" t="s">
        <v>149</v>
      </c>
      <c r="C9" s="128">
        <v>45828</v>
      </c>
      <c r="D9" s="129">
        <v>12</v>
      </c>
      <c r="E9" s="130">
        <v>12</v>
      </c>
      <c r="F9" s="131">
        <v>1</v>
      </c>
      <c r="G9" s="132">
        <v>12000000</v>
      </c>
    </row>
    <row r="10" spans="1:13" ht="29.65" customHeight="1">
      <c r="A10" s="133" t="s">
        <v>138</v>
      </c>
      <c r="B10" s="127" t="s">
        <v>150</v>
      </c>
      <c r="C10" s="128">
        <v>45848</v>
      </c>
      <c r="D10" s="129">
        <v>34</v>
      </c>
      <c r="E10" s="130">
        <v>17</v>
      </c>
      <c r="F10" s="131">
        <v>0.5</v>
      </c>
      <c r="G10" s="132">
        <v>19850780.350000001</v>
      </c>
    </row>
    <row r="11" spans="1:13" ht="42" customHeight="1">
      <c r="A11" s="133" t="s">
        <v>151</v>
      </c>
      <c r="B11" s="127" t="s">
        <v>152</v>
      </c>
      <c r="C11" s="128">
        <v>45865</v>
      </c>
      <c r="D11" s="129">
        <v>3</v>
      </c>
      <c r="E11" s="130">
        <v>2</v>
      </c>
      <c r="F11" s="131">
        <v>0.66666666666666663</v>
      </c>
      <c r="G11" s="132">
        <v>3000000</v>
      </c>
    </row>
    <row r="12" spans="1:13" ht="29.65" customHeight="1">
      <c r="A12" s="133" t="s">
        <v>153</v>
      </c>
      <c r="B12" s="127" t="s">
        <v>154</v>
      </c>
      <c r="C12" s="128">
        <v>45899</v>
      </c>
      <c r="D12" s="129">
        <v>113</v>
      </c>
      <c r="E12" s="130">
        <v>24</v>
      </c>
      <c r="F12" s="131">
        <v>0.21238938053097345</v>
      </c>
      <c r="G12" s="132">
        <v>72000000</v>
      </c>
    </row>
    <row r="13" spans="1:13" ht="29.65" customHeight="1">
      <c r="A13" s="133" t="s">
        <v>155</v>
      </c>
      <c r="B13" s="127" t="s">
        <v>156</v>
      </c>
      <c r="C13" s="128">
        <v>45933</v>
      </c>
      <c r="D13" s="129">
        <v>39</v>
      </c>
      <c r="E13" s="130">
        <v>5</v>
      </c>
      <c r="F13" s="131">
        <v>0.12820512820512819</v>
      </c>
      <c r="G13" s="132">
        <v>3993802.95</v>
      </c>
    </row>
    <row r="14" spans="1:13" ht="29.65" customHeight="1">
      <c r="A14" s="133" t="s">
        <v>157</v>
      </c>
      <c r="B14" s="127" t="s">
        <v>158</v>
      </c>
      <c r="C14" s="128">
        <v>45959</v>
      </c>
      <c r="D14" s="129">
        <v>9</v>
      </c>
      <c r="E14" s="130">
        <v>3</v>
      </c>
      <c r="F14" s="131">
        <v>0.33333333333333331</v>
      </c>
      <c r="G14" s="132">
        <v>3964505</v>
      </c>
    </row>
    <row r="15" spans="1:13" ht="29.65" customHeight="1">
      <c r="A15" s="133" t="s">
        <v>159</v>
      </c>
      <c r="B15" s="127" t="s">
        <v>160</v>
      </c>
      <c r="C15" s="128">
        <v>45992</v>
      </c>
      <c r="D15" s="129">
        <v>8</v>
      </c>
      <c r="E15" s="130">
        <v>4</v>
      </c>
      <c r="F15" s="131">
        <v>0.5</v>
      </c>
      <c r="G15" s="132">
        <v>6640752.830000001</v>
      </c>
    </row>
    <row r="16" spans="1:13" ht="35.450000000000003" customHeight="1">
      <c r="A16" s="133" t="s">
        <v>161</v>
      </c>
      <c r="B16" s="127" t="s">
        <v>162</v>
      </c>
      <c r="C16" s="128">
        <v>45996</v>
      </c>
      <c r="D16" s="129">
        <v>45</v>
      </c>
      <c r="E16" s="130">
        <v>4</v>
      </c>
      <c r="F16" s="131">
        <v>8.8888888888888892E-2</v>
      </c>
      <c r="G16" s="132">
        <v>9605538.8399999999</v>
      </c>
    </row>
    <row r="17" spans="1:12" ht="29.65" customHeight="1">
      <c r="A17" s="133" t="s">
        <v>163</v>
      </c>
      <c r="B17" s="127" t="s">
        <v>164</v>
      </c>
      <c r="C17" s="128">
        <v>46006</v>
      </c>
      <c r="D17" s="129">
        <v>66</v>
      </c>
      <c r="E17" s="130">
        <v>6</v>
      </c>
      <c r="F17" s="131">
        <v>9.0909090909090912E-2</v>
      </c>
      <c r="G17" s="132">
        <v>4428895</v>
      </c>
    </row>
    <row r="18" spans="1:12" ht="29.65" customHeight="1">
      <c r="A18" s="133" t="s">
        <v>165</v>
      </c>
      <c r="B18" s="127" t="s">
        <v>166</v>
      </c>
      <c r="C18" s="128">
        <v>46013</v>
      </c>
      <c r="D18" s="129">
        <v>2347</v>
      </c>
      <c r="E18" s="130">
        <v>190</v>
      </c>
      <c r="F18" s="131">
        <v>8.0954409884959527E-2</v>
      </c>
      <c r="G18" s="132">
        <v>279869438.73000002</v>
      </c>
      <c r="I18" s="238"/>
      <c r="J18" s="238"/>
      <c r="K18" s="239"/>
      <c r="L18" s="236"/>
    </row>
    <row r="19" spans="1:12" ht="29.65" customHeight="1">
      <c r="A19" s="133" t="s">
        <v>167</v>
      </c>
      <c r="B19" s="127" t="s">
        <v>168</v>
      </c>
      <c r="C19" s="128">
        <v>46013</v>
      </c>
      <c r="D19" s="129">
        <v>85</v>
      </c>
      <c r="E19" s="130">
        <v>11</v>
      </c>
      <c r="F19" s="131">
        <v>0.12941176470588237</v>
      </c>
      <c r="G19" s="132">
        <v>55000000</v>
      </c>
    </row>
    <row r="20" spans="1:12" ht="29.65" customHeight="1">
      <c r="A20" s="133" t="s">
        <v>169</v>
      </c>
      <c r="B20" s="127" t="s">
        <v>170</v>
      </c>
      <c r="C20" s="128">
        <v>46013</v>
      </c>
      <c r="D20" s="129">
        <v>190</v>
      </c>
      <c r="E20" s="130">
        <v>67</v>
      </c>
      <c r="F20" s="131">
        <v>0.35263157894736841</v>
      </c>
      <c r="G20" s="132">
        <v>10087425</v>
      </c>
    </row>
    <row r="21" spans="1:12" ht="29.65" customHeight="1">
      <c r="A21" s="133" t="s">
        <v>171</v>
      </c>
      <c r="B21" s="127" t="s">
        <v>172</v>
      </c>
      <c r="C21" s="128">
        <v>46013</v>
      </c>
      <c r="D21" s="129">
        <v>181</v>
      </c>
      <c r="E21" s="130">
        <v>15</v>
      </c>
      <c r="F21" s="131">
        <v>8.2872928176795577E-2</v>
      </c>
      <c r="G21" s="132">
        <v>16510754.720000001</v>
      </c>
    </row>
    <row r="22" spans="1:12" ht="39.6" customHeight="1" thickBot="1">
      <c r="A22" s="133" t="s">
        <v>173</v>
      </c>
      <c r="B22" s="127" t="s">
        <v>174</v>
      </c>
      <c r="C22" s="128">
        <v>46013</v>
      </c>
      <c r="D22" s="129">
        <v>8</v>
      </c>
      <c r="E22" s="130">
        <v>3</v>
      </c>
      <c r="F22" s="131">
        <v>0.375</v>
      </c>
      <c r="G22" s="132">
        <v>3549194.08</v>
      </c>
    </row>
    <row r="23" spans="1:12" ht="34.9" customHeight="1" thickBot="1">
      <c r="A23" s="191" t="s">
        <v>175</v>
      </c>
      <c r="B23" s="192"/>
      <c r="C23" s="193"/>
      <c r="D23" s="194">
        <f>SUM(D3:D22)</f>
        <v>5310</v>
      </c>
      <c r="E23" s="194">
        <f>SUM(E3:E22)</f>
        <v>645</v>
      </c>
      <c r="F23" s="195">
        <f>E23/D23</f>
        <v>0.12146892655367232</v>
      </c>
      <c r="G23" s="196">
        <f>SUM(G3:G22)</f>
        <v>1039537755.6000003</v>
      </c>
      <c r="I23" s="237"/>
      <c r="J23" s="20"/>
      <c r="K23" s="237"/>
      <c r="L23" s="236"/>
    </row>
    <row r="24" spans="1:12" ht="29.65" customHeight="1" thickBot="1">
      <c r="A24" s="210" t="s">
        <v>176</v>
      </c>
      <c r="B24" s="210"/>
      <c r="C24" s="211"/>
      <c r="D24" s="212"/>
      <c r="E24" s="52" t="s">
        <v>133</v>
      </c>
      <c r="F24" s="213"/>
      <c r="G24" s="142" t="s">
        <v>135</v>
      </c>
      <c r="J24" s="236"/>
    </row>
    <row r="25" spans="1:12" ht="29.65" customHeight="1">
      <c r="A25" s="133" t="s">
        <v>177</v>
      </c>
      <c r="B25" s="214" t="s">
        <v>178</v>
      </c>
      <c r="C25" s="215">
        <v>46013</v>
      </c>
      <c r="D25" s="206"/>
      <c r="E25" s="207">
        <v>52</v>
      </c>
      <c r="F25" s="208"/>
      <c r="G25" s="209">
        <v>6077578.0199999996</v>
      </c>
    </row>
    <row r="26" spans="1:12" ht="39.6" customHeight="1" thickBot="1">
      <c r="A26" s="133" t="s">
        <v>179</v>
      </c>
      <c r="B26" s="127" t="s">
        <v>180</v>
      </c>
      <c r="C26" s="128">
        <v>46013</v>
      </c>
      <c r="D26" s="129"/>
      <c r="E26" s="130">
        <v>18</v>
      </c>
      <c r="F26" s="131"/>
      <c r="G26" s="132">
        <v>33010548</v>
      </c>
    </row>
    <row r="27" spans="1:12" ht="34.9" customHeight="1" thickBot="1">
      <c r="A27" s="216" t="s">
        <v>181</v>
      </c>
      <c r="B27" s="217"/>
      <c r="C27" s="234"/>
      <c r="D27" s="232"/>
      <c r="E27" s="218">
        <f>SUM(E25:E26)</f>
        <v>70</v>
      </c>
      <c r="F27" s="219"/>
      <c r="G27" s="220">
        <f>SUM(G25:G26)</f>
        <v>39088126.019999996</v>
      </c>
    </row>
    <row r="28" spans="1:12" ht="34.9" customHeight="1" thickBot="1">
      <c r="A28" s="221" t="s">
        <v>182</v>
      </c>
      <c r="B28" s="222"/>
      <c r="C28" s="235"/>
      <c r="D28" s="233"/>
      <c r="E28" s="223">
        <f>SUM(E23,E27)</f>
        <v>715</v>
      </c>
      <c r="F28" s="224"/>
      <c r="G28" s="225">
        <f>SUM(G23,G27)</f>
        <v>1078625881.6200004</v>
      </c>
    </row>
    <row r="30" spans="1:12" ht="16.149999999999999">
      <c r="A30" s="197" t="s">
        <v>183</v>
      </c>
    </row>
    <row r="31" spans="1:12" ht="16.149999999999999">
      <c r="A31" s="197" t="s">
        <v>184</v>
      </c>
      <c r="F31" s="20"/>
    </row>
    <row r="36" spans="1:1">
      <c r="A36" s="198"/>
    </row>
  </sheetData>
  <pageMargins left="0.25" right="0.25" top="0.75" bottom="0.75" header="0.3" footer="0.3"/>
  <pageSetup paperSize="9" scale="46"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29C672-9DBD-4875-9DC5-16A5B0955783}">
  <sheetPr>
    <tabColor theme="3" tint="0.59999389629810485"/>
  </sheetPr>
  <dimension ref="A1:Z716"/>
  <sheetViews>
    <sheetView workbookViewId="0"/>
  </sheetViews>
  <sheetFormatPr defaultColWidth="8.5703125" defaultRowHeight="14.45"/>
  <cols>
    <col min="1" max="1" width="14.5703125" style="5" customWidth="1"/>
    <col min="2" max="2" width="13" style="5" customWidth="1"/>
    <col min="3" max="3" width="12" style="154" customWidth="1"/>
    <col min="4" max="8" width="20.5703125" customWidth="1"/>
    <col min="9" max="9" width="29.28515625" customWidth="1"/>
    <col min="10" max="10" width="20.5703125" style="5" customWidth="1"/>
    <col min="11" max="12" width="20.5703125" customWidth="1"/>
    <col min="13" max="13" width="20.5703125" style="5" customWidth="1"/>
    <col min="14" max="14" width="23" style="5" bestFit="1" customWidth="1"/>
    <col min="15" max="15" width="23" style="5" customWidth="1"/>
    <col min="16" max="16" width="23" style="67" customWidth="1"/>
    <col min="17" max="17" width="23" style="5" customWidth="1"/>
    <col min="18" max="18" width="25.5703125" style="67" customWidth="1"/>
    <col min="19" max="19" width="9.5703125" style="154" bestFit="1" customWidth="1"/>
    <col min="20" max="20" width="10.5703125" style="154" bestFit="1" customWidth="1"/>
    <col min="21" max="21" width="15.42578125" style="155" customWidth="1"/>
    <col min="22" max="22" width="35.5703125" customWidth="1"/>
    <col min="23" max="23" width="47.5703125" customWidth="1"/>
    <col min="24" max="24" width="13.5703125" customWidth="1"/>
    <col min="25" max="25" width="13.42578125" customWidth="1"/>
  </cols>
  <sheetData>
    <row r="1" spans="1:26" s="153" customFormat="1" ht="29.45" thickBot="1">
      <c r="A1" s="150" t="s">
        <v>185</v>
      </c>
      <c r="B1" s="150" t="s">
        <v>186</v>
      </c>
      <c r="C1" s="151" t="s">
        <v>131</v>
      </c>
      <c r="D1" s="150" t="s">
        <v>187</v>
      </c>
      <c r="E1" s="150" t="s">
        <v>188</v>
      </c>
      <c r="F1" s="150" t="s">
        <v>189</v>
      </c>
      <c r="G1" s="150" t="s">
        <v>190</v>
      </c>
      <c r="H1" s="150" t="s">
        <v>191</v>
      </c>
      <c r="I1" s="150" t="s">
        <v>192</v>
      </c>
      <c r="J1" s="150" t="s">
        <v>193</v>
      </c>
      <c r="K1" s="150" t="s">
        <v>194</v>
      </c>
      <c r="L1" s="150" t="s">
        <v>195</v>
      </c>
      <c r="M1" s="150" t="s">
        <v>196</v>
      </c>
      <c r="N1" s="150" t="s">
        <v>197</v>
      </c>
      <c r="O1" s="150" t="s">
        <v>198</v>
      </c>
      <c r="P1" s="182" t="s">
        <v>199</v>
      </c>
      <c r="Q1" s="150" t="s">
        <v>200</v>
      </c>
      <c r="R1" s="150" t="s">
        <v>201</v>
      </c>
      <c r="S1" s="151" t="s">
        <v>202</v>
      </c>
      <c r="T1" s="151" t="s">
        <v>203</v>
      </c>
      <c r="U1" s="152" t="s">
        <v>135</v>
      </c>
      <c r="V1" s="150" t="s">
        <v>204</v>
      </c>
      <c r="W1" s="150" t="s">
        <v>205</v>
      </c>
      <c r="X1" s="150" t="s">
        <v>206</v>
      </c>
      <c r="Y1" s="150" t="s">
        <v>207</v>
      </c>
    </row>
    <row r="2" spans="1:26" ht="14.85" customHeight="1">
      <c r="A2" s="5">
        <v>2043672</v>
      </c>
      <c r="B2" s="5">
        <v>2024</v>
      </c>
      <c r="C2" s="154">
        <v>45700</v>
      </c>
      <c r="D2" t="s">
        <v>208</v>
      </c>
      <c r="E2" t="s">
        <v>209</v>
      </c>
      <c r="F2" t="s">
        <v>210</v>
      </c>
      <c r="G2" t="s">
        <v>211</v>
      </c>
      <c r="H2" t="s">
        <v>212</v>
      </c>
      <c r="I2" t="s">
        <v>137</v>
      </c>
      <c r="J2" s="5" t="s">
        <v>136</v>
      </c>
      <c r="K2" t="s">
        <v>213</v>
      </c>
      <c r="L2" t="s">
        <v>214</v>
      </c>
      <c r="M2" s="5" t="s">
        <v>215</v>
      </c>
      <c r="N2" s="5" t="s">
        <v>216</v>
      </c>
      <c r="O2" s="204" t="s">
        <v>217</v>
      </c>
      <c r="P2" s="67" t="s">
        <v>218</v>
      </c>
      <c r="Q2" s="5" t="s">
        <v>219</v>
      </c>
      <c r="R2" s="67" t="s">
        <v>220</v>
      </c>
      <c r="S2" s="154">
        <v>45748</v>
      </c>
      <c r="T2" s="154">
        <v>46843</v>
      </c>
      <c r="U2" s="155">
        <v>1988050</v>
      </c>
      <c r="V2" t="s">
        <v>221</v>
      </c>
      <c r="W2" t="s">
        <v>222</v>
      </c>
      <c r="X2" t="s">
        <v>223</v>
      </c>
      <c r="Y2" t="s">
        <v>224</v>
      </c>
      <c r="Z2" t="s">
        <v>225</v>
      </c>
    </row>
    <row r="3" spans="1:26">
      <c r="A3" s="5">
        <v>2043991</v>
      </c>
      <c r="B3" s="5">
        <v>2024</v>
      </c>
      <c r="C3" s="154">
        <v>45700</v>
      </c>
      <c r="D3" t="s">
        <v>226</v>
      </c>
      <c r="E3" t="s">
        <v>227</v>
      </c>
      <c r="F3" t="s">
        <v>228</v>
      </c>
      <c r="G3" t="s">
        <v>211</v>
      </c>
      <c r="H3" t="s">
        <v>212</v>
      </c>
      <c r="I3" t="s">
        <v>137</v>
      </c>
      <c r="J3" s="5" t="s">
        <v>136</v>
      </c>
      <c r="K3" t="s">
        <v>229</v>
      </c>
      <c r="L3" t="s">
        <v>214</v>
      </c>
      <c r="M3" s="5" t="s">
        <v>215</v>
      </c>
      <c r="N3" s="5" t="s">
        <v>216</v>
      </c>
      <c r="O3" s="204" t="s">
        <v>217</v>
      </c>
      <c r="P3" s="67" t="s">
        <v>230</v>
      </c>
      <c r="Q3" s="5" t="s">
        <v>219</v>
      </c>
      <c r="R3" s="67" t="s">
        <v>220</v>
      </c>
      <c r="S3" s="154">
        <v>45748</v>
      </c>
      <c r="T3" s="154">
        <v>47573</v>
      </c>
      <c r="U3" s="155">
        <v>1775202</v>
      </c>
      <c r="V3" t="s">
        <v>231</v>
      </c>
      <c r="W3" t="s">
        <v>232</v>
      </c>
      <c r="X3" t="s">
        <v>233</v>
      </c>
      <c r="Y3" t="s">
        <v>234</v>
      </c>
      <c r="Z3" t="s">
        <v>225</v>
      </c>
    </row>
    <row r="4" spans="1:26">
      <c r="A4" s="5">
        <v>2044048</v>
      </c>
      <c r="B4" s="5">
        <v>2024</v>
      </c>
      <c r="C4" s="154">
        <v>45700</v>
      </c>
      <c r="D4" t="s">
        <v>235</v>
      </c>
      <c r="E4" t="s">
        <v>236</v>
      </c>
      <c r="F4" t="s">
        <v>237</v>
      </c>
      <c r="G4" t="s">
        <v>211</v>
      </c>
      <c r="H4" t="s">
        <v>212</v>
      </c>
      <c r="I4" t="s">
        <v>137</v>
      </c>
      <c r="J4" s="5" t="s">
        <v>136</v>
      </c>
      <c r="K4" t="s">
        <v>238</v>
      </c>
      <c r="L4" t="s">
        <v>239</v>
      </c>
      <c r="M4" s="5" t="s">
        <v>240</v>
      </c>
      <c r="N4" s="5" t="s">
        <v>216</v>
      </c>
      <c r="O4" s="204" t="s">
        <v>241</v>
      </c>
      <c r="P4" s="67" t="s">
        <v>242</v>
      </c>
      <c r="Q4" s="5" t="s">
        <v>219</v>
      </c>
      <c r="R4" s="67" t="s">
        <v>220</v>
      </c>
      <c r="S4" s="154">
        <v>45748</v>
      </c>
      <c r="T4" s="154">
        <v>47573</v>
      </c>
      <c r="U4" s="155">
        <v>4370512.5</v>
      </c>
      <c r="V4" t="s">
        <v>231</v>
      </c>
      <c r="W4" t="s">
        <v>243</v>
      </c>
      <c r="X4" t="s">
        <v>244</v>
      </c>
      <c r="Y4" t="s">
        <v>245</v>
      </c>
      <c r="Z4" t="s">
        <v>225</v>
      </c>
    </row>
    <row r="5" spans="1:26">
      <c r="A5" s="5">
        <v>2037072</v>
      </c>
      <c r="B5" s="5">
        <v>2024</v>
      </c>
      <c r="C5" s="154">
        <v>45709</v>
      </c>
      <c r="D5" t="s">
        <v>246</v>
      </c>
      <c r="E5" t="s">
        <v>247</v>
      </c>
      <c r="F5" t="s">
        <v>248</v>
      </c>
      <c r="G5" t="s">
        <v>249</v>
      </c>
      <c r="H5" t="s">
        <v>249</v>
      </c>
      <c r="I5" t="s">
        <v>139</v>
      </c>
      <c r="J5" s="5" t="s">
        <v>138</v>
      </c>
      <c r="K5" t="s">
        <v>250</v>
      </c>
      <c r="L5" t="s">
        <v>251</v>
      </c>
      <c r="M5" s="5" t="s">
        <v>215</v>
      </c>
      <c r="N5" s="5" t="s">
        <v>216</v>
      </c>
      <c r="O5" s="204" t="s">
        <v>252</v>
      </c>
      <c r="P5" s="67" t="s">
        <v>253</v>
      </c>
      <c r="Q5" s="5" t="s">
        <v>254</v>
      </c>
      <c r="R5" s="67" t="s">
        <v>255</v>
      </c>
      <c r="S5" s="154">
        <v>45748</v>
      </c>
      <c r="T5" s="154">
        <v>47573</v>
      </c>
      <c r="U5" s="155">
        <v>1499999.99</v>
      </c>
      <c r="V5" t="s">
        <v>256</v>
      </c>
      <c r="W5" t="s">
        <v>257</v>
      </c>
      <c r="X5" t="s">
        <v>258</v>
      </c>
      <c r="Y5" t="s">
        <v>259</v>
      </c>
      <c r="Z5" t="s">
        <v>225</v>
      </c>
    </row>
    <row r="6" spans="1:26">
      <c r="A6" s="5">
        <v>2039929</v>
      </c>
      <c r="B6" s="5">
        <v>2024</v>
      </c>
      <c r="C6" s="154">
        <v>45709</v>
      </c>
      <c r="D6" t="s">
        <v>260</v>
      </c>
      <c r="E6" t="s">
        <v>261</v>
      </c>
      <c r="F6" t="s">
        <v>262</v>
      </c>
      <c r="G6" t="s">
        <v>249</v>
      </c>
      <c r="H6" t="s">
        <v>249</v>
      </c>
      <c r="I6" t="s">
        <v>139</v>
      </c>
      <c r="J6" s="5" t="s">
        <v>138</v>
      </c>
      <c r="K6" t="s">
        <v>263</v>
      </c>
      <c r="L6" t="s">
        <v>251</v>
      </c>
      <c r="M6" s="5" t="s">
        <v>215</v>
      </c>
      <c r="N6" s="5" t="s">
        <v>216</v>
      </c>
      <c r="O6" s="204" t="s">
        <v>252</v>
      </c>
      <c r="P6" s="67" t="s">
        <v>264</v>
      </c>
      <c r="Q6" s="5" t="s">
        <v>254</v>
      </c>
      <c r="R6" s="67" t="s">
        <v>255</v>
      </c>
      <c r="S6" s="154">
        <v>45748</v>
      </c>
      <c r="T6" s="154">
        <v>46843</v>
      </c>
      <c r="U6" s="155">
        <v>346157.55</v>
      </c>
      <c r="V6" t="s">
        <v>256</v>
      </c>
      <c r="W6" t="s">
        <v>265</v>
      </c>
      <c r="X6" t="s">
        <v>266</v>
      </c>
      <c r="Y6" t="s">
        <v>267</v>
      </c>
      <c r="Z6" t="s">
        <v>225</v>
      </c>
    </row>
    <row r="7" spans="1:26">
      <c r="A7" s="5">
        <v>2040196</v>
      </c>
      <c r="B7" s="5">
        <v>2024</v>
      </c>
      <c r="C7" s="154">
        <v>45709</v>
      </c>
      <c r="D7" t="s">
        <v>268</v>
      </c>
      <c r="F7" t="s">
        <v>269</v>
      </c>
      <c r="G7" t="s">
        <v>249</v>
      </c>
      <c r="H7" t="s">
        <v>249</v>
      </c>
      <c r="I7" t="s">
        <v>139</v>
      </c>
      <c r="J7" s="5" t="s">
        <v>138</v>
      </c>
      <c r="K7" t="s">
        <v>270</v>
      </c>
      <c r="L7" t="s">
        <v>271</v>
      </c>
      <c r="M7" s="5" t="s">
        <v>272</v>
      </c>
      <c r="N7" s="5" t="s">
        <v>216</v>
      </c>
      <c r="O7" s="204" t="s">
        <v>273</v>
      </c>
      <c r="P7" s="67" t="s">
        <v>274</v>
      </c>
      <c r="Q7" s="5" t="s">
        <v>254</v>
      </c>
      <c r="R7" s="67" t="s">
        <v>255</v>
      </c>
      <c r="S7" s="154">
        <v>45748</v>
      </c>
      <c r="T7" s="154">
        <v>47573</v>
      </c>
      <c r="U7" s="155">
        <v>1499527</v>
      </c>
      <c r="V7" t="s">
        <v>256</v>
      </c>
      <c r="W7" t="s">
        <v>275</v>
      </c>
      <c r="X7" t="s">
        <v>276</v>
      </c>
      <c r="Y7" t="s">
        <v>277</v>
      </c>
      <c r="Z7" t="s">
        <v>225</v>
      </c>
    </row>
    <row r="8" spans="1:26">
      <c r="A8" s="5">
        <v>2040450</v>
      </c>
      <c r="B8" s="5">
        <v>2024</v>
      </c>
      <c r="C8" s="154">
        <v>45709</v>
      </c>
      <c r="D8" t="s">
        <v>278</v>
      </c>
      <c r="E8" t="s">
        <v>279</v>
      </c>
      <c r="F8" t="s">
        <v>280</v>
      </c>
      <c r="G8" t="s">
        <v>249</v>
      </c>
      <c r="H8" t="s">
        <v>249</v>
      </c>
      <c r="I8" t="s">
        <v>139</v>
      </c>
      <c r="J8" s="5" t="s">
        <v>138</v>
      </c>
      <c r="K8" t="s">
        <v>281</v>
      </c>
      <c r="L8" t="s">
        <v>282</v>
      </c>
      <c r="M8" s="5" t="s">
        <v>283</v>
      </c>
      <c r="N8" s="5" t="s">
        <v>216</v>
      </c>
      <c r="O8" s="204" t="s">
        <v>284</v>
      </c>
      <c r="P8" s="67" t="s">
        <v>285</v>
      </c>
      <c r="Q8" s="5" t="s">
        <v>254</v>
      </c>
      <c r="R8" s="67" t="s">
        <v>255</v>
      </c>
      <c r="S8" s="154">
        <v>45748</v>
      </c>
      <c r="T8" s="154">
        <v>47208</v>
      </c>
      <c r="U8" s="155">
        <v>1320116.2</v>
      </c>
      <c r="V8" t="s">
        <v>256</v>
      </c>
      <c r="W8" t="s">
        <v>286</v>
      </c>
      <c r="X8" t="s">
        <v>287</v>
      </c>
      <c r="Y8" t="s">
        <v>288</v>
      </c>
      <c r="Z8" t="s">
        <v>225</v>
      </c>
    </row>
    <row r="9" spans="1:26">
      <c r="A9" s="5">
        <v>2040570</v>
      </c>
      <c r="B9" s="5">
        <v>2024</v>
      </c>
      <c r="C9" s="154">
        <v>45709</v>
      </c>
      <c r="D9" t="s">
        <v>289</v>
      </c>
      <c r="F9" t="s">
        <v>290</v>
      </c>
      <c r="G9" t="s">
        <v>249</v>
      </c>
      <c r="H9" t="s">
        <v>249</v>
      </c>
      <c r="I9" t="s">
        <v>139</v>
      </c>
      <c r="J9" s="5" t="s">
        <v>138</v>
      </c>
      <c r="K9" t="s">
        <v>291</v>
      </c>
      <c r="L9" t="s">
        <v>251</v>
      </c>
      <c r="M9" s="5" t="s">
        <v>215</v>
      </c>
      <c r="N9" s="5" t="s">
        <v>216</v>
      </c>
      <c r="O9" s="204" t="s">
        <v>252</v>
      </c>
      <c r="P9" s="67" t="s">
        <v>292</v>
      </c>
      <c r="Q9" s="5" t="s">
        <v>254</v>
      </c>
      <c r="R9" s="67" t="s">
        <v>255</v>
      </c>
      <c r="S9" s="154">
        <v>45748</v>
      </c>
      <c r="T9" s="154">
        <v>47573</v>
      </c>
      <c r="U9" s="155">
        <v>1499993.4</v>
      </c>
      <c r="V9" t="s">
        <v>256</v>
      </c>
      <c r="W9" t="s">
        <v>293</v>
      </c>
      <c r="X9" t="s">
        <v>294</v>
      </c>
      <c r="Y9" t="s">
        <v>295</v>
      </c>
      <c r="Z9" t="s">
        <v>225</v>
      </c>
    </row>
    <row r="10" spans="1:26">
      <c r="A10" s="5">
        <v>2040673</v>
      </c>
      <c r="B10" s="5">
        <v>2024</v>
      </c>
      <c r="C10" s="154">
        <v>45709</v>
      </c>
      <c r="D10" t="s">
        <v>296</v>
      </c>
      <c r="E10" t="s">
        <v>297</v>
      </c>
      <c r="F10" t="s">
        <v>298</v>
      </c>
      <c r="G10" t="s">
        <v>249</v>
      </c>
      <c r="H10" t="s">
        <v>249</v>
      </c>
      <c r="I10" t="s">
        <v>139</v>
      </c>
      <c r="J10" s="5" t="s">
        <v>138</v>
      </c>
      <c r="K10" t="s">
        <v>299</v>
      </c>
      <c r="L10" t="s">
        <v>239</v>
      </c>
      <c r="M10" s="5" t="s">
        <v>240</v>
      </c>
      <c r="N10" s="5" t="s">
        <v>216</v>
      </c>
      <c r="O10" s="204" t="s">
        <v>241</v>
      </c>
      <c r="P10" s="67" t="s">
        <v>239</v>
      </c>
      <c r="Q10" s="5" t="s">
        <v>219</v>
      </c>
      <c r="R10" s="67" t="s">
        <v>300</v>
      </c>
      <c r="S10" s="154">
        <v>45748</v>
      </c>
      <c r="T10" s="154">
        <v>47208</v>
      </c>
      <c r="U10" s="155">
        <v>735816.8</v>
      </c>
      <c r="V10" t="s">
        <v>221</v>
      </c>
      <c r="W10" t="s">
        <v>301</v>
      </c>
      <c r="X10" t="s">
        <v>302</v>
      </c>
      <c r="Y10" t="s">
        <v>303</v>
      </c>
      <c r="Z10" t="s">
        <v>225</v>
      </c>
    </row>
    <row r="11" spans="1:26">
      <c r="A11" s="5">
        <v>2040703</v>
      </c>
      <c r="B11" s="5">
        <v>2024</v>
      </c>
      <c r="C11" s="154">
        <v>45709</v>
      </c>
      <c r="D11" t="s">
        <v>304</v>
      </c>
      <c r="E11" t="s">
        <v>305</v>
      </c>
      <c r="F11" t="s">
        <v>306</v>
      </c>
      <c r="G11" t="s">
        <v>249</v>
      </c>
      <c r="H11" t="s">
        <v>249</v>
      </c>
      <c r="I11" t="s">
        <v>139</v>
      </c>
      <c r="J11" s="5" t="s">
        <v>138</v>
      </c>
      <c r="K11" t="s">
        <v>307</v>
      </c>
      <c r="L11" t="s">
        <v>308</v>
      </c>
      <c r="M11" s="5" t="s">
        <v>240</v>
      </c>
      <c r="N11" s="5" t="s">
        <v>309</v>
      </c>
      <c r="O11" s="204" t="s">
        <v>310</v>
      </c>
      <c r="P11" s="67" t="s">
        <v>308</v>
      </c>
      <c r="Q11" s="5" t="s">
        <v>254</v>
      </c>
      <c r="R11" s="67" t="s">
        <v>255</v>
      </c>
      <c r="S11" s="154">
        <v>45748</v>
      </c>
      <c r="T11" s="154">
        <v>46843</v>
      </c>
      <c r="U11" s="155">
        <v>492908.96</v>
      </c>
      <c r="V11" t="s">
        <v>311</v>
      </c>
      <c r="W11" t="s">
        <v>312</v>
      </c>
      <c r="X11" t="s">
        <v>313</v>
      </c>
      <c r="Y11" t="s">
        <v>314</v>
      </c>
      <c r="Z11" t="s">
        <v>225</v>
      </c>
    </row>
    <row r="12" spans="1:26">
      <c r="A12" s="5">
        <v>2042295</v>
      </c>
      <c r="B12" s="5">
        <v>2024</v>
      </c>
      <c r="C12" s="154">
        <v>45709</v>
      </c>
      <c r="D12" t="s">
        <v>315</v>
      </c>
      <c r="E12" t="s">
        <v>316</v>
      </c>
      <c r="F12" t="s">
        <v>317</v>
      </c>
      <c r="G12" t="s">
        <v>249</v>
      </c>
      <c r="H12" t="s">
        <v>249</v>
      </c>
      <c r="I12" t="s">
        <v>139</v>
      </c>
      <c r="J12" s="5" t="s">
        <v>138</v>
      </c>
      <c r="K12" t="s">
        <v>318</v>
      </c>
      <c r="L12" t="s">
        <v>214</v>
      </c>
      <c r="M12" s="5" t="s">
        <v>215</v>
      </c>
      <c r="N12" s="5" t="s">
        <v>216</v>
      </c>
      <c r="O12" s="204" t="s">
        <v>217</v>
      </c>
      <c r="P12" s="67" t="s">
        <v>214</v>
      </c>
      <c r="Q12" s="5" t="s">
        <v>219</v>
      </c>
      <c r="R12" s="67" t="s">
        <v>319</v>
      </c>
      <c r="S12" s="154">
        <v>45748</v>
      </c>
      <c r="T12" s="154">
        <v>46843</v>
      </c>
      <c r="U12" s="155">
        <v>1499541.2</v>
      </c>
      <c r="V12" t="s">
        <v>311</v>
      </c>
      <c r="W12" t="s">
        <v>320</v>
      </c>
      <c r="X12" t="s">
        <v>321</v>
      </c>
      <c r="Y12" t="s">
        <v>322</v>
      </c>
      <c r="Z12" t="s">
        <v>225</v>
      </c>
    </row>
    <row r="13" spans="1:26">
      <c r="A13" s="5">
        <v>2040834</v>
      </c>
      <c r="B13" s="5">
        <v>2025</v>
      </c>
      <c r="C13" s="154">
        <v>45712</v>
      </c>
      <c r="D13" t="s">
        <v>323</v>
      </c>
      <c r="E13" t="s">
        <v>324</v>
      </c>
      <c r="F13" t="s">
        <v>323</v>
      </c>
      <c r="G13" t="s">
        <v>325</v>
      </c>
      <c r="H13" t="s">
        <v>326</v>
      </c>
      <c r="I13" t="s">
        <v>141</v>
      </c>
      <c r="J13" s="5" t="s">
        <v>140</v>
      </c>
      <c r="K13" t="s">
        <v>327</v>
      </c>
      <c r="L13" t="s">
        <v>214</v>
      </c>
      <c r="M13" s="5" t="s">
        <v>215</v>
      </c>
      <c r="N13" s="5" t="s">
        <v>216</v>
      </c>
      <c r="O13" s="204" t="s">
        <v>217</v>
      </c>
      <c r="P13" s="67" t="s">
        <v>214</v>
      </c>
      <c r="Q13" s="5" t="s">
        <v>254</v>
      </c>
      <c r="R13" s="67" t="s">
        <v>255</v>
      </c>
      <c r="S13" s="154">
        <v>46023</v>
      </c>
      <c r="T13" s="154">
        <v>47848</v>
      </c>
      <c r="U13" s="155">
        <v>688405</v>
      </c>
      <c r="V13" t="s">
        <v>311</v>
      </c>
      <c r="W13" t="s">
        <v>328</v>
      </c>
      <c r="X13" t="s">
        <v>329</v>
      </c>
      <c r="Y13" t="s">
        <v>330</v>
      </c>
      <c r="Z13" t="s">
        <v>225</v>
      </c>
    </row>
    <row r="14" spans="1:26">
      <c r="A14" s="5">
        <v>2040835</v>
      </c>
      <c r="B14" s="5">
        <v>2025</v>
      </c>
      <c r="C14" s="154">
        <v>45712</v>
      </c>
      <c r="D14" t="s">
        <v>331</v>
      </c>
      <c r="E14" t="s">
        <v>332</v>
      </c>
      <c r="F14" t="s">
        <v>331</v>
      </c>
      <c r="G14" t="s">
        <v>325</v>
      </c>
      <c r="H14" t="s">
        <v>333</v>
      </c>
      <c r="I14" t="s">
        <v>141</v>
      </c>
      <c r="J14" s="5" t="s">
        <v>140</v>
      </c>
      <c r="K14" t="s">
        <v>334</v>
      </c>
      <c r="L14" t="s">
        <v>239</v>
      </c>
      <c r="M14" s="5" t="s">
        <v>240</v>
      </c>
      <c r="N14" s="5" t="s">
        <v>216</v>
      </c>
      <c r="O14" s="204" t="s">
        <v>241</v>
      </c>
      <c r="P14" s="67" t="s">
        <v>239</v>
      </c>
      <c r="Q14" s="5" t="s">
        <v>254</v>
      </c>
      <c r="R14" s="67" t="s">
        <v>255</v>
      </c>
      <c r="S14" s="154">
        <v>46023</v>
      </c>
      <c r="T14" s="154">
        <v>47848</v>
      </c>
      <c r="U14" s="155">
        <v>2763660</v>
      </c>
      <c r="V14" t="s">
        <v>221</v>
      </c>
      <c r="W14" t="s">
        <v>335</v>
      </c>
      <c r="X14" t="s">
        <v>336</v>
      </c>
      <c r="Y14" t="s">
        <v>337</v>
      </c>
      <c r="Z14" t="s">
        <v>225</v>
      </c>
    </row>
    <row r="15" spans="1:26">
      <c r="A15" s="5">
        <v>2040837</v>
      </c>
      <c r="B15" s="5">
        <v>2025</v>
      </c>
      <c r="C15" s="154">
        <v>45712</v>
      </c>
      <c r="D15" t="s">
        <v>338</v>
      </c>
      <c r="E15" t="s">
        <v>339</v>
      </c>
      <c r="F15" t="s">
        <v>338</v>
      </c>
      <c r="G15" t="s">
        <v>325</v>
      </c>
      <c r="H15" t="s">
        <v>340</v>
      </c>
      <c r="I15" t="s">
        <v>141</v>
      </c>
      <c r="J15" s="5" t="s">
        <v>140</v>
      </c>
      <c r="K15" t="s">
        <v>341</v>
      </c>
      <c r="L15" t="s">
        <v>239</v>
      </c>
      <c r="M15" s="5" t="s">
        <v>240</v>
      </c>
      <c r="N15" s="5" t="s">
        <v>216</v>
      </c>
      <c r="O15" s="204" t="s">
        <v>241</v>
      </c>
      <c r="P15" s="67" t="s">
        <v>239</v>
      </c>
      <c r="Q15" s="5" t="s">
        <v>254</v>
      </c>
      <c r="R15" s="67" t="s">
        <v>255</v>
      </c>
      <c r="S15" s="154">
        <v>46023</v>
      </c>
      <c r="T15" s="154">
        <v>47848</v>
      </c>
      <c r="U15" s="155">
        <v>2818905</v>
      </c>
      <c r="V15" t="s">
        <v>231</v>
      </c>
      <c r="W15" t="s">
        <v>342</v>
      </c>
      <c r="X15" t="s">
        <v>343</v>
      </c>
      <c r="Y15" t="s">
        <v>344</v>
      </c>
      <c r="Z15" t="s">
        <v>225</v>
      </c>
    </row>
    <row r="16" spans="1:26">
      <c r="A16" s="5">
        <v>2040839</v>
      </c>
      <c r="B16" s="5">
        <v>2025</v>
      </c>
      <c r="C16" s="154">
        <v>45712</v>
      </c>
      <c r="D16" t="s">
        <v>345</v>
      </c>
      <c r="E16" t="s">
        <v>346</v>
      </c>
      <c r="F16" t="s">
        <v>345</v>
      </c>
      <c r="G16" t="s">
        <v>325</v>
      </c>
      <c r="H16" t="s">
        <v>340</v>
      </c>
      <c r="I16" t="s">
        <v>141</v>
      </c>
      <c r="J16" s="5" t="s">
        <v>140</v>
      </c>
      <c r="K16" t="s">
        <v>347</v>
      </c>
      <c r="L16" t="s">
        <v>308</v>
      </c>
      <c r="M16" s="5" t="s">
        <v>240</v>
      </c>
      <c r="N16" s="5" t="s">
        <v>309</v>
      </c>
      <c r="O16" s="204" t="s">
        <v>310</v>
      </c>
      <c r="P16" s="67" t="s">
        <v>348</v>
      </c>
      <c r="Q16" s="5" t="s">
        <v>254</v>
      </c>
      <c r="R16" s="67" t="s">
        <v>255</v>
      </c>
      <c r="S16" s="154">
        <v>46023</v>
      </c>
      <c r="T16" s="154">
        <v>47848</v>
      </c>
      <c r="U16" s="155">
        <v>2818905</v>
      </c>
      <c r="V16" t="s">
        <v>311</v>
      </c>
      <c r="W16" t="s">
        <v>349</v>
      </c>
      <c r="X16" t="s">
        <v>350</v>
      </c>
      <c r="Y16" t="s">
        <v>351</v>
      </c>
      <c r="Z16" t="s">
        <v>225</v>
      </c>
    </row>
    <row r="17" spans="1:26">
      <c r="A17" s="5">
        <v>2040846</v>
      </c>
      <c r="B17" s="5">
        <v>2025</v>
      </c>
      <c r="C17" s="154">
        <v>45712</v>
      </c>
      <c r="D17" t="s">
        <v>352</v>
      </c>
      <c r="E17" t="s">
        <v>353</v>
      </c>
      <c r="F17" t="s">
        <v>352</v>
      </c>
      <c r="G17" t="s">
        <v>325</v>
      </c>
      <c r="H17" t="s">
        <v>333</v>
      </c>
      <c r="I17" t="s">
        <v>141</v>
      </c>
      <c r="J17" s="5" t="s">
        <v>140</v>
      </c>
      <c r="K17" t="s">
        <v>354</v>
      </c>
      <c r="L17" t="s">
        <v>251</v>
      </c>
      <c r="M17" s="5" t="s">
        <v>215</v>
      </c>
      <c r="N17" s="5" t="s">
        <v>216</v>
      </c>
      <c r="O17" s="204" t="s">
        <v>252</v>
      </c>
      <c r="P17" s="67" t="s">
        <v>251</v>
      </c>
      <c r="Q17" s="5" t="s">
        <v>254</v>
      </c>
      <c r="R17" s="67" t="s">
        <v>255</v>
      </c>
      <c r="S17" s="154">
        <v>46023</v>
      </c>
      <c r="T17" s="154">
        <v>47848</v>
      </c>
      <c r="U17" s="155">
        <v>2954575</v>
      </c>
      <c r="V17" t="s">
        <v>231</v>
      </c>
      <c r="W17" t="s">
        <v>355</v>
      </c>
      <c r="X17" t="s">
        <v>356</v>
      </c>
      <c r="Y17" t="s">
        <v>357</v>
      </c>
      <c r="Z17" t="s">
        <v>225</v>
      </c>
    </row>
    <row r="18" spans="1:26">
      <c r="A18" s="5">
        <v>2040856</v>
      </c>
      <c r="B18" s="5">
        <v>2025</v>
      </c>
      <c r="C18" s="154">
        <v>45712</v>
      </c>
      <c r="D18" t="s">
        <v>358</v>
      </c>
      <c r="E18" t="s">
        <v>359</v>
      </c>
      <c r="F18" t="s">
        <v>358</v>
      </c>
      <c r="G18" t="s">
        <v>325</v>
      </c>
      <c r="H18" t="s">
        <v>360</v>
      </c>
      <c r="I18" t="s">
        <v>141</v>
      </c>
      <c r="J18" s="5" t="s">
        <v>140</v>
      </c>
      <c r="K18" t="s">
        <v>361</v>
      </c>
      <c r="L18" t="s">
        <v>282</v>
      </c>
      <c r="M18" s="5" t="s">
        <v>283</v>
      </c>
      <c r="N18" s="5" t="s">
        <v>216</v>
      </c>
      <c r="O18" s="204" t="s">
        <v>284</v>
      </c>
      <c r="P18" s="67" t="s">
        <v>282</v>
      </c>
      <c r="Q18" s="5" t="s">
        <v>254</v>
      </c>
      <c r="R18" s="67" t="s">
        <v>255</v>
      </c>
      <c r="S18" s="154">
        <v>46023</v>
      </c>
      <c r="T18" s="154">
        <v>47848</v>
      </c>
      <c r="U18" s="155">
        <v>3014025</v>
      </c>
      <c r="V18" t="s">
        <v>231</v>
      </c>
      <c r="W18" t="s">
        <v>362</v>
      </c>
      <c r="X18" t="s">
        <v>363</v>
      </c>
      <c r="Y18" t="s">
        <v>364</v>
      </c>
      <c r="Z18" t="s">
        <v>225</v>
      </c>
    </row>
    <row r="19" spans="1:26">
      <c r="A19" s="5">
        <v>2040880</v>
      </c>
      <c r="B19" s="5">
        <v>2025</v>
      </c>
      <c r="C19" s="154">
        <v>45712</v>
      </c>
      <c r="D19" t="s">
        <v>365</v>
      </c>
      <c r="E19" t="s">
        <v>366</v>
      </c>
      <c r="F19" t="s">
        <v>365</v>
      </c>
      <c r="G19" t="s">
        <v>325</v>
      </c>
      <c r="H19" t="s">
        <v>326</v>
      </c>
      <c r="I19" t="s">
        <v>141</v>
      </c>
      <c r="J19" s="5" t="s">
        <v>140</v>
      </c>
      <c r="K19" t="s">
        <v>367</v>
      </c>
      <c r="L19" t="s">
        <v>239</v>
      </c>
      <c r="M19" s="5" t="s">
        <v>240</v>
      </c>
      <c r="N19" s="5" t="s">
        <v>216</v>
      </c>
      <c r="O19" s="204" t="s">
        <v>241</v>
      </c>
      <c r="P19" s="67" t="s">
        <v>368</v>
      </c>
      <c r="Q19" s="5" t="s">
        <v>254</v>
      </c>
      <c r="R19" s="67" t="s">
        <v>255</v>
      </c>
      <c r="S19" s="154">
        <v>46023</v>
      </c>
      <c r="T19" s="154">
        <v>47848</v>
      </c>
      <c r="U19" s="155">
        <v>688405</v>
      </c>
      <c r="V19" t="s">
        <v>221</v>
      </c>
      <c r="W19" t="s">
        <v>369</v>
      </c>
      <c r="X19" t="s">
        <v>370</v>
      </c>
      <c r="Y19" t="s">
        <v>371</v>
      </c>
      <c r="Z19" t="s">
        <v>225</v>
      </c>
    </row>
    <row r="20" spans="1:26">
      <c r="A20" s="5">
        <v>2040897</v>
      </c>
      <c r="B20" s="5">
        <v>2025</v>
      </c>
      <c r="C20" s="154">
        <v>45712</v>
      </c>
      <c r="D20" t="s">
        <v>372</v>
      </c>
      <c r="E20" t="s">
        <v>373</v>
      </c>
      <c r="F20" t="s">
        <v>372</v>
      </c>
      <c r="G20" t="s">
        <v>325</v>
      </c>
      <c r="H20" t="s">
        <v>326</v>
      </c>
      <c r="I20" t="s">
        <v>141</v>
      </c>
      <c r="J20" s="5" t="s">
        <v>140</v>
      </c>
      <c r="K20" t="s">
        <v>374</v>
      </c>
      <c r="L20" t="s">
        <v>375</v>
      </c>
      <c r="M20" s="5" t="s">
        <v>240</v>
      </c>
      <c r="N20" s="5" t="s">
        <v>216</v>
      </c>
      <c r="O20" s="204" t="s">
        <v>376</v>
      </c>
      <c r="P20" s="67" t="s">
        <v>375</v>
      </c>
      <c r="Q20" s="5" t="s">
        <v>254</v>
      </c>
      <c r="R20" s="67" t="s">
        <v>255</v>
      </c>
      <c r="S20" s="154">
        <v>46023</v>
      </c>
      <c r="T20" s="154">
        <v>47848</v>
      </c>
      <c r="U20" s="155">
        <v>656215.26</v>
      </c>
      <c r="V20" t="s">
        <v>311</v>
      </c>
      <c r="W20" t="s">
        <v>377</v>
      </c>
      <c r="X20" t="s">
        <v>378</v>
      </c>
      <c r="Y20" t="s">
        <v>379</v>
      </c>
      <c r="Z20" t="s">
        <v>225</v>
      </c>
    </row>
    <row r="21" spans="1:26">
      <c r="A21" s="5">
        <v>2040902</v>
      </c>
      <c r="B21" s="5">
        <v>2025</v>
      </c>
      <c r="C21" s="154">
        <v>45712</v>
      </c>
      <c r="D21" t="s">
        <v>380</v>
      </c>
      <c r="E21" t="s">
        <v>381</v>
      </c>
      <c r="F21" t="s">
        <v>380</v>
      </c>
      <c r="G21" t="s">
        <v>325</v>
      </c>
      <c r="H21" t="s">
        <v>340</v>
      </c>
      <c r="I21" t="s">
        <v>141</v>
      </c>
      <c r="J21" s="5" t="s">
        <v>140</v>
      </c>
      <c r="K21" t="s">
        <v>382</v>
      </c>
      <c r="L21" t="s">
        <v>383</v>
      </c>
      <c r="M21" s="5" t="s">
        <v>384</v>
      </c>
      <c r="N21" s="5" t="s">
        <v>216</v>
      </c>
      <c r="O21" s="204" t="s">
        <v>385</v>
      </c>
      <c r="P21" s="67" t="s">
        <v>383</v>
      </c>
      <c r="Q21" s="5" t="s">
        <v>254</v>
      </c>
      <c r="R21" s="67" t="s">
        <v>255</v>
      </c>
      <c r="S21" s="154">
        <v>46023</v>
      </c>
      <c r="T21" s="154">
        <v>47848</v>
      </c>
      <c r="U21" s="155">
        <v>2818905</v>
      </c>
      <c r="V21" t="s">
        <v>231</v>
      </c>
      <c r="W21" t="s">
        <v>386</v>
      </c>
      <c r="X21" t="s">
        <v>387</v>
      </c>
      <c r="Y21" t="s">
        <v>388</v>
      </c>
      <c r="Z21" t="s">
        <v>225</v>
      </c>
    </row>
    <row r="22" spans="1:26">
      <c r="A22" s="5">
        <v>2040904</v>
      </c>
      <c r="B22" s="5">
        <v>2025</v>
      </c>
      <c r="C22" s="154">
        <v>45712</v>
      </c>
      <c r="D22" t="s">
        <v>389</v>
      </c>
      <c r="E22" t="s">
        <v>390</v>
      </c>
      <c r="F22" t="s">
        <v>389</v>
      </c>
      <c r="G22" t="s">
        <v>325</v>
      </c>
      <c r="H22" t="s">
        <v>326</v>
      </c>
      <c r="I22" t="s">
        <v>141</v>
      </c>
      <c r="J22" s="5" t="s">
        <v>140</v>
      </c>
      <c r="K22" t="s">
        <v>391</v>
      </c>
      <c r="L22" t="s">
        <v>282</v>
      </c>
      <c r="M22" s="5" t="s">
        <v>283</v>
      </c>
      <c r="N22" s="5" t="s">
        <v>216</v>
      </c>
      <c r="O22" s="204" t="s">
        <v>284</v>
      </c>
      <c r="P22" s="67" t="s">
        <v>392</v>
      </c>
      <c r="Q22" s="5" t="s">
        <v>254</v>
      </c>
      <c r="R22" s="67" t="s">
        <v>255</v>
      </c>
      <c r="S22" s="154">
        <v>46023</v>
      </c>
      <c r="T22" s="154">
        <v>47848</v>
      </c>
      <c r="U22" s="155">
        <v>688405</v>
      </c>
      <c r="V22" t="s">
        <v>221</v>
      </c>
      <c r="W22" t="s">
        <v>393</v>
      </c>
      <c r="X22" t="s">
        <v>394</v>
      </c>
      <c r="Y22" t="s">
        <v>395</v>
      </c>
      <c r="Z22" t="s">
        <v>225</v>
      </c>
    </row>
    <row r="23" spans="1:26">
      <c r="A23" s="5">
        <v>2040907</v>
      </c>
      <c r="B23" s="5">
        <v>2025</v>
      </c>
      <c r="C23" s="154">
        <v>45712</v>
      </c>
      <c r="D23" t="s">
        <v>396</v>
      </c>
      <c r="E23" t="s">
        <v>397</v>
      </c>
      <c r="F23" t="s">
        <v>396</v>
      </c>
      <c r="G23" t="s">
        <v>325</v>
      </c>
      <c r="H23" t="s">
        <v>360</v>
      </c>
      <c r="I23" t="s">
        <v>141</v>
      </c>
      <c r="J23" s="5" t="s">
        <v>140</v>
      </c>
      <c r="K23" t="s">
        <v>398</v>
      </c>
      <c r="L23" t="s">
        <v>251</v>
      </c>
      <c r="M23" s="5" t="s">
        <v>215</v>
      </c>
      <c r="N23" s="5" t="s">
        <v>216</v>
      </c>
      <c r="O23" s="204" t="s">
        <v>252</v>
      </c>
      <c r="P23" s="67" t="s">
        <v>251</v>
      </c>
      <c r="Q23" s="5" t="s">
        <v>254</v>
      </c>
      <c r="R23" s="67" t="s">
        <v>255</v>
      </c>
      <c r="S23" s="154">
        <v>46023</v>
      </c>
      <c r="T23" s="154">
        <v>47848</v>
      </c>
      <c r="U23" s="155">
        <v>3014025</v>
      </c>
      <c r="V23" t="s">
        <v>311</v>
      </c>
      <c r="W23" t="s">
        <v>399</v>
      </c>
      <c r="X23" t="s">
        <v>400</v>
      </c>
      <c r="Y23" t="s">
        <v>401</v>
      </c>
      <c r="Z23" t="s">
        <v>225</v>
      </c>
    </row>
    <row r="24" spans="1:26">
      <c r="A24" s="5">
        <v>2040909</v>
      </c>
      <c r="B24" s="5">
        <v>2025</v>
      </c>
      <c r="C24" s="154">
        <v>45712</v>
      </c>
      <c r="D24" t="s">
        <v>402</v>
      </c>
      <c r="E24" t="s">
        <v>403</v>
      </c>
      <c r="F24" t="s">
        <v>402</v>
      </c>
      <c r="G24" t="s">
        <v>325</v>
      </c>
      <c r="H24" t="s">
        <v>404</v>
      </c>
      <c r="I24" t="s">
        <v>141</v>
      </c>
      <c r="J24" s="5" t="s">
        <v>140</v>
      </c>
      <c r="K24" t="s">
        <v>405</v>
      </c>
      <c r="L24" t="s">
        <v>375</v>
      </c>
      <c r="M24" s="5" t="s">
        <v>240</v>
      </c>
      <c r="N24" s="5" t="s">
        <v>216</v>
      </c>
      <c r="O24" s="204" t="s">
        <v>376</v>
      </c>
      <c r="P24" s="67" t="s">
        <v>375</v>
      </c>
      <c r="Q24" s="5" t="s">
        <v>254</v>
      </c>
      <c r="R24" s="67" t="s">
        <v>255</v>
      </c>
      <c r="S24" s="154">
        <v>46023</v>
      </c>
      <c r="T24" s="154">
        <v>47848</v>
      </c>
      <c r="U24" s="155">
        <v>1623700</v>
      </c>
      <c r="V24" t="s">
        <v>311</v>
      </c>
      <c r="W24" t="s">
        <v>406</v>
      </c>
      <c r="X24" t="s">
        <v>407</v>
      </c>
      <c r="Y24" t="s">
        <v>408</v>
      </c>
      <c r="Z24" t="s">
        <v>225</v>
      </c>
    </row>
    <row r="25" spans="1:26">
      <c r="A25" s="5">
        <v>2040918</v>
      </c>
      <c r="B25" s="5">
        <v>2025</v>
      </c>
      <c r="C25" s="154">
        <v>45712</v>
      </c>
      <c r="D25" t="s">
        <v>409</v>
      </c>
      <c r="E25" t="s">
        <v>410</v>
      </c>
      <c r="F25" t="s">
        <v>409</v>
      </c>
      <c r="G25" t="s">
        <v>325</v>
      </c>
      <c r="H25" t="s">
        <v>404</v>
      </c>
      <c r="I25" t="s">
        <v>141</v>
      </c>
      <c r="J25" s="5" t="s">
        <v>140</v>
      </c>
      <c r="K25" t="s">
        <v>411</v>
      </c>
      <c r="L25" t="s">
        <v>282</v>
      </c>
      <c r="M25" s="5" t="s">
        <v>283</v>
      </c>
      <c r="N25" s="5" t="s">
        <v>216</v>
      </c>
      <c r="O25" s="204" t="s">
        <v>284</v>
      </c>
      <c r="P25" s="67" t="s">
        <v>282</v>
      </c>
      <c r="Q25" s="5" t="s">
        <v>254</v>
      </c>
      <c r="R25" s="67" t="s">
        <v>255</v>
      </c>
      <c r="S25" s="154">
        <v>46023</v>
      </c>
      <c r="T25" s="154">
        <v>47848</v>
      </c>
      <c r="U25" s="155">
        <v>1623700</v>
      </c>
      <c r="V25" t="s">
        <v>231</v>
      </c>
      <c r="W25" t="s">
        <v>412</v>
      </c>
      <c r="X25" t="s">
        <v>413</v>
      </c>
      <c r="Y25" t="s">
        <v>414</v>
      </c>
      <c r="Z25" t="s">
        <v>225</v>
      </c>
    </row>
    <row r="26" spans="1:26">
      <c r="A26" s="5">
        <v>2040938</v>
      </c>
      <c r="B26" s="5">
        <v>2025</v>
      </c>
      <c r="C26" s="154">
        <v>45712</v>
      </c>
      <c r="D26" t="s">
        <v>415</v>
      </c>
      <c r="E26" t="s">
        <v>416</v>
      </c>
      <c r="F26" t="s">
        <v>415</v>
      </c>
      <c r="G26" t="s">
        <v>325</v>
      </c>
      <c r="H26" t="s">
        <v>360</v>
      </c>
      <c r="I26" t="s">
        <v>141</v>
      </c>
      <c r="J26" s="5" t="s">
        <v>140</v>
      </c>
      <c r="K26" t="s">
        <v>417</v>
      </c>
      <c r="L26" t="s">
        <v>375</v>
      </c>
      <c r="M26" s="5" t="s">
        <v>240</v>
      </c>
      <c r="N26" s="5" t="s">
        <v>216</v>
      </c>
      <c r="O26" s="204" t="s">
        <v>376</v>
      </c>
      <c r="P26" s="67" t="s">
        <v>418</v>
      </c>
      <c r="Q26" s="5" t="s">
        <v>254</v>
      </c>
      <c r="R26" s="67" t="s">
        <v>255</v>
      </c>
      <c r="S26" s="154">
        <v>46023</v>
      </c>
      <c r="T26" s="154">
        <v>47848</v>
      </c>
      <c r="U26" s="155">
        <v>3014025</v>
      </c>
      <c r="V26" t="s">
        <v>231</v>
      </c>
      <c r="W26" t="s">
        <v>419</v>
      </c>
      <c r="X26" t="s">
        <v>420</v>
      </c>
      <c r="Y26" t="s">
        <v>421</v>
      </c>
      <c r="Z26" t="s">
        <v>225</v>
      </c>
    </row>
    <row r="27" spans="1:26">
      <c r="A27" s="5">
        <v>2040939</v>
      </c>
      <c r="B27" s="5">
        <v>2025</v>
      </c>
      <c r="C27" s="154">
        <v>45712</v>
      </c>
      <c r="D27" t="s">
        <v>422</v>
      </c>
      <c r="E27" t="s">
        <v>423</v>
      </c>
      <c r="F27" t="s">
        <v>422</v>
      </c>
      <c r="G27" t="s">
        <v>325</v>
      </c>
      <c r="H27" t="s">
        <v>326</v>
      </c>
      <c r="I27" t="s">
        <v>141</v>
      </c>
      <c r="J27" s="5" t="s">
        <v>140</v>
      </c>
      <c r="K27" t="s">
        <v>424</v>
      </c>
      <c r="L27" t="s">
        <v>239</v>
      </c>
      <c r="M27" s="5" t="s">
        <v>240</v>
      </c>
      <c r="N27" s="5" t="s">
        <v>216</v>
      </c>
      <c r="O27" s="204" t="s">
        <v>241</v>
      </c>
      <c r="P27" s="67" t="s">
        <v>425</v>
      </c>
      <c r="Q27" s="5" t="s">
        <v>254</v>
      </c>
      <c r="R27" s="67" t="s">
        <v>255</v>
      </c>
      <c r="S27" s="154">
        <v>46023</v>
      </c>
      <c r="T27" s="154">
        <v>47848</v>
      </c>
      <c r="U27" s="155">
        <v>469202.5</v>
      </c>
      <c r="V27" t="s">
        <v>221</v>
      </c>
      <c r="W27" t="s">
        <v>426</v>
      </c>
      <c r="X27" t="s">
        <v>427</v>
      </c>
      <c r="Y27" t="s">
        <v>428</v>
      </c>
      <c r="Z27" t="s">
        <v>225</v>
      </c>
    </row>
    <row r="28" spans="1:26">
      <c r="A28" s="5">
        <v>2040943</v>
      </c>
      <c r="B28" s="5">
        <v>2025</v>
      </c>
      <c r="C28" s="154">
        <v>45712</v>
      </c>
      <c r="D28" t="s">
        <v>429</v>
      </c>
      <c r="E28" t="s">
        <v>430</v>
      </c>
      <c r="F28" t="s">
        <v>429</v>
      </c>
      <c r="G28" t="s">
        <v>325</v>
      </c>
      <c r="H28" t="s">
        <v>326</v>
      </c>
      <c r="I28" t="s">
        <v>141</v>
      </c>
      <c r="J28" s="5" t="s">
        <v>140</v>
      </c>
      <c r="K28" t="s">
        <v>431</v>
      </c>
      <c r="L28" t="s">
        <v>251</v>
      </c>
      <c r="M28" s="5" t="s">
        <v>215</v>
      </c>
      <c r="N28" s="5" t="s">
        <v>216</v>
      </c>
      <c r="O28" s="204" t="s">
        <v>252</v>
      </c>
      <c r="P28" s="67" t="s">
        <v>251</v>
      </c>
      <c r="Q28" s="5" t="s">
        <v>254</v>
      </c>
      <c r="R28" s="67" t="s">
        <v>255</v>
      </c>
      <c r="S28" s="154">
        <v>46023</v>
      </c>
      <c r="T28" s="154">
        <v>47848</v>
      </c>
      <c r="U28" s="155">
        <v>688405</v>
      </c>
      <c r="V28" t="s">
        <v>311</v>
      </c>
      <c r="W28" t="s">
        <v>432</v>
      </c>
      <c r="X28" t="s">
        <v>433</v>
      </c>
      <c r="Y28" t="s">
        <v>434</v>
      </c>
      <c r="Z28" t="s">
        <v>225</v>
      </c>
    </row>
    <row r="29" spans="1:26">
      <c r="A29" s="5">
        <v>2040954</v>
      </c>
      <c r="B29" s="5">
        <v>2025</v>
      </c>
      <c r="C29" s="154">
        <v>45712</v>
      </c>
      <c r="D29" t="s">
        <v>435</v>
      </c>
      <c r="F29" t="s">
        <v>435</v>
      </c>
      <c r="G29" t="s">
        <v>325</v>
      </c>
      <c r="H29" t="s">
        <v>404</v>
      </c>
      <c r="I29" t="s">
        <v>141</v>
      </c>
      <c r="J29" s="5" t="s">
        <v>140</v>
      </c>
      <c r="K29" t="s">
        <v>436</v>
      </c>
      <c r="L29" t="s">
        <v>239</v>
      </c>
      <c r="M29" s="5" t="s">
        <v>240</v>
      </c>
      <c r="N29" s="5" t="s">
        <v>216</v>
      </c>
      <c r="O29" s="204" t="s">
        <v>241</v>
      </c>
      <c r="P29" s="67" t="s">
        <v>239</v>
      </c>
      <c r="Q29" s="5" t="s">
        <v>254</v>
      </c>
      <c r="R29" s="67" t="s">
        <v>255</v>
      </c>
      <c r="S29" s="154">
        <v>46023</v>
      </c>
      <c r="T29" s="154">
        <v>47848</v>
      </c>
      <c r="U29" s="155">
        <v>1623700</v>
      </c>
      <c r="V29" t="s">
        <v>231</v>
      </c>
      <c r="W29" t="s">
        <v>437</v>
      </c>
      <c r="X29" t="s">
        <v>438</v>
      </c>
      <c r="Y29" t="s">
        <v>439</v>
      </c>
      <c r="Z29" t="s">
        <v>225</v>
      </c>
    </row>
    <row r="30" spans="1:26">
      <c r="A30" s="5">
        <v>2040955</v>
      </c>
      <c r="B30" s="5">
        <v>2025</v>
      </c>
      <c r="C30" s="154">
        <v>45712</v>
      </c>
      <c r="D30" t="s">
        <v>440</v>
      </c>
      <c r="E30" t="s">
        <v>441</v>
      </c>
      <c r="F30" t="s">
        <v>440</v>
      </c>
      <c r="G30" t="s">
        <v>325</v>
      </c>
      <c r="H30" t="s">
        <v>333</v>
      </c>
      <c r="I30" t="s">
        <v>141</v>
      </c>
      <c r="J30" s="5" t="s">
        <v>140</v>
      </c>
      <c r="K30" t="s">
        <v>442</v>
      </c>
      <c r="L30" t="s">
        <v>443</v>
      </c>
      <c r="M30" s="5" t="s">
        <v>240</v>
      </c>
      <c r="N30" s="5" t="s">
        <v>216</v>
      </c>
      <c r="O30" s="204" t="s">
        <v>444</v>
      </c>
      <c r="P30" s="67" t="s">
        <v>443</v>
      </c>
      <c r="Q30" s="5" t="s">
        <v>254</v>
      </c>
      <c r="R30" s="67" t="s">
        <v>255</v>
      </c>
      <c r="S30" s="154">
        <v>46023</v>
      </c>
      <c r="T30" s="154">
        <v>47848</v>
      </c>
      <c r="U30" s="155">
        <v>2954575</v>
      </c>
      <c r="V30" t="s">
        <v>221</v>
      </c>
      <c r="W30" t="s">
        <v>445</v>
      </c>
      <c r="X30" t="s">
        <v>446</v>
      </c>
      <c r="Y30" t="s">
        <v>447</v>
      </c>
      <c r="Z30" t="s">
        <v>225</v>
      </c>
    </row>
    <row r="31" spans="1:26">
      <c r="A31" s="5">
        <v>2040965</v>
      </c>
      <c r="B31" s="5">
        <v>2025</v>
      </c>
      <c r="C31" s="154">
        <v>45712</v>
      </c>
      <c r="D31" t="s">
        <v>448</v>
      </c>
      <c r="F31" t="s">
        <v>448</v>
      </c>
      <c r="G31" t="s">
        <v>325</v>
      </c>
      <c r="H31" t="s">
        <v>326</v>
      </c>
      <c r="I31" t="s">
        <v>141</v>
      </c>
      <c r="J31" s="5" t="s">
        <v>140</v>
      </c>
      <c r="K31" t="s">
        <v>449</v>
      </c>
      <c r="L31" t="s">
        <v>375</v>
      </c>
      <c r="M31" s="5" t="s">
        <v>240</v>
      </c>
      <c r="N31" s="5" t="s">
        <v>216</v>
      </c>
      <c r="O31" s="204" t="s">
        <v>376</v>
      </c>
      <c r="P31" s="67" t="s">
        <v>375</v>
      </c>
      <c r="Q31" s="5" t="s">
        <v>254</v>
      </c>
      <c r="R31" s="67" t="s">
        <v>255</v>
      </c>
      <c r="S31" s="154">
        <v>46023</v>
      </c>
      <c r="T31" s="154">
        <v>47848</v>
      </c>
      <c r="U31" s="155">
        <v>688405</v>
      </c>
      <c r="V31" t="s">
        <v>231</v>
      </c>
      <c r="W31" t="s">
        <v>450</v>
      </c>
      <c r="X31" t="s">
        <v>451</v>
      </c>
      <c r="Y31" t="s">
        <v>452</v>
      </c>
      <c r="Z31" t="s">
        <v>225</v>
      </c>
    </row>
    <row r="32" spans="1:26">
      <c r="A32" s="5">
        <v>2040971</v>
      </c>
      <c r="B32" s="5">
        <v>2025</v>
      </c>
      <c r="C32" s="154">
        <v>45712</v>
      </c>
      <c r="D32" t="s">
        <v>453</v>
      </c>
      <c r="E32" t="s">
        <v>454</v>
      </c>
      <c r="F32" t="s">
        <v>453</v>
      </c>
      <c r="G32" t="s">
        <v>325</v>
      </c>
      <c r="H32" t="s">
        <v>326</v>
      </c>
      <c r="I32" t="s">
        <v>141</v>
      </c>
      <c r="J32" s="5" t="s">
        <v>140</v>
      </c>
      <c r="K32" t="s">
        <v>455</v>
      </c>
      <c r="L32" t="s">
        <v>375</v>
      </c>
      <c r="M32" s="5" t="s">
        <v>240</v>
      </c>
      <c r="N32" s="5" t="s">
        <v>216</v>
      </c>
      <c r="O32" s="204" t="s">
        <v>376</v>
      </c>
      <c r="P32" s="67" t="s">
        <v>375</v>
      </c>
      <c r="Q32" s="5" t="s">
        <v>254</v>
      </c>
      <c r="R32" s="67" t="s">
        <v>255</v>
      </c>
      <c r="S32" s="154">
        <v>46023</v>
      </c>
      <c r="T32" s="154">
        <v>47848</v>
      </c>
      <c r="U32" s="155">
        <v>688405</v>
      </c>
      <c r="V32" t="s">
        <v>221</v>
      </c>
      <c r="W32" t="s">
        <v>456</v>
      </c>
      <c r="X32" t="s">
        <v>457</v>
      </c>
      <c r="Y32" t="s">
        <v>458</v>
      </c>
      <c r="Z32" t="s">
        <v>225</v>
      </c>
    </row>
    <row r="33" spans="1:26">
      <c r="A33" s="5">
        <v>2040972</v>
      </c>
      <c r="B33" s="5">
        <v>2025</v>
      </c>
      <c r="C33" s="154">
        <v>45712</v>
      </c>
      <c r="D33" t="s">
        <v>459</v>
      </c>
      <c r="E33" t="s">
        <v>460</v>
      </c>
      <c r="F33" t="s">
        <v>459</v>
      </c>
      <c r="G33" t="s">
        <v>325</v>
      </c>
      <c r="H33" t="s">
        <v>404</v>
      </c>
      <c r="I33" t="s">
        <v>141</v>
      </c>
      <c r="J33" s="5" t="s">
        <v>140</v>
      </c>
      <c r="K33" t="s">
        <v>461</v>
      </c>
      <c r="L33" t="s">
        <v>239</v>
      </c>
      <c r="M33" s="5" t="s">
        <v>240</v>
      </c>
      <c r="N33" s="5" t="s">
        <v>216</v>
      </c>
      <c r="O33" s="204" t="s">
        <v>241</v>
      </c>
      <c r="P33" s="67" t="s">
        <v>239</v>
      </c>
      <c r="Q33" s="5" t="s">
        <v>254</v>
      </c>
      <c r="R33" s="67" t="s">
        <v>255</v>
      </c>
      <c r="S33" s="154">
        <v>46023</v>
      </c>
      <c r="T33" s="154">
        <v>47848</v>
      </c>
      <c r="U33" s="155">
        <v>1623700</v>
      </c>
      <c r="V33" t="s">
        <v>221</v>
      </c>
      <c r="W33" t="s">
        <v>462</v>
      </c>
      <c r="X33" t="s">
        <v>463</v>
      </c>
      <c r="Y33" t="s">
        <v>464</v>
      </c>
      <c r="Z33" t="s">
        <v>225</v>
      </c>
    </row>
    <row r="34" spans="1:26">
      <c r="A34" s="5">
        <v>2040973</v>
      </c>
      <c r="B34" s="5">
        <v>2025</v>
      </c>
      <c r="C34" s="154">
        <v>45712</v>
      </c>
      <c r="D34" t="s">
        <v>465</v>
      </c>
      <c r="F34" t="s">
        <v>465</v>
      </c>
      <c r="G34" t="s">
        <v>325</v>
      </c>
      <c r="H34" t="s">
        <v>333</v>
      </c>
      <c r="I34" t="s">
        <v>141</v>
      </c>
      <c r="J34" s="5" t="s">
        <v>140</v>
      </c>
      <c r="K34" t="s">
        <v>466</v>
      </c>
      <c r="L34" t="s">
        <v>239</v>
      </c>
      <c r="M34" s="5" t="s">
        <v>240</v>
      </c>
      <c r="N34" s="5" t="s">
        <v>216</v>
      </c>
      <c r="O34" s="204" t="s">
        <v>241</v>
      </c>
      <c r="P34" s="67" t="s">
        <v>239</v>
      </c>
      <c r="Q34" s="5" t="s">
        <v>254</v>
      </c>
      <c r="R34" s="67" t="s">
        <v>255</v>
      </c>
      <c r="S34" s="154">
        <v>46023</v>
      </c>
      <c r="T34" s="154">
        <v>47848</v>
      </c>
      <c r="U34" s="155">
        <v>2954575</v>
      </c>
      <c r="V34" t="s">
        <v>231</v>
      </c>
      <c r="W34" t="s">
        <v>467</v>
      </c>
      <c r="X34" t="s">
        <v>468</v>
      </c>
      <c r="Y34" t="s">
        <v>469</v>
      </c>
      <c r="Z34" t="s">
        <v>225</v>
      </c>
    </row>
    <row r="35" spans="1:26">
      <c r="A35" s="5">
        <v>2040986</v>
      </c>
      <c r="B35" s="5">
        <v>2025</v>
      </c>
      <c r="C35" s="154">
        <v>45712</v>
      </c>
      <c r="D35" t="s">
        <v>470</v>
      </c>
      <c r="E35" t="s">
        <v>471</v>
      </c>
      <c r="F35" t="s">
        <v>470</v>
      </c>
      <c r="G35" t="s">
        <v>325</v>
      </c>
      <c r="H35" t="s">
        <v>333</v>
      </c>
      <c r="I35" t="s">
        <v>141</v>
      </c>
      <c r="J35" s="5" t="s">
        <v>140</v>
      </c>
      <c r="K35" t="s">
        <v>472</v>
      </c>
      <c r="L35" t="s">
        <v>251</v>
      </c>
      <c r="M35" s="5" t="s">
        <v>215</v>
      </c>
      <c r="N35" s="5" t="s">
        <v>216</v>
      </c>
      <c r="O35" s="204" t="s">
        <v>252</v>
      </c>
      <c r="P35" s="67" t="s">
        <v>473</v>
      </c>
      <c r="Q35" s="5" t="s">
        <v>254</v>
      </c>
      <c r="R35" s="67" t="s">
        <v>255</v>
      </c>
      <c r="S35" s="154">
        <v>46023</v>
      </c>
      <c r="T35" s="154">
        <v>47848</v>
      </c>
      <c r="U35" s="155">
        <v>2381830</v>
      </c>
      <c r="V35" t="s">
        <v>311</v>
      </c>
      <c r="W35" t="s">
        <v>474</v>
      </c>
      <c r="X35" t="s">
        <v>475</v>
      </c>
      <c r="Y35" t="s">
        <v>476</v>
      </c>
      <c r="Z35" t="s">
        <v>225</v>
      </c>
    </row>
    <row r="36" spans="1:26">
      <c r="A36" s="5">
        <v>2041012</v>
      </c>
      <c r="B36" s="5">
        <v>2025</v>
      </c>
      <c r="C36" s="154">
        <v>45712</v>
      </c>
      <c r="D36" t="s">
        <v>477</v>
      </c>
      <c r="E36" t="s">
        <v>478</v>
      </c>
      <c r="F36" t="s">
        <v>477</v>
      </c>
      <c r="G36" t="s">
        <v>325</v>
      </c>
      <c r="H36" t="s">
        <v>340</v>
      </c>
      <c r="I36" t="s">
        <v>141</v>
      </c>
      <c r="J36" s="5" t="s">
        <v>140</v>
      </c>
      <c r="K36" t="s">
        <v>479</v>
      </c>
      <c r="L36" t="s">
        <v>239</v>
      </c>
      <c r="M36" s="5" t="s">
        <v>240</v>
      </c>
      <c r="N36" s="5" t="s">
        <v>216</v>
      </c>
      <c r="O36" s="204" t="s">
        <v>241</v>
      </c>
      <c r="P36" s="67" t="s">
        <v>239</v>
      </c>
      <c r="Q36" s="5" t="s">
        <v>254</v>
      </c>
      <c r="R36" s="67" t="s">
        <v>255</v>
      </c>
      <c r="S36" s="154">
        <v>46023</v>
      </c>
      <c r="T36" s="154">
        <v>47848</v>
      </c>
      <c r="U36" s="155">
        <v>2818905</v>
      </c>
      <c r="V36" t="s">
        <v>231</v>
      </c>
      <c r="W36" t="s">
        <v>342</v>
      </c>
      <c r="X36" t="s">
        <v>480</v>
      </c>
      <c r="Y36" t="s">
        <v>481</v>
      </c>
      <c r="Z36" t="s">
        <v>225</v>
      </c>
    </row>
    <row r="37" spans="1:26">
      <c r="A37" s="5">
        <v>2041019</v>
      </c>
      <c r="B37" s="5">
        <v>2025</v>
      </c>
      <c r="C37" s="154">
        <v>45712</v>
      </c>
      <c r="D37" t="s">
        <v>482</v>
      </c>
      <c r="E37" t="s">
        <v>483</v>
      </c>
      <c r="F37" t="s">
        <v>482</v>
      </c>
      <c r="G37" t="s">
        <v>325</v>
      </c>
      <c r="H37" t="s">
        <v>360</v>
      </c>
      <c r="I37" t="s">
        <v>141</v>
      </c>
      <c r="J37" s="5" t="s">
        <v>140</v>
      </c>
      <c r="K37" t="s">
        <v>484</v>
      </c>
      <c r="L37" t="s">
        <v>375</v>
      </c>
      <c r="M37" s="5" t="s">
        <v>240</v>
      </c>
      <c r="N37" s="5" t="s">
        <v>216</v>
      </c>
      <c r="O37" s="204" t="s">
        <v>376</v>
      </c>
      <c r="P37" s="67" t="s">
        <v>375</v>
      </c>
      <c r="Q37" s="5" t="s">
        <v>254</v>
      </c>
      <c r="R37" s="67" t="s">
        <v>255</v>
      </c>
      <c r="S37" s="154">
        <v>46023</v>
      </c>
      <c r="T37" s="154">
        <v>47848</v>
      </c>
      <c r="U37" s="155">
        <v>3014025</v>
      </c>
      <c r="V37" t="s">
        <v>231</v>
      </c>
      <c r="W37" t="s">
        <v>485</v>
      </c>
      <c r="X37" t="s">
        <v>486</v>
      </c>
      <c r="Y37" t="s">
        <v>487</v>
      </c>
      <c r="Z37" t="s">
        <v>225</v>
      </c>
    </row>
    <row r="38" spans="1:26">
      <c r="A38" s="5">
        <v>2041040</v>
      </c>
      <c r="B38" s="5">
        <v>2025</v>
      </c>
      <c r="C38" s="154">
        <v>45712</v>
      </c>
      <c r="D38" t="s">
        <v>488</v>
      </c>
      <c r="F38" t="s">
        <v>488</v>
      </c>
      <c r="G38" t="s">
        <v>325</v>
      </c>
      <c r="H38" t="s">
        <v>340</v>
      </c>
      <c r="I38" t="s">
        <v>141</v>
      </c>
      <c r="J38" s="5" t="s">
        <v>140</v>
      </c>
      <c r="K38" t="s">
        <v>489</v>
      </c>
      <c r="L38" t="s">
        <v>251</v>
      </c>
      <c r="M38" s="5" t="s">
        <v>215</v>
      </c>
      <c r="N38" s="5" t="s">
        <v>216</v>
      </c>
      <c r="O38" s="204" t="s">
        <v>252</v>
      </c>
      <c r="P38" s="67" t="s">
        <v>251</v>
      </c>
      <c r="Q38" s="5" t="s">
        <v>254</v>
      </c>
      <c r="R38" s="67" t="s">
        <v>255</v>
      </c>
      <c r="S38" s="154">
        <v>46023</v>
      </c>
      <c r="T38" s="154">
        <v>47848</v>
      </c>
      <c r="U38" s="155">
        <v>2818905</v>
      </c>
      <c r="V38" t="s">
        <v>221</v>
      </c>
      <c r="W38" t="s">
        <v>490</v>
      </c>
      <c r="X38" t="s">
        <v>491</v>
      </c>
      <c r="Y38" t="s">
        <v>492</v>
      </c>
      <c r="Z38" t="s">
        <v>225</v>
      </c>
    </row>
    <row r="39" spans="1:26">
      <c r="A39" s="5">
        <v>2041048</v>
      </c>
      <c r="B39" s="5">
        <v>2025</v>
      </c>
      <c r="C39" s="154">
        <v>45712</v>
      </c>
      <c r="D39" t="s">
        <v>493</v>
      </c>
      <c r="E39" t="s">
        <v>494</v>
      </c>
      <c r="F39" t="s">
        <v>493</v>
      </c>
      <c r="G39" t="s">
        <v>325</v>
      </c>
      <c r="H39" t="s">
        <v>404</v>
      </c>
      <c r="I39" t="s">
        <v>141</v>
      </c>
      <c r="J39" s="5" t="s">
        <v>140</v>
      </c>
      <c r="K39" t="s">
        <v>495</v>
      </c>
      <c r="L39" t="s">
        <v>496</v>
      </c>
      <c r="M39" s="5" t="s">
        <v>215</v>
      </c>
      <c r="N39" s="5" t="s">
        <v>216</v>
      </c>
      <c r="O39" s="204" t="s">
        <v>497</v>
      </c>
      <c r="P39" s="67" t="s">
        <v>496</v>
      </c>
      <c r="Q39" s="5" t="s">
        <v>254</v>
      </c>
      <c r="R39" s="67" t="s">
        <v>255</v>
      </c>
      <c r="S39" s="154">
        <v>46023</v>
      </c>
      <c r="T39" s="154">
        <v>47848</v>
      </c>
      <c r="U39" s="155">
        <v>1623700</v>
      </c>
      <c r="V39" t="s">
        <v>256</v>
      </c>
      <c r="W39" t="s">
        <v>498</v>
      </c>
      <c r="X39" t="s">
        <v>499</v>
      </c>
      <c r="Y39" t="s">
        <v>500</v>
      </c>
      <c r="Z39" t="s">
        <v>225</v>
      </c>
    </row>
    <row r="40" spans="1:26">
      <c r="A40" s="5">
        <v>2041052</v>
      </c>
      <c r="B40" s="5">
        <v>2025</v>
      </c>
      <c r="C40" s="154">
        <v>45712</v>
      </c>
      <c r="D40" t="s">
        <v>501</v>
      </c>
      <c r="E40" t="s">
        <v>502</v>
      </c>
      <c r="F40" t="s">
        <v>501</v>
      </c>
      <c r="G40" t="s">
        <v>325</v>
      </c>
      <c r="H40" t="s">
        <v>326</v>
      </c>
      <c r="I40" t="s">
        <v>141</v>
      </c>
      <c r="J40" s="5" t="s">
        <v>140</v>
      </c>
      <c r="K40" t="s">
        <v>503</v>
      </c>
      <c r="L40" t="s">
        <v>214</v>
      </c>
      <c r="M40" s="5" t="s">
        <v>215</v>
      </c>
      <c r="N40" s="5" t="s">
        <v>216</v>
      </c>
      <c r="O40" s="204" t="s">
        <v>217</v>
      </c>
      <c r="P40" s="67" t="s">
        <v>504</v>
      </c>
      <c r="Q40" s="5" t="s">
        <v>254</v>
      </c>
      <c r="R40" s="67" t="s">
        <v>255</v>
      </c>
      <c r="S40" s="154">
        <v>46023</v>
      </c>
      <c r="T40" s="154">
        <v>47848</v>
      </c>
      <c r="U40" s="155">
        <v>688405</v>
      </c>
      <c r="V40" t="s">
        <v>231</v>
      </c>
      <c r="W40" t="s">
        <v>505</v>
      </c>
      <c r="X40" t="s">
        <v>506</v>
      </c>
      <c r="Y40" t="s">
        <v>507</v>
      </c>
      <c r="Z40" t="s">
        <v>225</v>
      </c>
    </row>
    <row r="41" spans="1:26">
      <c r="A41" s="5">
        <v>2041054</v>
      </c>
      <c r="B41" s="5">
        <v>2025</v>
      </c>
      <c r="C41" s="154">
        <v>45712</v>
      </c>
      <c r="D41" t="s">
        <v>508</v>
      </c>
      <c r="E41" t="s">
        <v>509</v>
      </c>
      <c r="F41" t="s">
        <v>508</v>
      </c>
      <c r="G41" t="s">
        <v>325</v>
      </c>
      <c r="H41" t="s">
        <v>326</v>
      </c>
      <c r="I41" t="s">
        <v>141</v>
      </c>
      <c r="J41" s="5" t="s">
        <v>140</v>
      </c>
      <c r="K41" t="s">
        <v>510</v>
      </c>
      <c r="L41" t="s">
        <v>375</v>
      </c>
      <c r="M41" s="5" t="s">
        <v>240</v>
      </c>
      <c r="N41" s="5" t="s">
        <v>216</v>
      </c>
      <c r="O41" s="204" t="s">
        <v>376</v>
      </c>
      <c r="P41" s="67" t="s">
        <v>375</v>
      </c>
      <c r="Q41" s="5" t="s">
        <v>254</v>
      </c>
      <c r="R41" s="67" t="s">
        <v>255</v>
      </c>
      <c r="S41" s="154">
        <v>46023</v>
      </c>
      <c r="T41" s="154">
        <v>47848</v>
      </c>
      <c r="U41" s="155">
        <v>688405</v>
      </c>
      <c r="V41" t="s">
        <v>221</v>
      </c>
      <c r="W41" t="s">
        <v>511</v>
      </c>
      <c r="X41" t="s">
        <v>512</v>
      </c>
      <c r="Y41" t="s">
        <v>513</v>
      </c>
      <c r="Z41" t="s">
        <v>225</v>
      </c>
    </row>
    <row r="42" spans="1:26">
      <c r="A42" s="5">
        <v>2041062</v>
      </c>
      <c r="B42" s="5">
        <v>2025</v>
      </c>
      <c r="C42" s="154">
        <v>45712</v>
      </c>
      <c r="D42" t="s">
        <v>514</v>
      </c>
      <c r="E42" t="s">
        <v>515</v>
      </c>
      <c r="F42" t="s">
        <v>514</v>
      </c>
      <c r="G42" t="s">
        <v>325</v>
      </c>
      <c r="H42" t="s">
        <v>326</v>
      </c>
      <c r="I42" t="s">
        <v>141</v>
      </c>
      <c r="J42" s="5" t="s">
        <v>140</v>
      </c>
      <c r="K42" t="s">
        <v>516</v>
      </c>
      <c r="L42" t="s">
        <v>214</v>
      </c>
      <c r="M42" s="5" t="s">
        <v>215</v>
      </c>
      <c r="N42" s="5" t="s">
        <v>216</v>
      </c>
      <c r="O42" s="204" t="s">
        <v>217</v>
      </c>
      <c r="P42" s="67" t="s">
        <v>517</v>
      </c>
      <c r="Q42" s="5" t="s">
        <v>219</v>
      </c>
      <c r="R42" s="67" t="s">
        <v>518</v>
      </c>
      <c r="S42" s="154">
        <v>46023</v>
      </c>
      <c r="T42" s="154">
        <v>47848</v>
      </c>
      <c r="U42" s="155">
        <v>688405</v>
      </c>
      <c r="V42" t="s">
        <v>221</v>
      </c>
      <c r="W42" t="s">
        <v>519</v>
      </c>
      <c r="X42" t="s">
        <v>520</v>
      </c>
      <c r="Y42" t="s">
        <v>521</v>
      </c>
      <c r="Z42" t="s">
        <v>225</v>
      </c>
    </row>
    <row r="43" spans="1:26">
      <c r="A43" s="5">
        <v>2041063</v>
      </c>
      <c r="B43" s="5">
        <v>2025</v>
      </c>
      <c r="C43" s="154">
        <v>45712</v>
      </c>
      <c r="D43" t="s">
        <v>522</v>
      </c>
      <c r="E43" t="s">
        <v>523</v>
      </c>
      <c r="F43" t="s">
        <v>522</v>
      </c>
      <c r="G43" t="s">
        <v>325</v>
      </c>
      <c r="H43" t="s">
        <v>326</v>
      </c>
      <c r="I43" t="s">
        <v>141</v>
      </c>
      <c r="J43" s="5" t="s">
        <v>140</v>
      </c>
      <c r="K43" t="s">
        <v>524</v>
      </c>
      <c r="L43" t="s">
        <v>375</v>
      </c>
      <c r="M43" s="5" t="s">
        <v>240</v>
      </c>
      <c r="N43" s="5" t="s">
        <v>216</v>
      </c>
      <c r="O43" s="204" t="s">
        <v>376</v>
      </c>
      <c r="P43" s="67" t="s">
        <v>525</v>
      </c>
      <c r="Q43" s="5" t="s">
        <v>254</v>
      </c>
      <c r="R43" s="67" t="s">
        <v>255</v>
      </c>
      <c r="S43" s="154">
        <v>46023</v>
      </c>
      <c r="T43" s="154">
        <v>47848</v>
      </c>
      <c r="U43" s="155">
        <v>688405</v>
      </c>
      <c r="V43" t="s">
        <v>221</v>
      </c>
      <c r="W43" t="s">
        <v>526</v>
      </c>
      <c r="X43" t="s">
        <v>527</v>
      </c>
      <c r="Y43" t="s">
        <v>528</v>
      </c>
      <c r="Z43" t="s">
        <v>225</v>
      </c>
    </row>
    <row r="44" spans="1:26">
      <c r="A44" s="5">
        <v>2041068</v>
      </c>
      <c r="B44" s="5">
        <v>2025</v>
      </c>
      <c r="C44" s="154">
        <v>45712</v>
      </c>
      <c r="D44" t="s">
        <v>529</v>
      </c>
      <c r="E44" t="s">
        <v>530</v>
      </c>
      <c r="F44" t="s">
        <v>529</v>
      </c>
      <c r="G44" t="s">
        <v>325</v>
      </c>
      <c r="H44" t="s">
        <v>333</v>
      </c>
      <c r="I44" t="s">
        <v>141</v>
      </c>
      <c r="J44" s="5" t="s">
        <v>140</v>
      </c>
      <c r="K44" t="s">
        <v>531</v>
      </c>
      <c r="L44" t="s">
        <v>308</v>
      </c>
      <c r="M44" s="5" t="s">
        <v>240</v>
      </c>
      <c r="N44" s="5" t="s">
        <v>309</v>
      </c>
      <c r="O44" s="204" t="s">
        <v>310</v>
      </c>
      <c r="P44" s="67" t="s">
        <v>532</v>
      </c>
      <c r="Q44" s="5" t="s">
        <v>254</v>
      </c>
      <c r="R44" s="67" t="s">
        <v>255</v>
      </c>
      <c r="S44" s="154">
        <v>46023</v>
      </c>
      <c r="T44" s="154">
        <v>47848</v>
      </c>
      <c r="U44" s="155">
        <v>2954575</v>
      </c>
      <c r="V44" t="s">
        <v>221</v>
      </c>
      <c r="W44" t="s">
        <v>533</v>
      </c>
      <c r="X44" t="s">
        <v>534</v>
      </c>
      <c r="Y44" t="s">
        <v>535</v>
      </c>
      <c r="Z44" t="s">
        <v>225</v>
      </c>
    </row>
    <row r="45" spans="1:26">
      <c r="A45" s="5">
        <v>2041078</v>
      </c>
      <c r="B45" s="5">
        <v>2025</v>
      </c>
      <c r="C45" s="154">
        <v>45712</v>
      </c>
      <c r="D45" t="s">
        <v>536</v>
      </c>
      <c r="E45" t="s">
        <v>537</v>
      </c>
      <c r="F45" t="s">
        <v>536</v>
      </c>
      <c r="G45" t="s">
        <v>325</v>
      </c>
      <c r="H45" t="s">
        <v>326</v>
      </c>
      <c r="I45" t="s">
        <v>141</v>
      </c>
      <c r="J45" s="5" t="s">
        <v>140</v>
      </c>
      <c r="K45" t="s">
        <v>538</v>
      </c>
      <c r="L45" t="s">
        <v>539</v>
      </c>
      <c r="M45" s="5" t="s">
        <v>540</v>
      </c>
      <c r="N45" s="5" t="s">
        <v>216</v>
      </c>
      <c r="O45" s="204" t="s">
        <v>541</v>
      </c>
      <c r="P45" s="67" t="s">
        <v>539</v>
      </c>
      <c r="Q45" s="5" t="s">
        <v>254</v>
      </c>
      <c r="R45" s="67" t="s">
        <v>255</v>
      </c>
      <c r="S45" s="154">
        <v>46023</v>
      </c>
      <c r="T45" s="154">
        <v>47848</v>
      </c>
      <c r="U45" s="155">
        <v>600724</v>
      </c>
      <c r="V45" t="s">
        <v>221</v>
      </c>
      <c r="W45" t="s">
        <v>542</v>
      </c>
      <c r="X45" t="s">
        <v>543</v>
      </c>
      <c r="Y45" t="s">
        <v>544</v>
      </c>
      <c r="Z45" t="s">
        <v>225</v>
      </c>
    </row>
    <row r="46" spans="1:26">
      <c r="A46" s="5">
        <v>2041099</v>
      </c>
      <c r="B46" s="5">
        <v>2025</v>
      </c>
      <c r="C46" s="154">
        <v>45712</v>
      </c>
      <c r="D46" t="s">
        <v>545</v>
      </c>
      <c r="E46" t="s">
        <v>546</v>
      </c>
      <c r="F46" t="s">
        <v>545</v>
      </c>
      <c r="G46" t="s">
        <v>325</v>
      </c>
      <c r="H46" t="s">
        <v>360</v>
      </c>
      <c r="I46" t="s">
        <v>141</v>
      </c>
      <c r="J46" s="5" t="s">
        <v>140</v>
      </c>
      <c r="K46" t="s">
        <v>547</v>
      </c>
      <c r="L46" t="s">
        <v>271</v>
      </c>
      <c r="M46" s="5" t="s">
        <v>272</v>
      </c>
      <c r="N46" s="5" t="s">
        <v>216</v>
      </c>
      <c r="O46" s="204" t="s">
        <v>273</v>
      </c>
      <c r="P46" s="67" t="s">
        <v>548</v>
      </c>
      <c r="Q46" s="5" t="s">
        <v>254</v>
      </c>
      <c r="R46" s="67" t="s">
        <v>255</v>
      </c>
      <c r="S46" s="154">
        <v>46023</v>
      </c>
      <c r="T46" s="154">
        <v>47848</v>
      </c>
      <c r="U46" s="155">
        <v>2000000</v>
      </c>
      <c r="V46" t="s">
        <v>221</v>
      </c>
      <c r="W46" t="s">
        <v>549</v>
      </c>
      <c r="X46" t="s">
        <v>550</v>
      </c>
      <c r="Y46" t="s">
        <v>551</v>
      </c>
      <c r="Z46" t="s">
        <v>225</v>
      </c>
    </row>
    <row r="47" spans="1:26">
      <c r="A47" s="5">
        <v>2041107</v>
      </c>
      <c r="B47" s="5">
        <v>2025</v>
      </c>
      <c r="C47" s="154">
        <v>45712</v>
      </c>
      <c r="D47" t="s">
        <v>552</v>
      </c>
      <c r="E47" t="s">
        <v>553</v>
      </c>
      <c r="F47" t="s">
        <v>552</v>
      </c>
      <c r="G47" t="s">
        <v>325</v>
      </c>
      <c r="H47" t="s">
        <v>360</v>
      </c>
      <c r="I47" t="s">
        <v>141</v>
      </c>
      <c r="J47" s="5" t="s">
        <v>140</v>
      </c>
      <c r="K47" t="s">
        <v>554</v>
      </c>
      <c r="L47" t="s">
        <v>239</v>
      </c>
      <c r="M47" s="5" t="s">
        <v>240</v>
      </c>
      <c r="N47" s="5" t="s">
        <v>216</v>
      </c>
      <c r="O47" s="204" t="s">
        <v>241</v>
      </c>
      <c r="P47" s="67" t="s">
        <v>239</v>
      </c>
      <c r="Q47" s="5" t="s">
        <v>254</v>
      </c>
      <c r="R47" s="67" t="s">
        <v>255</v>
      </c>
      <c r="S47" s="154">
        <v>46023</v>
      </c>
      <c r="T47" s="154">
        <v>47848</v>
      </c>
      <c r="U47" s="155">
        <v>3014025</v>
      </c>
      <c r="V47" t="s">
        <v>231</v>
      </c>
      <c r="W47" t="s">
        <v>555</v>
      </c>
      <c r="X47" t="s">
        <v>556</v>
      </c>
      <c r="Y47" t="s">
        <v>557</v>
      </c>
      <c r="Z47" t="s">
        <v>225</v>
      </c>
    </row>
    <row r="48" spans="1:26">
      <c r="A48" s="5">
        <v>2041108</v>
      </c>
      <c r="B48" s="5">
        <v>2025</v>
      </c>
      <c r="C48" s="154">
        <v>45712</v>
      </c>
      <c r="D48" t="s">
        <v>558</v>
      </c>
      <c r="E48" t="s">
        <v>559</v>
      </c>
      <c r="F48" t="s">
        <v>558</v>
      </c>
      <c r="G48" t="s">
        <v>325</v>
      </c>
      <c r="H48" t="s">
        <v>333</v>
      </c>
      <c r="I48" t="s">
        <v>141</v>
      </c>
      <c r="J48" s="5" t="s">
        <v>140</v>
      </c>
      <c r="K48" t="s">
        <v>560</v>
      </c>
      <c r="L48" t="s">
        <v>239</v>
      </c>
      <c r="M48" s="5" t="s">
        <v>240</v>
      </c>
      <c r="N48" s="5" t="s">
        <v>216</v>
      </c>
      <c r="O48" s="204" t="s">
        <v>241</v>
      </c>
      <c r="P48" s="67" t="s">
        <v>239</v>
      </c>
      <c r="Q48" s="5" t="s">
        <v>254</v>
      </c>
      <c r="R48" s="67" t="s">
        <v>255</v>
      </c>
      <c r="S48" s="154">
        <v>46023</v>
      </c>
      <c r="T48" s="154">
        <v>47848</v>
      </c>
      <c r="U48" s="155">
        <v>2554575</v>
      </c>
      <c r="V48" t="s">
        <v>221</v>
      </c>
      <c r="W48" t="s">
        <v>561</v>
      </c>
      <c r="X48" t="s">
        <v>562</v>
      </c>
      <c r="Y48" t="s">
        <v>563</v>
      </c>
      <c r="Z48" t="s">
        <v>225</v>
      </c>
    </row>
    <row r="49" spans="1:26">
      <c r="A49" s="5">
        <v>2041117</v>
      </c>
      <c r="B49" s="5">
        <v>2025</v>
      </c>
      <c r="C49" s="154">
        <v>45712</v>
      </c>
      <c r="D49" t="s">
        <v>564</v>
      </c>
      <c r="F49" t="s">
        <v>564</v>
      </c>
      <c r="G49" t="s">
        <v>325</v>
      </c>
      <c r="H49" t="s">
        <v>333</v>
      </c>
      <c r="I49" t="s">
        <v>141</v>
      </c>
      <c r="J49" s="5" t="s">
        <v>140</v>
      </c>
      <c r="K49" t="s">
        <v>565</v>
      </c>
      <c r="L49" t="s">
        <v>566</v>
      </c>
      <c r="M49" s="5" t="s">
        <v>240</v>
      </c>
      <c r="N49" s="5" t="s">
        <v>309</v>
      </c>
      <c r="O49" s="204" t="s">
        <v>567</v>
      </c>
      <c r="P49" s="67" t="s">
        <v>566</v>
      </c>
      <c r="Q49" s="5" t="s">
        <v>254</v>
      </c>
      <c r="R49" s="67" t="s">
        <v>255</v>
      </c>
      <c r="S49" s="154">
        <v>46023</v>
      </c>
      <c r="T49" s="154">
        <v>47848</v>
      </c>
      <c r="U49" s="155">
        <v>2954575</v>
      </c>
      <c r="V49" t="s">
        <v>231</v>
      </c>
      <c r="W49" t="s">
        <v>568</v>
      </c>
      <c r="X49" t="s">
        <v>569</v>
      </c>
      <c r="Y49" t="s">
        <v>570</v>
      </c>
      <c r="Z49" t="s">
        <v>225</v>
      </c>
    </row>
    <row r="50" spans="1:26">
      <c r="A50" s="5">
        <v>2041123</v>
      </c>
      <c r="B50" s="5">
        <v>2025</v>
      </c>
      <c r="C50" s="154">
        <v>45712</v>
      </c>
      <c r="D50" t="s">
        <v>571</v>
      </c>
      <c r="E50" t="s">
        <v>572</v>
      </c>
      <c r="F50" t="s">
        <v>571</v>
      </c>
      <c r="G50" t="s">
        <v>325</v>
      </c>
      <c r="H50" t="s">
        <v>404</v>
      </c>
      <c r="I50" t="s">
        <v>141</v>
      </c>
      <c r="J50" s="5" t="s">
        <v>140</v>
      </c>
      <c r="K50" t="s">
        <v>573</v>
      </c>
      <c r="L50" t="s">
        <v>239</v>
      </c>
      <c r="M50" s="5" t="s">
        <v>240</v>
      </c>
      <c r="N50" s="5" t="s">
        <v>216</v>
      </c>
      <c r="O50" s="204" t="s">
        <v>241</v>
      </c>
      <c r="P50" s="67" t="s">
        <v>239</v>
      </c>
      <c r="Q50" s="5" t="s">
        <v>254</v>
      </c>
      <c r="R50" s="67" t="s">
        <v>255</v>
      </c>
      <c r="S50" s="154">
        <v>46023</v>
      </c>
      <c r="T50" s="154">
        <v>47848</v>
      </c>
      <c r="U50" s="155">
        <v>1623700</v>
      </c>
      <c r="V50" t="s">
        <v>221</v>
      </c>
      <c r="W50" t="s">
        <v>574</v>
      </c>
      <c r="X50" t="s">
        <v>575</v>
      </c>
      <c r="Y50" t="s">
        <v>576</v>
      </c>
      <c r="Z50" t="s">
        <v>225</v>
      </c>
    </row>
    <row r="51" spans="1:26">
      <c r="A51" s="5">
        <v>2041127</v>
      </c>
      <c r="B51" s="5">
        <v>2025</v>
      </c>
      <c r="C51" s="154">
        <v>45712</v>
      </c>
      <c r="D51" t="s">
        <v>577</v>
      </c>
      <c r="E51" t="s">
        <v>578</v>
      </c>
      <c r="F51" t="s">
        <v>577</v>
      </c>
      <c r="G51" t="s">
        <v>325</v>
      </c>
      <c r="H51" t="s">
        <v>404</v>
      </c>
      <c r="I51" t="s">
        <v>141</v>
      </c>
      <c r="J51" s="5" t="s">
        <v>140</v>
      </c>
      <c r="K51" t="s">
        <v>579</v>
      </c>
      <c r="L51" t="s">
        <v>239</v>
      </c>
      <c r="M51" s="5" t="s">
        <v>240</v>
      </c>
      <c r="N51" s="5" t="s">
        <v>216</v>
      </c>
      <c r="O51" s="204" t="s">
        <v>241</v>
      </c>
      <c r="P51" s="67" t="s">
        <v>239</v>
      </c>
      <c r="Q51" s="5" t="s">
        <v>254</v>
      </c>
      <c r="R51" s="67" t="s">
        <v>255</v>
      </c>
      <c r="S51" s="154">
        <v>46023</v>
      </c>
      <c r="T51" s="154">
        <v>47848</v>
      </c>
      <c r="U51" s="155">
        <v>1623700</v>
      </c>
      <c r="V51" t="s">
        <v>231</v>
      </c>
      <c r="W51" t="s">
        <v>580</v>
      </c>
      <c r="X51" t="s">
        <v>581</v>
      </c>
      <c r="Y51" t="s">
        <v>582</v>
      </c>
      <c r="Z51" t="s">
        <v>225</v>
      </c>
    </row>
    <row r="52" spans="1:26">
      <c r="A52" s="5">
        <v>2041152</v>
      </c>
      <c r="B52" s="5">
        <v>2025</v>
      </c>
      <c r="C52" s="154">
        <v>45712</v>
      </c>
      <c r="D52" t="s">
        <v>583</v>
      </c>
      <c r="E52" t="s">
        <v>584</v>
      </c>
      <c r="F52" t="s">
        <v>583</v>
      </c>
      <c r="G52" t="s">
        <v>325</v>
      </c>
      <c r="H52" t="s">
        <v>404</v>
      </c>
      <c r="I52" t="s">
        <v>141</v>
      </c>
      <c r="J52" s="5" t="s">
        <v>140</v>
      </c>
      <c r="K52" t="s">
        <v>585</v>
      </c>
      <c r="L52" t="s">
        <v>239</v>
      </c>
      <c r="M52" s="5" t="s">
        <v>240</v>
      </c>
      <c r="N52" s="5" t="s">
        <v>216</v>
      </c>
      <c r="O52" s="204" t="s">
        <v>241</v>
      </c>
      <c r="P52" s="67" t="s">
        <v>239</v>
      </c>
      <c r="Q52" s="5" t="s">
        <v>254</v>
      </c>
      <c r="R52" s="67" t="s">
        <v>255</v>
      </c>
      <c r="S52" s="154">
        <v>46023</v>
      </c>
      <c r="T52" s="154">
        <v>47848</v>
      </c>
      <c r="U52" s="155">
        <v>1603536.55</v>
      </c>
      <c r="V52" t="s">
        <v>221</v>
      </c>
      <c r="W52" t="s">
        <v>456</v>
      </c>
      <c r="X52" t="s">
        <v>586</v>
      </c>
      <c r="Y52" t="s">
        <v>587</v>
      </c>
      <c r="Z52" t="s">
        <v>225</v>
      </c>
    </row>
    <row r="53" spans="1:26">
      <c r="A53" s="5">
        <v>2041168</v>
      </c>
      <c r="B53" s="5">
        <v>2025</v>
      </c>
      <c r="C53" s="154">
        <v>45712</v>
      </c>
      <c r="D53" t="s">
        <v>588</v>
      </c>
      <c r="E53" t="s">
        <v>589</v>
      </c>
      <c r="F53" t="s">
        <v>588</v>
      </c>
      <c r="G53" t="s">
        <v>325</v>
      </c>
      <c r="H53" t="s">
        <v>360</v>
      </c>
      <c r="I53" t="s">
        <v>141</v>
      </c>
      <c r="J53" s="5" t="s">
        <v>140</v>
      </c>
      <c r="K53" t="s">
        <v>590</v>
      </c>
      <c r="L53" t="s">
        <v>539</v>
      </c>
      <c r="M53" s="5" t="s">
        <v>540</v>
      </c>
      <c r="N53" s="5" t="s">
        <v>216</v>
      </c>
      <c r="O53" s="204" t="s">
        <v>541</v>
      </c>
      <c r="P53" s="67" t="s">
        <v>539</v>
      </c>
      <c r="Q53" s="5" t="s">
        <v>254</v>
      </c>
      <c r="R53" s="67" t="s">
        <v>255</v>
      </c>
      <c r="S53" s="154">
        <v>46023</v>
      </c>
      <c r="T53" s="154">
        <v>47848</v>
      </c>
      <c r="U53" s="155">
        <v>3014025</v>
      </c>
      <c r="V53" t="s">
        <v>231</v>
      </c>
      <c r="W53" t="s">
        <v>591</v>
      </c>
      <c r="X53" t="s">
        <v>592</v>
      </c>
      <c r="Y53" t="s">
        <v>593</v>
      </c>
      <c r="Z53" t="s">
        <v>225</v>
      </c>
    </row>
    <row r="54" spans="1:26">
      <c r="A54" s="5">
        <v>2041176</v>
      </c>
      <c r="B54" s="5">
        <v>2025</v>
      </c>
      <c r="C54" s="154">
        <v>45712</v>
      </c>
      <c r="D54" t="s">
        <v>594</v>
      </c>
      <c r="F54" t="s">
        <v>594</v>
      </c>
      <c r="G54" t="s">
        <v>325</v>
      </c>
      <c r="H54" t="s">
        <v>333</v>
      </c>
      <c r="I54" t="s">
        <v>141</v>
      </c>
      <c r="J54" s="5" t="s">
        <v>140</v>
      </c>
      <c r="K54" t="s">
        <v>595</v>
      </c>
      <c r="L54" t="s">
        <v>596</v>
      </c>
      <c r="M54" s="5" t="s">
        <v>283</v>
      </c>
      <c r="N54" s="5" t="s">
        <v>216</v>
      </c>
      <c r="O54" s="204" t="s">
        <v>597</v>
      </c>
      <c r="P54" s="67" t="s">
        <v>598</v>
      </c>
      <c r="Q54" s="5" t="s">
        <v>254</v>
      </c>
      <c r="R54" s="67" t="s">
        <v>255</v>
      </c>
      <c r="S54" s="154">
        <v>46023</v>
      </c>
      <c r="T54" s="154">
        <v>47848</v>
      </c>
      <c r="U54" s="155">
        <v>2477287.5</v>
      </c>
      <c r="V54" t="s">
        <v>221</v>
      </c>
      <c r="W54" t="s">
        <v>599</v>
      </c>
      <c r="X54" t="s">
        <v>600</v>
      </c>
      <c r="Y54" t="s">
        <v>601</v>
      </c>
      <c r="Z54" t="s">
        <v>225</v>
      </c>
    </row>
    <row r="55" spans="1:26">
      <c r="A55" s="5">
        <v>2041194</v>
      </c>
      <c r="B55" s="5">
        <v>2025</v>
      </c>
      <c r="C55" s="154">
        <v>45712</v>
      </c>
      <c r="D55" t="s">
        <v>602</v>
      </c>
      <c r="E55" t="s">
        <v>603</v>
      </c>
      <c r="F55" t="s">
        <v>602</v>
      </c>
      <c r="G55" t="s">
        <v>325</v>
      </c>
      <c r="H55" t="s">
        <v>404</v>
      </c>
      <c r="I55" t="s">
        <v>141</v>
      </c>
      <c r="J55" s="5" t="s">
        <v>140</v>
      </c>
      <c r="K55" t="s">
        <v>604</v>
      </c>
      <c r="L55" t="s">
        <v>251</v>
      </c>
      <c r="M55" s="5" t="s">
        <v>215</v>
      </c>
      <c r="N55" s="5" t="s">
        <v>216</v>
      </c>
      <c r="O55" s="204" t="s">
        <v>252</v>
      </c>
      <c r="P55" s="67" t="s">
        <v>251</v>
      </c>
      <c r="Q55" s="5" t="s">
        <v>254</v>
      </c>
      <c r="R55" s="67" t="s">
        <v>255</v>
      </c>
      <c r="S55" s="154">
        <v>46023</v>
      </c>
      <c r="T55" s="154">
        <v>47848</v>
      </c>
      <c r="U55" s="155">
        <v>1623700</v>
      </c>
      <c r="V55" t="s">
        <v>231</v>
      </c>
      <c r="W55" t="s">
        <v>605</v>
      </c>
      <c r="X55" t="s">
        <v>606</v>
      </c>
      <c r="Y55" t="s">
        <v>607</v>
      </c>
      <c r="Z55" t="s">
        <v>225</v>
      </c>
    </row>
    <row r="56" spans="1:26">
      <c r="A56" s="5">
        <v>2041202</v>
      </c>
      <c r="B56" s="5">
        <v>2025</v>
      </c>
      <c r="C56" s="154">
        <v>45712</v>
      </c>
      <c r="D56" t="s">
        <v>608</v>
      </c>
      <c r="F56" t="s">
        <v>608</v>
      </c>
      <c r="G56" t="s">
        <v>325</v>
      </c>
      <c r="H56" t="s">
        <v>326</v>
      </c>
      <c r="I56" t="s">
        <v>141</v>
      </c>
      <c r="J56" s="5" t="s">
        <v>140</v>
      </c>
      <c r="K56" t="s">
        <v>609</v>
      </c>
      <c r="L56" t="s">
        <v>239</v>
      </c>
      <c r="M56" s="5" t="s">
        <v>240</v>
      </c>
      <c r="N56" s="5" t="s">
        <v>216</v>
      </c>
      <c r="O56" s="204" t="s">
        <v>241</v>
      </c>
      <c r="P56" s="67" t="s">
        <v>239</v>
      </c>
      <c r="Q56" s="5" t="s">
        <v>254</v>
      </c>
      <c r="R56" s="67" t="s">
        <v>255</v>
      </c>
      <c r="S56" s="154">
        <v>46023</v>
      </c>
      <c r="T56" s="154">
        <v>47848</v>
      </c>
      <c r="U56" s="155">
        <v>600724</v>
      </c>
      <c r="V56" t="s">
        <v>221</v>
      </c>
      <c r="W56" t="s">
        <v>610</v>
      </c>
      <c r="X56" t="s">
        <v>611</v>
      </c>
      <c r="Y56" t="s">
        <v>612</v>
      </c>
      <c r="Z56" t="s">
        <v>225</v>
      </c>
    </row>
    <row r="57" spans="1:26">
      <c r="A57" s="5">
        <v>2041205</v>
      </c>
      <c r="B57" s="5">
        <v>2025</v>
      </c>
      <c r="C57" s="154">
        <v>45712</v>
      </c>
      <c r="D57" t="s">
        <v>613</v>
      </c>
      <c r="E57" t="s">
        <v>614</v>
      </c>
      <c r="F57" t="s">
        <v>613</v>
      </c>
      <c r="G57" t="s">
        <v>325</v>
      </c>
      <c r="H57" t="s">
        <v>326</v>
      </c>
      <c r="I57" t="s">
        <v>141</v>
      </c>
      <c r="J57" s="5" t="s">
        <v>140</v>
      </c>
      <c r="K57" t="s">
        <v>615</v>
      </c>
      <c r="L57" t="s">
        <v>566</v>
      </c>
      <c r="M57" s="5" t="s">
        <v>240</v>
      </c>
      <c r="N57" s="5" t="s">
        <v>309</v>
      </c>
      <c r="O57" s="204" t="s">
        <v>567</v>
      </c>
      <c r="P57" s="67" t="s">
        <v>566</v>
      </c>
      <c r="Q57" s="5" t="s">
        <v>254</v>
      </c>
      <c r="R57" s="67" t="s">
        <v>255</v>
      </c>
      <c r="S57" s="154">
        <v>46023</v>
      </c>
      <c r="T57" s="154">
        <v>47848</v>
      </c>
      <c r="U57" s="155">
        <v>688405</v>
      </c>
      <c r="V57" t="s">
        <v>231</v>
      </c>
      <c r="W57" t="s">
        <v>616</v>
      </c>
      <c r="X57" t="s">
        <v>617</v>
      </c>
      <c r="Y57" t="s">
        <v>618</v>
      </c>
      <c r="Z57" t="s">
        <v>225</v>
      </c>
    </row>
    <row r="58" spans="1:26">
      <c r="A58" s="5">
        <v>2041224</v>
      </c>
      <c r="B58" s="5">
        <v>2025</v>
      </c>
      <c r="C58" s="154">
        <v>45712</v>
      </c>
      <c r="D58" t="s">
        <v>619</v>
      </c>
      <c r="F58" t="s">
        <v>619</v>
      </c>
      <c r="G58" t="s">
        <v>325</v>
      </c>
      <c r="H58" t="s">
        <v>404</v>
      </c>
      <c r="I58" t="s">
        <v>141</v>
      </c>
      <c r="J58" s="5" t="s">
        <v>140</v>
      </c>
      <c r="K58" t="s">
        <v>620</v>
      </c>
      <c r="L58" t="s">
        <v>239</v>
      </c>
      <c r="M58" s="5" t="s">
        <v>240</v>
      </c>
      <c r="N58" s="5" t="s">
        <v>216</v>
      </c>
      <c r="O58" s="204" t="s">
        <v>241</v>
      </c>
      <c r="P58" s="67" t="s">
        <v>239</v>
      </c>
      <c r="Q58" s="5" t="s">
        <v>254</v>
      </c>
      <c r="R58" s="67" t="s">
        <v>255</v>
      </c>
      <c r="S58" s="154">
        <v>46023</v>
      </c>
      <c r="T58" s="154">
        <v>47848</v>
      </c>
      <c r="U58" s="155">
        <v>1623700</v>
      </c>
      <c r="V58" t="s">
        <v>221</v>
      </c>
      <c r="W58" t="s">
        <v>621</v>
      </c>
      <c r="X58" t="s">
        <v>622</v>
      </c>
      <c r="Y58" t="s">
        <v>623</v>
      </c>
      <c r="Z58" t="s">
        <v>225</v>
      </c>
    </row>
    <row r="59" spans="1:26">
      <c r="A59" s="5">
        <v>2041226</v>
      </c>
      <c r="B59" s="5">
        <v>2025</v>
      </c>
      <c r="C59" s="154">
        <v>45712</v>
      </c>
      <c r="D59" t="s">
        <v>624</v>
      </c>
      <c r="E59" t="s">
        <v>625</v>
      </c>
      <c r="F59" t="s">
        <v>624</v>
      </c>
      <c r="G59" t="s">
        <v>325</v>
      </c>
      <c r="H59" t="s">
        <v>333</v>
      </c>
      <c r="I59" t="s">
        <v>141</v>
      </c>
      <c r="J59" s="5" t="s">
        <v>140</v>
      </c>
      <c r="K59" t="s">
        <v>626</v>
      </c>
      <c r="L59" t="s">
        <v>375</v>
      </c>
      <c r="M59" s="5" t="s">
        <v>240</v>
      </c>
      <c r="N59" s="5" t="s">
        <v>216</v>
      </c>
      <c r="O59" s="204" t="s">
        <v>376</v>
      </c>
      <c r="P59" s="67" t="s">
        <v>375</v>
      </c>
      <c r="Q59" s="5" t="s">
        <v>254</v>
      </c>
      <c r="R59" s="67" t="s">
        <v>255</v>
      </c>
      <c r="S59" s="154">
        <v>46023</v>
      </c>
      <c r="T59" s="154">
        <v>47848</v>
      </c>
      <c r="U59" s="155">
        <v>2954575</v>
      </c>
      <c r="V59" t="s">
        <v>231</v>
      </c>
      <c r="W59" t="s">
        <v>627</v>
      </c>
      <c r="X59" t="s">
        <v>628</v>
      </c>
      <c r="Y59" t="s">
        <v>629</v>
      </c>
      <c r="Z59" t="s">
        <v>225</v>
      </c>
    </row>
    <row r="60" spans="1:26">
      <c r="A60" s="5">
        <v>2041249</v>
      </c>
      <c r="B60" s="5">
        <v>2025</v>
      </c>
      <c r="C60" s="154">
        <v>45712</v>
      </c>
      <c r="D60" t="s">
        <v>630</v>
      </c>
      <c r="E60" t="s">
        <v>631</v>
      </c>
      <c r="F60" t="s">
        <v>630</v>
      </c>
      <c r="G60" t="s">
        <v>325</v>
      </c>
      <c r="H60" t="s">
        <v>404</v>
      </c>
      <c r="I60" t="s">
        <v>141</v>
      </c>
      <c r="J60" s="5" t="s">
        <v>140</v>
      </c>
      <c r="K60" t="s">
        <v>632</v>
      </c>
      <c r="L60" t="s">
        <v>633</v>
      </c>
      <c r="M60" s="5" t="s">
        <v>215</v>
      </c>
      <c r="N60" s="5" t="s">
        <v>216</v>
      </c>
      <c r="O60" s="204" t="s">
        <v>634</v>
      </c>
      <c r="P60" s="67" t="s">
        <v>633</v>
      </c>
      <c r="Q60" s="5" t="s">
        <v>254</v>
      </c>
      <c r="R60" s="67" t="s">
        <v>255</v>
      </c>
      <c r="S60" s="154">
        <v>46023</v>
      </c>
      <c r="T60" s="154">
        <v>47848</v>
      </c>
      <c r="U60" s="155">
        <v>1623700</v>
      </c>
      <c r="V60" t="s">
        <v>221</v>
      </c>
      <c r="W60" t="s">
        <v>635</v>
      </c>
      <c r="X60" t="s">
        <v>636</v>
      </c>
      <c r="Y60" t="s">
        <v>637</v>
      </c>
      <c r="Z60" t="s">
        <v>225</v>
      </c>
    </row>
    <row r="61" spans="1:26">
      <c r="A61" s="5">
        <v>2041250</v>
      </c>
      <c r="B61" s="5">
        <v>2025</v>
      </c>
      <c r="C61" s="154">
        <v>45712</v>
      </c>
      <c r="D61" t="s">
        <v>638</v>
      </c>
      <c r="E61" t="s">
        <v>639</v>
      </c>
      <c r="F61" t="s">
        <v>638</v>
      </c>
      <c r="G61" t="s">
        <v>325</v>
      </c>
      <c r="H61" t="s">
        <v>360</v>
      </c>
      <c r="I61" t="s">
        <v>141</v>
      </c>
      <c r="J61" s="5" t="s">
        <v>140</v>
      </c>
      <c r="K61" t="s">
        <v>640</v>
      </c>
      <c r="L61" t="s">
        <v>375</v>
      </c>
      <c r="M61" s="5" t="s">
        <v>240</v>
      </c>
      <c r="N61" s="5" t="s">
        <v>216</v>
      </c>
      <c r="O61" s="204" t="s">
        <v>376</v>
      </c>
      <c r="P61" s="67" t="s">
        <v>375</v>
      </c>
      <c r="Q61" s="5" t="s">
        <v>254</v>
      </c>
      <c r="R61" s="67" t="s">
        <v>255</v>
      </c>
      <c r="S61" s="154">
        <v>46023</v>
      </c>
      <c r="T61" s="154">
        <v>47848</v>
      </c>
      <c r="U61" s="155">
        <v>2000000</v>
      </c>
      <c r="V61" t="s">
        <v>221</v>
      </c>
      <c r="W61" t="s">
        <v>641</v>
      </c>
      <c r="X61" t="s">
        <v>642</v>
      </c>
      <c r="Y61" t="s">
        <v>643</v>
      </c>
      <c r="Z61" t="s">
        <v>225</v>
      </c>
    </row>
    <row r="62" spans="1:26">
      <c r="A62" s="5">
        <v>2041261</v>
      </c>
      <c r="B62" s="5">
        <v>2025</v>
      </c>
      <c r="C62" s="154">
        <v>45712</v>
      </c>
      <c r="D62" t="s">
        <v>644</v>
      </c>
      <c r="E62" t="s">
        <v>645</v>
      </c>
      <c r="F62" t="s">
        <v>644</v>
      </c>
      <c r="G62" t="s">
        <v>325</v>
      </c>
      <c r="H62" t="s">
        <v>326</v>
      </c>
      <c r="I62" t="s">
        <v>141</v>
      </c>
      <c r="J62" s="5" t="s">
        <v>140</v>
      </c>
      <c r="K62" t="s">
        <v>646</v>
      </c>
      <c r="L62" t="s">
        <v>214</v>
      </c>
      <c r="M62" s="5" t="s">
        <v>215</v>
      </c>
      <c r="N62" s="5" t="s">
        <v>216</v>
      </c>
      <c r="O62" s="204" t="s">
        <v>217</v>
      </c>
      <c r="P62" s="67" t="s">
        <v>504</v>
      </c>
      <c r="Q62" s="5" t="s">
        <v>254</v>
      </c>
      <c r="R62" s="67" t="s">
        <v>255</v>
      </c>
      <c r="S62" s="154">
        <v>46023</v>
      </c>
      <c r="T62" s="154">
        <v>47848</v>
      </c>
      <c r="U62" s="155">
        <v>638405</v>
      </c>
      <c r="V62" t="s">
        <v>231</v>
      </c>
      <c r="W62" t="s">
        <v>647</v>
      </c>
      <c r="X62" t="s">
        <v>648</v>
      </c>
      <c r="Y62" t="s">
        <v>649</v>
      </c>
      <c r="Z62" t="s">
        <v>225</v>
      </c>
    </row>
    <row r="63" spans="1:26">
      <c r="A63" s="5">
        <v>2041264</v>
      </c>
      <c r="B63" s="5">
        <v>2025</v>
      </c>
      <c r="C63" s="154">
        <v>45712</v>
      </c>
      <c r="D63" t="s">
        <v>650</v>
      </c>
      <c r="E63" t="s">
        <v>651</v>
      </c>
      <c r="F63" t="s">
        <v>650</v>
      </c>
      <c r="G63" t="s">
        <v>325</v>
      </c>
      <c r="H63" t="s">
        <v>326</v>
      </c>
      <c r="I63" t="s">
        <v>141</v>
      </c>
      <c r="J63" s="5" t="s">
        <v>140</v>
      </c>
      <c r="K63" t="s">
        <v>652</v>
      </c>
      <c r="L63" t="s">
        <v>653</v>
      </c>
      <c r="M63" s="5" t="s">
        <v>654</v>
      </c>
      <c r="N63" s="5" t="s">
        <v>309</v>
      </c>
      <c r="O63" s="204" t="s">
        <v>655</v>
      </c>
      <c r="P63" s="67" t="s">
        <v>653</v>
      </c>
      <c r="Q63" s="5" t="s">
        <v>254</v>
      </c>
      <c r="R63" s="67" t="s">
        <v>255</v>
      </c>
      <c r="S63" s="154">
        <v>46023</v>
      </c>
      <c r="T63" s="154">
        <v>47848</v>
      </c>
      <c r="U63" s="155">
        <v>350362</v>
      </c>
      <c r="V63" t="s">
        <v>221</v>
      </c>
      <c r="W63" t="s">
        <v>656</v>
      </c>
      <c r="X63" t="s">
        <v>657</v>
      </c>
      <c r="Y63" t="s">
        <v>658</v>
      </c>
      <c r="Z63" t="s">
        <v>225</v>
      </c>
    </row>
    <row r="64" spans="1:26">
      <c r="A64" s="5">
        <v>2041273</v>
      </c>
      <c r="B64" s="5">
        <v>2025</v>
      </c>
      <c r="C64" s="154">
        <v>45712</v>
      </c>
      <c r="D64" t="s">
        <v>659</v>
      </c>
      <c r="E64" t="s">
        <v>660</v>
      </c>
      <c r="F64" t="s">
        <v>659</v>
      </c>
      <c r="G64" t="s">
        <v>325</v>
      </c>
      <c r="H64" t="s">
        <v>340</v>
      </c>
      <c r="I64" t="s">
        <v>141</v>
      </c>
      <c r="J64" s="5" t="s">
        <v>140</v>
      </c>
      <c r="K64" t="s">
        <v>661</v>
      </c>
      <c r="L64" t="s">
        <v>662</v>
      </c>
      <c r="M64" s="5" t="s">
        <v>240</v>
      </c>
      <c r="N64" s="5" t="s">
        <v>309</v>
      </c>
      <c r="O64" s="204" t="s">
        <v>663</v>
      </c>
      <c r="P64" s="67" t="s">
        <v>662</v>
      </c>
      <c r="Q64" s="5" t="s">
        <v>254</v>
      </c>
      <c r="R64" s="67" t="s">
        <v>255</v>
      </c>
      <c r="S64" s="154">
        <v>46023</v>
      </c>
      <c r="T64" s="154">
        <v>47848</v>
      </c>
      <c r="U64" s="155">
        <v>2818905</v>
      </c>
      <c r="V64" t="s">
        <v>311</v>
      </c>
      <c r="W64" t="s">
        <v>664</v>
      </c>
      <c r="X64" t="s">
        <v>665</v>
      </c>
      <c r="Y64" t="s">
        <v>666</v>
      </c>
      <c r="Z64" t="s">
        <v>225</v>
      </c>
    </row>
    <row r="65" spans="1:26">
      <c r="A65" s="5">
        <v>2041275</v>
      </c>
      <c r="B65" s="5">
        <v>2025</v>
      </c>
      <c r="C65" s="154">
        <v>45712</v>
      </c>
      <c r="D65" t="s">
        <v>667</v>
      </c>
      <c r="E65" t="s">
        <v>668</v>
      </c>
      <c r="F65" t="s">
        <v>667</v>
      </c>
      <c r="G65" t="s">
        <v>325</v>
      </c>
      <c r="H65" t="s">
        <v>360</v>
      </c>
      <c r="I65" t="s">
        <v>141</v>
      </c>
      <c r="J65" s="5" t="s">
        <v>140</v>
      </c>
      <c r="K65" t="s">
        <v>669</v>
      </c>
      <c r="L65" t="s">
        <v>214</v>
      </c>
      <c r="M65" s="5" t="s">
        <v>215</v>
      </c>
      <c r="N65" s="5" t="s">
        <v>216</v>
      </c>
      <c r="O65" s="204" t="s">
        <v>217</v>
      </c>
      <c r="P65" s="67" t="s">
        <v>214</v>
      </c>
      <c r="Q65" s="5" t="s">
        <v>254</v>
      </c>
      <c r="R65" s="67" t="s">
        <v>255</v>
      </c>
      <c r="S65" s="154">
        <v>46023</v>
      </c>
      <c r="T65" s="154">
        <v>47848</v>
      </c>
      <c r="U65" s="155">
        <v>3014025</v>
      </c>
      <c r="V65" t="s">
        <v>311</v>
      </c>
      <c r="W65" t="s">
        <v>670</v>
      </c>
      <c r="X65" t="s">
        <v>671</v>
      </c>
      <c r="Y65" t="s">
        <v>672</v>
      </c>
      <c r="Z65" t="s">
        <v>225</v>
      </c>
    </row>
    <row r="66" spans="1:26">
      <c r="A66" s="5">
        <v>2041278</v>
      </c>
      <c r="B66" s="5">
        <v>2025</v>
      </c>
      <c r="C66" s="154">
        <v>45712</v>
      </c>
      <c r="D66" t="s">
        <v>673</v>
      </c>
      <c r="E66" t="s">
        <v>674</v>
      </c>
      <c r="F66" t="s">
        <v>673</v>
      </c>
      <c r="G66" t="s">
        <v>325</v>
      </c>
      <c r="H66" t="s">
        <v>360</v>
      </c>
      <c r="I66" t="s">
        <v>141</v>
      </c>
      <c r="J66" s="5" t="s">
        <v>140</v>
      </c>
      <c r="K66" t="s">
        <v>675</v>
      </c>
      <c r="L66" t="s">
        <v>239</v>
      </c>
      <c r="M66" s="5" t="s">
        <v>240</v>
      </c>
      <c r="N66" s="5" t="s">
        <v>216</v>
      </c>
      <c r="O66" s="204" t="s">
        <v>241</v>
      </c>
      <c r="P66" s="67" t="s">
        <v>676</v>
      </c>
      <c r="Q66" s="5" t="s">
        <v>254</v>
      </c>
      <c r="R66" s="67" t="s">
        <v>255</v>
      </c>
      <c r="S66" s="154">
        <v>46023</v>
      </c>
      <c r="T66" s="154">
        <v>47848</v>
      </c>
      <c r="U66" s="155">
        <v>3014025</v>
      </c>
      <c r="V66" t="s">
        <v>221</v>
      </c>
      <c r="W66" t="s">
        <v>456</v>
      </c>
      <c r="X66" t="s">
        <v>677</v>
      </c>
      <c r="Y66" t="s">
        <v>678</v>
      </c>
      <c r="Z66" t="s">
        <v>225</v>
      </c>
    </row>
    <row r="67" spans="1:26">
      <c r="A67" s="5">
        <v>2041301</v>
      </c>
      <c r="B67" s="5">
        <v>2025</v>
      </c>
      <c r="C67" s="154">
        <v>45712</v>
      </c>
      <c r="D67" t="s">
        <v>679</v>
      </c>
      <c r="E67" t="s">
        <v>680</v>
      </c>
      <c r="F67" t="s">
        <v>679</v>
      </c>
      <c r="G67" t="s">
        <v>325</v>
      </c>
      <c r="H67" t="s">
        <v>404</v>
      </c>
      <c r="I67" t="s">
        <v>141</v>
      </c>
      <c r="J67" s="5" t="s">
        <v>140</v>
      </c>
      <c r="K67" t="s">
        <v>681</v>
      </c>
      <c r="L67" t="s">
        <v>682</v>
      </c>
      <c r="M67" s="5" t="s">
        <v>540</v>
      </c>
      <c r="N67" s="5" t="s">
        <v>216</v>
      </c>
      <c r="O67" s="204" t="s">
        <v>683</v>
      </c>
      <c r="P67" s="67" t="s">
        <v>682</v>
      </c>
      <c r="Q67" s="5" t="s">
        <v>254</v>
      </c>
      <c r="R67" s="67" t="s">
        <v>255</v>
      </c>
      <c r="S67" s="154">
        <v>46023</v>
      </c>
      <c r="T67" s="154">
        <v>47848</v>
      </c>
      <c r="U67" s="155">
        <v>1623700</v>
      </c>
      <c r="V67" t="s">
        <v>221</v>
      </c>
      <c r="W67" t="s">
        <v>684</v>
      </c>
      <c r="X67" t="s">
        <v>685</v>
      </c>
      <c r="Y67" t="s">
        <v>686</v>
      </c>
      <c r="Z67" t="s">
        <v>225</v>
      </c>
    </row>
    <row r="68" spans="1:26">
      <c r="A68" s="5">
        <v>2041304</v>
      </c>
      <c r="B68" s="5">
        <v>2025</v>
      </c>
      <c r="C68" s="154">
        <v>45712</v>
      </c>
      <c r="D68" t="s">
        <v>687</v>
      </c>
      <c r="E68" t="s">
        <v>688</v>
      </c>
      <c r="F68" t="s">
        <v>687</v>
      </c>
      <c r="G68" t="s">
        <v>325</v>
      </c>
      <c r="H68" t="s">
        <v>340</v>
      </c>
      <c r="I68" t="s">
        <v>141</v>
      </c>
      <c r="J68" s="5" t="s">
        <v>140</v>
      </c>
      <c r="K68" t="s">
        <v>689</v>
      </c>
      <c r="L68" t="s">
        <v>662</v>
      </c>
      <c r="M68" s="5" t="s">
        <v>240</v>
      </c>
      <c r="N68" s="5" t="s">
        <v>309</v>
      </c>
      <c r="O68" s="204" t="s">
        <v>663</v>
      </c>
      <c r="P68" s="67" t="s">
        <v>662</v>
      </c>
      <c r="Q68" s="5" t="s">
        <v>254</v>
      </c>
      <c r="R68" s="67" t="s">
        <v>255</v>
      </c>
      <c r="S68" s="154">
        <v>46023</v>
      </c>
      <c r="T68" s="154">
        <v>47848</v>
      </c>
      <c r="U68" s="155">
        <v>2818905</v>
      </c>
      <c r="V68" t="s">
        <v>221</v>
      </c>
      <c r="W68" t="s">
        <v>690</v>
      </c>
      <c r="X68" t="s">
        <v>691</v>
      </c>
      <c r="Y68" t="s">
        <v>692</v>
      </c>
      <c r="Z68" t="s">
        <v>225</v>
      </c>
    </row>
    <row r="69" spans="1:26">
      <c r="A69" s="5">
        <v>2041331</v>
      </c>
      <c r="B69" s="5">
        <v>2025</v>
      </c>
      <c r="C69" s="154">
        <v>45712</v>
      </c>
      <c r="D69" t="s">
        <v>693</v>
      </c>
      <c r="E69" t="s">
        <v>694</v>
      </c>
      <c r="F69" t="s">
        <v>693</v>
      </c>
      <c r="G69" t="s">
        <v>325</v>
      </c>
      <c r="H69" t="s">
        <v>333</v>
      </c>
      <c r="I69" t="s">
        <v>141</v>
      </c>
      <c r="J69" s="5" t="s">
        <v>140</v>
      </c>
      <c r="K69" t="s">
        <v>695</v>
      </c>
      <c r="L69" t="s">
        <v>239</v>
      </c>
      <c r="M69" s="5" t="s">
        <v>240</v>
      </c>
      <c r="N69" s="5" t="s">
        <v>216</v>
      </c>
      <c r="O69" s="204" t="s">
        <v>241</v>
      </c>
      <c r="P69" s="67" t="s">
        <v>239</v>
      </c>
      <c r="Q69" s="5" t="s">
        <v>254</v>
      </c>
      <c r="R69" s="67" t="s">
        <v>255</v>
      </c>
      <c r="S69" s="154">
        <v>46023</v>
      </c>
      <c r="T69" s="154">
        <v>47848</v>
      </c>
      <c r="U69" s="155">
        <v>2763660</v>
      </c>
      <c r="V69" t="s">
        <v>221</v>
      </c>
      <c r="W69" t="s">
        <v>696</v>
      </c>
      <c r="X69" t="s">
        <v>697</v>
      </c>
      <c r="Y69" t="s">
        <v>698</v>
      </c>
      <c r="Z69" t="s">
        <v>225</v>
      </c>
    </row>
    <row r="70" spans="1:26">
      <c r="A70" s="5">
        <v>2041334</v>
      </c>
      <c r="B70" s="5">
        <v>2025</v>
      </c>
      <c r="C70" s="154">
        <v>45712</v>
      </c>
      <c r="D70" t="s">
        <v>699</v>
      </c>
      <c r="E70" t="s">
        <v>700</v>
      </c>
      <c r="F70" t="s">
        <v>699</v>
      </c>
      <c r="G70" t="s">
        <v>325</v>
      </c>
      <c r="H70" t="s">
        <v>360</v>
      </c>
      <c r="I70" t="s">
        <v>141</v>
      </c>
      <c r="J70" s="5" t="s">
        <v>140</v>
      </c>
      <c r="K70" t="s">
        <v>701</v>
      </c>
      <c r="L70" t="s">
        <v>214</v>
      </c>
      <c r="M70" s="5" t="s">
        <v>215</v>
      </c>
      <c r="N70" s="5" t="s">
        <v>216</v>
      </c>
      <c r="O70" s="204" t="s">
        <v>217</v>
      </c>
      <c r="P70" s="67" t="s">
        <v>214</v>
      </c>
      <c r="Q70" s="5" t="s">
        <v>254</v>
      </c>
      <c r="R70" s="67" t="s">
        <v>255</v>
      </c>
      <c r="S70" s="154">
        <v>46023</v>
      </c>
      <c r="T70" s="154">
        <v>47848</v>
      </c>
      <c r="U70" s="155">
        <v>3014025</v>
      </c>
      <c r="V70" t="s">
        <v>311</v>
      </c>
      <c r="W70" t="s">
        <v>702</v>
      </c>
      <c r="X70" t="s">
        <v>703</v>
      </c>
      <c r="Y70" t="s">
        <v>704</v>
      </c>
      <c r="Z70" t="s">
        <v>225</v>
      </c>
    </row>
    <row r="71" spans="1:26">
      <c r="A71" s="5">
        <v>2041348</v>
      </c>
      <c r="B71" s="5">
        <v>2025</v>
      </c>
      <c r="C71" s="154">
        <v>45712</v>
      </c>
      <c r="D71" t="s">
        <v>705</v>
      </c>
      <c r="E71" t="s">
        <v>706</v>
      </c>
      <c r="F71" t="s">
        <v>705</v>
      </c>
      <c r="G71" t="s">
        <v>325</v>
      </c>
      <c r="H71" t="s">
        <v>404</v>
      </c>
      <c r="I71" t="s">
        <v>141</v>
      </c>
      <c r="J71" s="5" t="s">
        <v>140</v>
      </c>
      <c r="K71" t="s">
        <v>707</v>
      </c>
      <c r="L71" t="s">
        <v>251</v>
      </c>
      <c r="M71" s="5" t="s">
        <v>215</v>
      </c>
      <c r="N71" s="5" t="s">
        <v>216</v>
      </c>
      <c r="O71" s="204" t="s">
        <v>252</v>
      </c>
      <c r="P71" s="67" t="s">
        <v>251</v>
      </c>
      <c r="Q71" s="5" t="s">
        <v>254</v>
      </c>
      <c r="R71" s="67" t="s">
        <v>255</v>
      </c>
      <c r="S71" s="154">
        <v>46023</v>
      </c>
      <c r="T71" s="154">
        <v>47848</v>
      </c>
      <c r="U71" s="155">
        <v>1634700</v>
      </c>
      <c r="V71" t="s">
        <v>311</v>
      </c>
      <c r="W71" t="s">
        <v>708</v>
      </c>
      <c r="X71" t="s">
        <v>709</v>
      </c>
      <c r="Y71" t="s">
        <v>710</v>
      </c>
      <c r="Z71" t="s">
        <v>225</v>
      </c>
    </row>
    <row r="72" spans="1:26">
      <c r="A72" s="5">
        <v>2041361</v>
      </c>
      <c r="B72" s="5">
        <v>2025</v>
      </c>
      <c r="C72" s="154">
        <v>45712</v>
      </c>
      <c r="D72" t="s">
        <v>711</v>
      </c>
      <c r="E72" t="s">
        <v>712</v>
      </c>
      <c r="F72" t="s">
        <v>711</v>
      </c>
      <c r="G72" t="s">
        <v>325</v>
      </c>
      <c r="H72" t="s">
        <v>360</v>
      </c>
      <c r="I72" t="s">
        <v>141</v>
      </c>
      <c r="J72" s="5" t="s">
        <v>140</v>
      </c>
      <c r="K72" t="s">
        <v>713</v>
      </c>
      <c r="L72" t="s">
        <v>714</v>
      </c>
      <c r="M72" s="5" t="s">
        <v>240</v>
      </c>
      <c r="N72" s="5" t="s">
        <v>309</v>
      </c>
      <c r="O72" s="204" t="s">
        <v>715</v>
      </c>
      <c r="P72" s="67" t="s">
        <v>714</v>
      </c>
      <c r="Q72" s="5" t="s">
        <v>254</v>
      </c>
      <c r="R72" s="67" t="s">
        <v>255</v>
      </c>
      <c r="S72" s="154">
        <v>46023</v>
      </c>
      <c r="T72" s="154">
        <v>47848</v>
      </c>
      <c r="U72" s="155">
        <v>3014025</v>
      </c>
      <c r="V72" t="s">
        <v>221</v>
      </c>
      <c r="W72" t="s">
        <v>716</v>
      </c>
      <c r="X72" t="s">
        <v>717</v>
      </c>
      <c r="Y72" t="s">
        <v>718</v>
      </c>
      <c r="Z72" t="s">
        <v>225</v>
      </c>
    </row>
    <row r="73" spans="1:26">
      <c r="A73" s="5">
        <v>2041370</v>
      </c>
      <c r="B73" s="5">
        <v>2025</v>
      </c>
      <c r="C73" s="154">
        <v>45712</v>
      </c>
      <c r="D73" t="s">
        <v>719</v>
      </c>
      <c r="E73" t="s">
        <v>720</v>
      </c>
      <c r="F73" t="s">
        <v>719</v>
      </c>
      <c r="G73" t="s">
        <v>325</v>
      </c>
      <c r="H73" t="s">
        <v>333</v>
      </c>
      <c r="I73" t="s">
        <v>141</v>
      </c>
      <c r="J73" s="5" t="s">
        <v>140</v>
      </c>
      <c r="K73" t="s">
        <v>721</v>
      </c>
      <c r="L73" t="s">
        <v>722</v>
      </c>
      <c r="M73" s="5" t="s">
        <v>215</v>
      </c>
      <c r="N73" s="5" t="s">
        <v>216</v>
      </c>
      <c r="O73" s="204" t="s">
        <v>723</v>
      </c>
      <c r="P73" s="67" t="s">
        <v>722</v>
      </c>
      <c r="Q73" s="5" t="s">
        <v>254</v>
      </c>
      <c r="R73" s="67" t="s">
        <v>255</v>
      </c>
      <c r="S73" s="154">
        <v>46023</v>
      </c>
      <c r="T73" s="154">
        <v>47848</v>
      </c>
      <c r="U73" s="155">
        <v>2954575</v>
      </c>
      <c r="V73" t="s">
        <v>311</v>
      </c>
      <c r="W73" t="s">
        <v>724</v>
      </c>
      <c r="X73" t="s">
        <v>725</v>
      </c>
      <c r="Y73" t="s">
        <v>726</v>
      </c>
      <c r="Z73" t="s">
        <v>225</v>
      </c>
    </row>
    <row r="74" spans="1:26">
      <c r="A74" s="5">
        <v>2041379</v>
      </c>
      <c r="B74" s="5">
        <v>2025</v>
      </c>
      <c r="C74" s="154">
        <v>45712</v>
      </c>
      <c r="D74" t="s">
        <v>727</v>
      </c>
      <c r="E74" t="s">
        <v>728</v>
      </c>
      <c r="F74" t="s">
        <v>727</v>
      </c>
      <c r="G74" t="s">
        <v>325</v>
      </c>
      <c r="H74" t="s">
        <v>326</v>
      </c>
      <c r="I74" t="s">
        <v>141</v>
      </c>
      <c r="J74" s="5" t="s">
        <v>140</v>
      </c>
      <c r="K74" t="s">
        <v>729</v>
      </c>
      <c r="L74" t="s">
        <v>730</v>
      </c>
      <c r="M74" s="5" t="s">
        <v>731</v>
      </c>
      <c r="N74" s="5" t="s">
        <v>216</v>
      </c>
      <c r="O74" s="204" t="s">
        <v>732</v>
      </c>
      <c r="P74" s="67" t="s">
        <v>733</v>
      </c>
      <c r="Q74" s="5" t="s">
        <v>254</v>
      </c>
      <c r="R74" s="67" t="s">
        <v>255</v>
      </c>
      <c r="S74" s="154">
        <v>46023</v>
      </c>
      <c r="T74" s="154">
        <v>47848</v>
      </c>
      <c r="U74" s="155">
        <v>685231.91</v>
      </c>
      <c r="V74" t="s">
        <v>221</v>
      </c>
      <c r="W74" t="s">
        <v>734</v>
      </c>
      <c r="X74" t="s">
        <v>735</v>
      </c>
      <c r="Y74" t="s">
        <v>736</v>
      </c>
      <c r="Z74" t="s">
        <v>225</v>
      </c>
    </row>
    <row r="75" spans="1:26">
      <c r="A75" s="5">
        <v>2041400</v>
      </c>
      <c r="B75" s="5">
        <v>2025</v>
      </c>
      <c r="C75" s="154">
        <v>45712</v>
      </c>
      <c r="D75" t="s">
        <v>737</v>
      </c>
      <c r="E75" t="s">
        <v>738</v>
      </c>
      <c r="F75" t="s">
        <v>737</v>
      </c>
      <c r="G75" t="s">
        <v>325</v>
      </c>
      <c r="H75" t="s">
        <v>326</v>
      </c>
      <c r="I75" t="s">
        <v>141</v>
      </c>
      <c r="J75" s="5" t="s">
        <v>140</v>
      </c>
      <c r="K75" t="s">
        <v>739</v>
      </c>
      <c r="L75" t="s">
        <v>271</v>
      </c>
      <c r="M75" s="5" t="s">
        <v>272</v>
      </c>
      <c r="N75" s="5" t="s">
        <v>216</v>
      </c>
      <c r="O75" s="204" t="s">
        <v>273</v>
      </c>
      <c r="P75" s="67" t="s">
        <v>271</v>
      </c>
      <c r="Q75" s="5" t="s">
        <v>254</v>
      </c>
      <c r="R75" s="67" t="s">
        <v>255</v>
      </c>
      <c r="S75" s="154">
        <v>46023</v>
      </c>
      <c r="T75" s="154">
        <v>47848</v>
      </c>
      <c r="U75" s="155">
        <v>688405</v>
      </c>
      <c r="V75" t="s">
        <v>231</v>
      </c>
      <c r="W75" t="s">
        <v>740</v>
      </c>
      <c r="X75" t="s">
        <v>741</v>
      </c>
      <c r="Y75" t="s">
        <v>742</v>
      </c>
      <c r="Z75" t="s">
        <v>225</v>
      </c>
    </row>
    <row r="76" spans="1:26">
      <c r="A76" s="5">
        <v>2041411</v>
      </c>
      <c r="B76" s="5">
        <v>2025</v>
      </c>
      <c r="C76" s="154">
        <v>45712</v>
      </c>
      <c r="D76" t="s">
        <v>743</v>
      </c>
      <c r="E76" t="s">
        <v>744</v>
      </c>
      <c r="F76" t="s">
        <v>743</v>
      </c>
      <c r="G76" t="s">
        <v>325</v>
      </c>
      <c r="H76" t="s">
        <v>326</v>
      </c>
      <c r="I76" t="s">
        <v>141</v>
      </c>
      <c r="J76" s="5" t="s">
        <v>140</v>
      </c>
      <c r="K76" t="s">
        <v>745</v>
      </c>
      <c r="L76" t="s">
        <v>746</v>
      </c>
      <c r="M76" s="5" t="s">
        <v>283</v>
      </c>
      <c r="N76" s="5" t="s">
        <v>309</v>
      </c>
      <c r="O76" s="204" t="s">
        <v>747</v>
      </c>
      <c r="P76" s="67" t="s">
        <v>746</v>
      </c>
      <c r="Q76" s="5" t="s">
        <v>254</v>
      </c>
      <c r="R76" s="67" t="s">
        <v>255</v>
      </c>
      <c r="S76" s="154">
        <v>46023</v>
      </c>
      <c r="T76" s="154">
        <v>47848</v>
      </c>
      <c r="U76" s="155">
        <v>638405</v>
      </c>
      <c r="V76" t="s">
        <v>231</v>
      </c>
      <c r="W76" t="s">
        <v>748</v>
      </c>
      <c r="X76" t="s">
        <v>749</v>
      </c>
      <c r="Y76" t="s">
        <v>750</v>
      </c>
      <c r="Z76" t="s">
        <v>225</v>
      </c>
    </row>
    <row r="77" spans="1:26">
      <c r="A77" s="5">
        <v>2041414</v>
      </c>
      <c r="B77" s="5">
        <v>2025</v>
      </c>
      <c r="C77" s="154">
        <v>45712</v>
      </c>
      <c r="D77" t="s">
        <v>751</v>
      </c>
      <c r="E77" t="s">
        <v>752</v>
      </c>
      <c r="F77" t="s">
        <v>751</v>
      </c>
      <c r="G77" t="s">
        <v>325</v>
      </c>
      <c r="H77" t="s">
        <v>326</v>
      </c>
      <c r="I77" t="s">
        <v>141</v>
      </c>
      <c r="J77" s="5" t="s">
        <v>140</v>
      </c>
      <c r="K77" t="s">
        <v>753</v>
      </c>
      <c r="L77" t="s">
        <v>375</v>
      </c>
      <c r="M77" s="5" t="s">
        <v>240</v>
      </c>
      <c r="N77" s="5" t="s">
        <v>216</v>
      </c>
      <c r="O77" s="204" t="s">
        <v>376</v>
      </c>
      <c r="P77" s="67" t="s">
        <v>375</v>
      </c>
      <c r="Q77" s="5" t="s">
        <v>254</v>
      </c>
      <c r="R77" s="67" t="s">
        <v>255</v>
      </c>
      <c r="S77" s="154">
        <v>46023</v>
      </c>
      <c r="T77" s="154">
        <v>47848</v>
      </c>
      <c r="U77" s="155">
        <v>688405</v>
      </c>
      <c r="V77" t="s">
        <v>256</v>
      </c>
      <c r="W77" t="s">
        <v>754</v>
      </c>
      <c r="X77" t="s">
        <v>755</v>
      </c>
      <c r="Y77" t="s">
        <v>756</v>
      </c>
      <c r="Z77" t="s">
        <v>225</v>
      </c>
    </row>
    <row r="78" spans="1:26">
      <c r="A78" s="5">
        <v>2041418</v>
      </c>
      <c r="B78" s="5">
        <v>2025</v>
      </c>
      <c r="C78" s="154">
        <v>45712</v>
      </c>
      <c r="D78" t="s">
        <v>757</v>
      </c>
      <c r="F78" t="s">
        <v>757</v>
      </c>
      <c r="G78" t="s">
        <v>325</v>
      </c>
      <c r="H78" t="s">
        <v>326</v>
      </c>
      <c r="I78" t="s">
        <v>141</v>
      </c>
      <c r="J78" s="5" t="s">
        <v>140</v>
      </c>
      <c r="K78" t="s">
        <v>758</v>
      </c>
      <c r="L78" t="s">
        <v>566</v>
      </c>
      <c r="M78" s="5" t="s">
        <v>240</v>
      </c>
      <c r="N78" s="5" t="s">
        <v>309</v>
      </c>
      <c r="O78" s="204" t="s">
        <v>567</v>
      </c>
      <c r="P78" s="67" t="s">
        <v>566</v>
      </c>
      <c r="Q78" s="5" t="s">
        <v>254</v>
      </c>
      <c r="R78" s="67" t="s">
        <v>255</v>
      </c>
      <c r="S78" s="154">
        <v>46023</v>
      </c>
      <c r="T78" s="154">
        <v>47848</v>
      </c>
      <c r="U78" s="155">
        <v>688405</v>
      </c>
      <c r="V78" t="s">
        <v>231</v>
      </c>
      <c r="W78" t="s">
        <v>759</v>
      </c>
      <c r="X78" t="s">
        <v>760</v>
      </c>
      <c r="Y78" t="s">
        <v>761</v>
      </c>
      <c r="Z78" t="s">
        <v>225</v>
      </c>
    </row>
    <row r="79" spans="1:26">
      <c r="A79" s="5">
        <v>2041423</v>
      </c>
      <c r="B79" s="5">
        <v>2025</v>
      </c>
      <c r="C79" s="154">
        <v>45712</v>
      </c>
      <c r="D79" t="s">
        <v>762</v>
      </c>
      <c r="F79" t="s">
        <v>762</v>
      </c>
      <c r="G79" t="s">
        <v>325</v>
      </c>
      <c r="H79" t="s">
        <v>326</v>
      </c>
      <c r="I79" t="s">
        <v>141</v>
      </c>
      <c r="J79" s="5" t="s">
        <v>140</v>
      </c>
      <c r="K79" t="s">
        <v>763</v>
      </c>
      <c r="L79" t="s">
        <v>764</v>
      </c>
      <c r="M79" s="5" t="s">
        <v>240</v>
      </c>
      <c r="N79" s="5" t="s">
        <v>309</v>
      </c>
      <c r="O79" s="204" t="s">
        <v>765</v>
      </c>
      <c r="P79" s="67" t="s">
        <v>764</v>
      </c>
      <c r="Q79" s="5" t="s">
        <v>254</v>
      </c>
      <c r="R79" s="67" t="s">
        <v>255</v>
      </c>
      <c r="S79" s="154">
        <v>46023</v>
      </c>
      <c r="T79" s="154">
        <v>47848</v>
      </c>
      <c r="U79" s="155">
        <v>451930.54</v>
      </c>
      <c r="V79" t="s">
        <v>231</v>
      </c>
      <c r="W79" t="s">
        <v>766</v>
      </c>
      <c r="X79" t="s">
        <v>767</v>
      </c>
      <c r="Y79" t="s">
        <v>768</v>
      </c>
      <c r="Z79" t="s">
        <v>225</v>
      </c>
    </row>
    <row r="80" spans="1:26">
      <c r="A80" s="5">
        <v>2041424</v>
      </c>
      <c r="B80" s="5">
        <v>2025</v>
      </c>
      <c r="C80" s="154">
        <v>45712</v>
      </c>
      <c r="D80" t="s">
        <v>769</v>
      </c>
      <c r="E80" t="s">
        <v>770</v>
      </c>
      <c r="F80" t="s">
        <v>769</v>
      </c>
      <c r="G80" t="s">
        <v>325</v>
      </c>
      <c r="H80" t="s">
        <v>340</v>
      </c>
      <c r="I80" t="s">
        <v>141</v>
      </c>
      <c r="J80" s="5" t="s">
        <v>140</v>
      </c>
      <c r="K80" t="s">
        <v>771</v>
      </c>
      <c r="L80" t="s">
        <v>308</v>
      </c>
      <c r="M80" s="5" t="s">
        <v>240</v>
      </c>
      <c r="N80" s="5" t="s">
        <v>309</v>
      </c>
      <c r="O80" s="204" t="s">
        <v>310</v>
      </c>
      <c r="P80" s="67" t="s">
        <v>308</v>
      </c>
      <c r="Q80" s="5" t="s">
        <v>254</v>
      </c>
      <c r="R80" s="67" t="s">
        <v>255</v>
      </c>
      <c r="S80" s="154">
        <v>46023</v>
      </c>
      <c r="T80" s="154">
        <v>47848</v>
      </c>
      <c r="U80" s="155">
        <v>2818905</v>
      </c>
      <c r="V80" t="s">
        <v>256</v>
      </c>
      <c r="W80" t="s">
        <v>772</v>
      </c>
      <c r="X80" t="s">
        <v>773</v>
      </c>
      <c r="Y80" t="s">
        <v>774</v>
      </c>
      <c r="Z80" t="s">
        <v>225</v>
      </c>
    </row>
    <row r="81" spans="1:26">
      <c r="A81" s="5">
        <v>2041434</v>
      </c>
      <c r="B81" s="5">
        <v>2025</v>
      </c>
      <c r="C81" s="154">
        <v>45712</v>
      </c>
      <c r="D81" t="s">
        <v>775</v>
      </c>
      <c r="E81" t="s">
        <v>776</v>
      </c>
      <c r="F81" t="s">
        <v>775</v>
      </c>
      <c r="G81" t="s">
        <v>325</v>
      </c>
      <c r="H81" t="s">
        <v>326</v>
      </c>
      <c r="I81" t="s">
        <v>141</v>
      </c>
      <c r="J81" s="5" t="s">
        <v>140</v>
      </c>
      <c r="K81" t="s">
        <v>777</v>
      </c>
      <c r="L81" t="s">
        <v>682</v>
      </c>
      <c r="M81" s="5" t="s">
        <v>540</v>
      </c>
      <c r="N81" s="5" t="s">
        <v>216</v>
      </c>
      <c r="O81" s="204" t="s">
        <v>683</v>
      </c>
      <c r="P81" s="67" t="s">
        <v>682</v>
      </c>
      <c r="Q81" s="5" t="s">
        <v>254</v>
      </c>
      <c r="R81" s="67" t="s">
        <v>255</v>
      </c>
      <c r="S81" s="154">
        <v>46023</v>
      </c>
      <c r="T81" s="154">
        <v>47848</v>
      </c>
      <c r="U81" s="155">
        <v>663405</v>
      </c>
      <c r="V81" t="s">
        <v>221</v>
      </c>
      <c r="W81" t="s">
        <v>778</v>
      </c>
      <c r="X81" t="s">
        <v>779</v>
      </c>
      <c r="Y81" t="s">
        <v>780</v>
      </c>
      <c r="Z81" t="s">
        <v>225</v>
      </c>
    </row>
    <row r="82" spans="1:26">
      <c r="A82" s="5">
        <v>2041439</v>
      </c>
      <c r="B82" s="5">
        <v>2025</v>
      </c>
      <c r="C82" s="154">
        <v>45712</v>
      </c>
      <c r="D82" t="s">
        <v>781</v>
      </c>
      <c r="E82" t="s">
        <v>782</v>
      </c>
      <c r="F82" t="s">
        <v>781</v>
      </c>
      <c r="G82" t="s">
        <v>325</v>
      </c>
      <c r="H82" t="s">
        <v>326</v>
      </c>
      <c r="I82" t="s">
        <v>141</v>
      </c>
      <c r="J82" s="5" t="s">
        <v>140</v>
      </c>
      <c r="K82" t="s">
        <v>783</v>
      </c>
      <c r="L82" t="s">
        <v>539</v>
      </c>
      <c r="M82" s="5" t="s">
        <v>540</v>
      </c>
      <c r="N82" s="5" t="s">
        <v>216</v>
      </c>
      <c r="O82" s="204" t="s">
        <v>541</v>
      </c>
      <c r="P82" s="67" t="s">
        <v>539</v>
      </c>
      <c r="Q82" s="5" t="s">
        <v>254</v>
      </c>
      <c r="R82" s="67" t="s">
        <v>255</v>
      </c>
      <c r="S82" s="154">
        <v>46023</v>
      </c>
      <c r="T82" s="154">
        <v>47848</v>
      </c>
      <c r="U82" s="155">
        <v>688405</v>
      </c>
      <c r="V82" t="s">
        <v>231</v>
      </c>
      <c r="W82" t="s">
        <v>784</v>
      </c>
      <c r="X82" t="s">
        <v>785</v>
      </c>
      <c r="Y82" t="s">
        <v>786</v>
      </c>
      <c r="Z82" t="s">
        <v>225</v>
      </c>
    </row>
    <row r="83" spans="1:26">
      <c r="A83" s="5">
        <v>2041446</v>
      </c>
      <c r="B83" s="5">
        <v>2025</v>
      </c>
      <c r="C83" s="154">
        <v>45712</v>
      </c>
      <c r="D83" t="s">
        <v>787</v>
      </c>
      <c r="E83" t="s">
        <v>788</v>
      </c>
      <c r="F83" t="s">
        <v>787</v>
      </c>
      <c r="G83" t="s">
        <v>325</v>
      </c>
      <c r="H83" t="s">
        <v>404</v>
      </c>
      <c r="I83" t="s">
        <v>141</v>
      </c>
      <c r="J83" s="5" t="s">
        <v>140</v>
      </c>
      <c r="K83" t="s">
        <v>789</v>
      </c>
      <c r="L83" t="s">
        <v>443</v>
      </c>
      <c r="M83" s="5" t="s">
        <v>240</v>
      </c>
      <c r="N83" s="5" t="s">
        <v>216</v>
      </c>
      <c r="O83" s="204" t="s">
        <v>444</v>
      </c>
      <c r="P83" s="67" t="s">
        <v>443</v>
      </c>
      <c r="Q83" s="5" t="s">
        <v>254</v>
      </c>
      <c r="R83" s="67" t="s">
        <v>255</v>
      </c>
      <c r="S83" s="154">
        <v>46023</v>
      </c>
      <c r="T83" s="154">
        <v>47848</v>
      </c>
      <c r="U83" s="155">
        <v>1623700</v>
      </c>
      <c r="V83" t="s">
        <v>221</v>
      </c>
      <c r="W83" t="s">
        <v>790</v>
      </c>
      <c r="X83" t="s">
        <v>791</v>
      </c>
      <c r="Y83" t="s">
        <v>792</v>
      </c>
      <c r="Z83" t="s">
        <v>225</v>
      </c>
    </row>
    <row r="84" spans="1:26">
      <c r="A84" s="5">
        <v>2041474</v>
      </c>
      <c r="B84" s="5">
        <v>2025</v>
      </c>
      <c r="C84" s="154">
        <v>45712</v>
      </c>
      <c r="D84" t="s">
        <v>793</v>
      </c>
      <c r="E84" t="s">
        <v>794</v>
      </c>
      <c r="F84" t="s">
        <v>793</v>
      </c>
      <c r="G84" t="s">
        <v>325</v>
      </c>
      <c r="H84" t="s">
        <v>404</v>
      </c>
      <c r="I84" t="s">
        <v>141</v>
      </c>
      <c r="J84" s="5" t="s">
        <v>140</v>
      </c>
      <c r="K84" t="s">
        <v>795</v>
      </c>
      <c r="L84" t="s">
        <v>375</v>
      </c>
      <c r="M84" s="5" t="s">
        <v>240</v>
      </c>
      <c r="N84" s="5" t="s">
        <v>216</v>
      </c>
      <c r="O84" s="204" t="s">
        <v>376</v>
      </c>
      <c r="P84" s="67" t="s">
        <v>796</v>
      </c>
      <c r="Q84" s="5" t="s">
        <v>254</v>
      </c>
      <c r="R84" s="67" t="s">
        <v>255</v>
      </c>
      <c r="S84" s="154">
        <v>46023</v>
      </c>
      <c r="T84" s="154">
        <v>47848</v>
      </c>
      <c r="U84" s="155">
        <v>1623700</v>
      </c>
      <c r="V84" t="s">
        <v>221</v>
      </c>
      <c r="W84" t="s">
        <v>797</v>
      </c>
      <c r="X84" t="s">
        <v>798</v>
      </c>
      <c r="Y84" t="s">
        <v>799</v>
      </c>
      <c r="Z84" t="s">
        <v>225</v>
      </c>
    </row>
    <row r="85" spans="1:26">
      <c r="A85" s="5">
        <v>2041481</v>
      </c>
      <c r="B85" s="5">
        <v>2025</v>
      </c>
      <c r="C85" s="154">
        <v>45712</v>
      </c>
      <c r="D85" t="s">
        <v>800</v>
      </c>
      <c r="E85" t="s">
        <v>801</v>
      </c>
      <c r="F85" t="s">
        <v>800</v>
      </c>
      <c r="G85" t="s">
        <v>325</v>
      </c>
      <c r="H85" t="s">
        <v>326</v>
      </c>
      <c r="I85" t="s">
        <v>141</v>
      </c>
      <c r="J85" s="5" t="s">
        <v>140</v>
      </c>
      <c r="K85" t="s">
        <v>802</v>
      </c>
      <c r="L85" t="s">
        <v>239</v>
      </c>
      <c r="M85" s="5" t="s">
        <v>240</v>
      </c>
      <c r="N85" s="5" t="s">
        <v>216</v>
      </c>
      <c r="O85" s="204" t="s">
        <v>241</v>
      </c>
      <c r="P85" s="67" t="s">
        <v>239</v>
      </c>
      <c r="Q85" s="5" t="s">
        <v>254</v>
      </c>
      <c r="R85" s="67" t="s">
        <v>255</v>
      </c>
      <c r="S85" s="154">
        <v>46023</v>
      </c>
      <c r="T85" s="154">
        <v>47848</v>
      </c>
      <c r="U85" s="155">
        <v>688405</v>
      </c>
      <c r="V85" t="s">
        <v>231</v>
      </c>
      <c r="W85" t="s">
        <v>342</v>
      </c>
      <c r="X85" t="s">
        <v>803</v>
      </c>
      <c r="Y85" t="s">
        <v>804</v>
      </c>
      <c r="Z85" t="s">
        <v>225</v>
      </c>
    </row>
    <row r="86" spans="1:26">
      <c r="A86" s="5">
        <v>2041484</v>
      </c>
      <c r="B86" s="5">
        <v>2025</v>
      </c>
      <c r="C86" s="154">
        <v>45712</v>
      </c>
      <c r="D86" t="s">
        <v>805</v>
      </c>
      <c r="E86" t="s">
        <v>806</v>
      </c>
      <c r="F86" t="s">
        <v>805</v>
      </c>
      <c r="G86" t="s">
        <v>325</v>
      </c>
      <c r="H86" t="s">
        <v>333</v>
      </c>
      <c r="I86" t="s">
        <v>141</v>
      </c>
      <c r="J86" s="5" t="s">
        <v>140</v>
      </c>
      <c r="K86" t="s">
        <v>807</v>
      </c>
      <c r="L86" t="s">
        <v>271</v>
      </c>
      <c r="M86" s="5" t="s">
        <v>272</v>
      </c>
      <c r="N86" s="5" t="s">
        <v>216</v>
      </c>
      <c r="O86" s="204" t="s">
        <v>273</v>
      </c>
      <c r="P86" s="67" t="s">
        <v>271</v>
      </c>
      <c r="Q86" s="5" t="s">
        <v>254</v>
      </c>
      <c r="R86" s="67" t="s">
        <v>255</v>
      </c>
      <c r="S86" s="154">
        <v>46023</v>
      </c>
      <c r="T86" s="154">
        <v>47848</v>
      </c>
      <c r="U86" s="155">
        <v>2938360.3</v>
      </c>
      <c r="V86" t="s">
        <v>311</v>
      </c>
      <c r="W86" t="s">
        <v>808</v>
      </c>
      <c r="X86" t="s">
        <v>809</v>
      </c>
      <c r="Y86" t="s">
        <v>810</v>
      </c>
      <c r="Z86" t="s">
        <v>225</v>
      </c>
    </row>
    <row r="87" spans="1:26">
      <c r="A87" s="5">
        <v>2041500</v>
      </c>
      <c r="B87" s="5">
        <v>2025</v>
      </c>
      <c r="C87" s="154">
        <v>45712</v>
      </c>
      <c r="D87" t="s">
        <v>811</v>
      </c>
      <c r="E87" t="s">
        <v>812</v>
      </c>
      <c r="F87" t="s">
        <v>811</v>
      </c>
      <c r="G87" t="s">
        <v>325</v>
      </c>
      <c r="H87" t="s">
        <v>340</v>
      </c>
      <c r="I87" t="s">
        <v>141</v>
      </c>
      <c r="J87" s="5" t="s">
        <v>140</v>
      </c>
      <c r="K87" t="s">
        <v>813</v>
      </c>
      <c r="L87" t="s">
        <v>251</v>
      </c>
      <c r="M87" s="5" t="s">
        <v>215</v>
      </c>
      <c r="N87" s="5" t="s">
        <v>216</v>
      </c>
      <c r="O87" s="204" t="s">
        <v>252</v>
      </c>
      <c r="P87" s="67" t="s">
        <v>251</v>
      </c>
      <c r="Q87" s="5" t="s">
        <v>254</v>
      </c>
      <c r="R87" s="67" t="s">
        <v>255</v>
      </c>
      <c r="S87" s="154">
        <v>46023</v>
      </c>
      <c r="T87" s="154">
        <v>47848</v>
      </c>
      <c r="U87" s="155">
        <v>2818905</v>
      </c>
      <c r="V87" t="s">
        <v>311</v>
      </c>
      <c r="W87" t="s">
        <v>814</v>
      </c>
      <c r="X87" t="s">
        <v>815</v>
      </c>
      <c r="Y87" t="s">
        <v>816</v>
      </c>
      <c r="Z87" t="s">
        <v>225</v>
      </c>
    </row>
    <row r="88" spans="1:26">
      <c r="A88" s="5">
        <v>2041519</v>
      </c>
      <c r="B88" s="5">
        <v>2025</v>
      </c>
      <c r="C88" s="154">
        <v>45712</v>
      </c>
      <c r="D88" t="s">
        <v>817</v>
      </c>
      <c r="E88" t="s">
        <v>818</v>
      </c>
      <c r="F88" t="s">
        <v>817</v>
      </c>
      <c r="G88" t="s">
        <v>325</v>
      </c>
      <c r="H88" t="s">
        <v>340</v>
      </c>
      <c r="I88" t="s">
        <v>141</v>
      </c>
      <c r="J88" s="5" t="s">
        <v>140</v>
      </c>
      <c r="K88" t="s">
        <v>819</v>
      </c>
      <c r="L88" t="s">
        <v>682</v>
      </c>
      <c r="M88" s="5" t="s">
        <v>540</v>
      </c>
      <c r="N88" s="5" t="s">
        <v>216</v>
      </c>
      <c r="O88" s="204" t="s">
        <v>683</v>
      </c>
      <c r="P88" s="67" t="s">
        <v>682</v>
      </c>
      <c r="Q88" s="5" t="s">
        <v>254</v>
      </c>
      <c r="R88" s="67" t="s">
        <v>255</v>
      </c>
      <c r="S88" s="154">
        <v>46023</v>
      </c>
      <c r="T88" s="154">
        <v>47848</v>
      </c>
      <c r="U88" s="155">
        <v>2818905</v>
      </c>
      <c r="V88" t="s">
        <v>311</v>
      </c>
      <c r="W88" t="s">
        <v>820</v>
      </c>
      <c r="X88" t="s">
        <v>821</v>
      </c>
      <c r="Y88" t="s">
        <v>822</v>
      </c>
      <c r="Z88" t="s">
        <v>225</v>
      </c>
    </row>
    <row r="89" spans="1:26">
      <c r="A89" s="5">
        <v>2041556</v>
      </c>
      <c r="B89" s="5">
        <v>2025</v>
      </c>
      <c r="C89" s="154">
        <v>45712</v>
      </c>
      <c r="D89" t="s">
        <v>823</v>
      </c>
      <c r="E89" t="s">
        <v>824</v>
      </c>
      <c r="F89" t="s">
        <v>823</v>
      </c>
      <c r="G89" t="s">
        <v>325</v>
      </c>
      <c r="H89" t="s">
        <v>326</v>
      </c>
      <c r="I89" t="s">
        <v>141</v>
      </c>
      <c r="J89" s="5" t="s">
        <v>140</v>
      </c>
      <c r="K89" t="s">
        <v>825</v>
      </c>
      <c r="L89" t="s">
        <v>375</v>
      </c>
      <c r="M89" s="5" t="s">
        <v>240</v>
      </c>
      <c r="N89" s="5" t="s">
        <v>216</v>
      </c>
      <c r="O89" s="204" t="s">
        <v>376</v>
      </c>
      <c r="P89" s="67" t="s">
        <v>826</v>
      </c>
      <c r="Q89" s="5" t="s">
        <v>254</v>
      </c>
      <c r="R89" s="67" t="s">
        <v>255</v>
      </c>
      <c r="S89" s="154">
        <v>46023</v>
      </c>
      <c r="T89" s="154">
        <v>47848</v>
      </c>
      <c r="U89" s="155">
        <v>688405</v>
      </c>
      <c r="V89" t="s">
        <v>231</v>
      </c>
      <c r="W89" t="s">
        <v>827</v>
      </c>
      <c r="X89" t="s">
        <v>828</v>
      </c>
      <c r="Y89" t="s">
        <v>829</v>
      </c>
      <c r="Z89" t="s">
        <v>225</v>
      </c>
    </row>
    <row r="90" spans="1:26">
      <c r="A90" s="5">
        <v>2041559</v>
      </c>
      <c r="B90" s="5">
        <v>2025</v>
      </c>
      <c r="C90" s="154">
        <v>45712</v>
      </c>
      <c r="D90" t="s">
        <v>830</v>
      </c>
      <c r="E90" t="s">
        <v>831</v>
      </c>
      <c r="F90" t="s">
        <v>830</v>
      </c>
      <c r="G90" t="s">
        <v>325</v>
      </c>
      <c r="H90" t="s">
        <v>404</v>
      </c>
      <c r="I90" t="s">
        <v>141</v>
      </c>
      <c r="J90" s="5" t="s">
        <v>140</v>
      </c>
      <c r="K90" t="s">
        <v>832</v>
      </c>
      <c r="L90" t="s">
        <v>714</v>
      </c>
      <c r="M90" s="5" t="s">
        <v>240</v>
      </c>
      <c r="N90" s="5" t="s">
        <v>309</v>
      </c>
      <c r="O90" s="204" t="s">
        <v>715</v>
      </c>
      <c r="P90" s="67" t="s">
        <v>714</v>
      </c>
      <c r="Q90" s="5" t="s">
        <v>254</v>
      </c>
      <c r="R90" s="67" t="s">
        <v>255</v>
      </c>
      <c r="S90" s="154">
        <v>46023</v>
      </c>
      <c r="T90" s="154">
        <v>47848</v>
      </c>
      <c r="U90" s="155">
        <v>1623700</v>
      </c>
      <c r="V90" t="s">
        <v>221</v>
      </c>
      <c r="W90" t="s">
        <v>716</v>
      </c>
      <c r="X90" t="s">
        <v>833</v>
      </c>
      <c r="Y90" t="s">
        <v>834</v>
      </c>
      <c r="Z90" t="s">
        <v>225</v>
      </c>
    </row>
    <row r="91" spans="1:26">
      <c r="A91" s="5">
        <v>2041618</v>
      </c>
      <c r="B91" s="5">
        <v>2025</v>
      </c>
      <c r="C91" s="154">
        <v>45712</v>
      </c>
      <c r="D91" t="s">
        <v>835</v>
      </c>
      <c r="F91" t="s">
        <v>835</v>
      </c>
      <c r="G91" t="s">
        <v>325</v>
      </c>
      <c r="H91" t="s">
        <v>404</v>
      </c>
      <c r="I91" t="s">
        <v>141</v>
      </c>
      <c r="J91" s="5" t="s">
        <v>140</v>
      </c>
      <c r="K91" t="s">
        <v>836</v>
      </c>
      <c r="L91" t="s">
        <v>214</v>
      </c>
      <c r="M91" s="5" t="s">
        <v>215</v>
      </c>
      <c r="N91" s="5" t="s">
        <v>216</v>
      </c>
      <c r="O91" s="204" t="s">
        <v>217</v>
      </c>
      <c r="P91" s="67" t="s">
        <v>214</v>
      </c>
      <c r="Q91" s="5" t="s">
        <v>254</v>
      </c>
      <c r="R91" s="67" t="s">
        <v>255</v>
      </c>
      <c r="S91" s="154">
        <v>46023</v>
      </c>
      <c r="T91" s="154">
        <v>47848</v>
      </c>
      <c r="U91" s="155">
        <v>1634700</v>
      </c>
      <c r="V91" t="s">
        <v>311</v>
      </c>
      <c r="W91" t="s">
        <v>837</v>
      </c>
      <c r="X91" t="s">
        <v>838</v>
      </c>
      <c r="Y91" t="s">
        <v>839</v>
      </c>
      <c r="Z91" t="s">
        <v>225</v>
      </c>
    </row>
    <row r="92" spans="1:26">
      <c r="A92" s="5">
        <v>2041619</v>
      </c>
      <c r="B92" s="5">
        <v>2025</v>
      </c>
      <c r="C92" s="154">
        <v>45712</v>
      </c>
      <c r="D92" t="s">
        <v>840</v>
      </c>
      <c r="E92" t="s">
        <v>841</v>
      </c>
      <c r="F92" t="s">
        <v>840</v>
      </c>
      <c r="G92" t="s">
        <v>325</v>
      </c>
      <c r="H92" t="s">
        <v>360</v>
      </c>
      <c r="I92" t="s">
        <v>141</v>
      </c>
      <c r="J92" s="5" t="s">
        <v>140</v>
      </c>
      <c r="K92" t="s">
        <v>842</v>
      </c>
      <c r="L92" t="s">
        <v>214</v>
      </c>
      <c r="M92" s="5" t="s">
        <v>215</v>
      </c>
      <c r="N92" s="5" t="s">
        <v>216</v>
      </c>
      <c r="O92" s="204" t="s">
        <v>217</v>
      </c>
      <c r="P92" s="67" t="s">
        <v>843</v>
      </c>
      <c r="Q92" s="5" t="s">
        <v>254</v>
      </c>
      <c r="R92" s="67" t="s">
        <v>255</v>
      </c>
      <c r="S92" s="154">
        <v>46023</v>
      </c>
      <c r="T92" s="154">
        <v>47848</v>
      </c>
      <c r="U92" s="155">
        <v>2814025</v>
      </c>
      <c r="V92" t="s">
        <v>231</v>
      </c>
      <c r="W92" t="s">
        <v>844</v>
      </c>
      <c r="X92" t="s">
        <v>845</v>
      </c>
      <c r="Y92" t="s">
        <v>846</v>
      </c>
      <c r="Z92" t="s">
        <v>225</v>
      </c>
    </row>
    <row r="93" spans="1:26">
      <c r="A93" s="5">
        <v>2041625</v>
      </c>
      <c r="B93" s="5">
        <v>2025</v>
      </c>
      <c r="C93" s="154">
        <v>45712</v>
      </c>
      <c r="D93" t="s">
        <v>847</v>
      </c>
      <c r="E93" t="s">
        <v>848</v>
      </c>
      <c r="F93" t="s">
        <v>847</v>
      </c>
      <c r="G93" t="s">
        <v>325</v>
      </c>
      <c r="H93" t="s">
        <v>333</v>
      </c>
      <c r="I93" t="s">
        <v>141</v>
      </c>
      <c r="J93" s="5" t="s">
        <v>140</v>
      </c>
      <c r="K93" t="s">
        <v>849</v>
      </c>
      <c r="L93" t="s">
        <v>239</v>
      </c>
      <c r="M93" s="5" t="s">
        <v>240</v>
      </c>
      <c r="N93" s="5" t="s">
        <v>216</v>
      </c>
      <c r="O93" s="204" t="s">
        <v>241</v>
      </c>
      <c r="P93" s="67" t="s">
        <v>239</v>
      </c>
      <c r="Q93" s="5" t="s">
        <v>254</v>
      </c>
      <c r="R93" s="67" t="s">
        <v>255</v>
      </c>
      <c r="S93" s="154">
        <v>46023</v>
      </c>
      <c r="T93" s="154">
        <v>47848</v>
      </c>
      <c r="U93" s="155">
        <v>2668202.5</v>
      </c>
      <c r="V93" t="s">
        <v>221</v>
      </c>
      <c r="W93" t="s">
        <v>850</v>
      </c>
      <c r="X93" t="s">
        <v>851</v>
      </c>
      <c r="Y93" t="s">
        <v>852</v>
      </c>
      <c r="Z93" t="s">
        <v>225</v>
      </c>
    </row>
    <row r="94" spans="1:26">
      <c r="A94" s="5">
        <v>2041635</v>
      </c>
      <c r="B94" s="5">
        <v>2025</v>
      </c>
      <c r="C94" s="154">
        <v>45712</v>
      </c>
      <c r="D94" t="s">
        <v>853</v>
      </c>
      <c r="F94" t="s">
        <v>853</v>
      </c>
      <c r="G94" t="s">
        <v>325</v>
      </c>
      <c r="H94" t="s">
        <v>333</v>
      </c>
      <c r="I94" t="s">
        <v>141</v>
      </c>
      <c r="J94" s="5" t="s">
        <v>140</v>
      </c>
      <c r="K94" t="s">
        <v>854</v>
      </c>
      <c r="L94" t="s">
        <v>375</v>
      </c>
      <c r="M94" s="5" t="s">
        <v>240</v>
      </c>
      <c r="N94" s="5" t="s">
        <v>216</v>
      </c>
      <c r="O94" s="204" t="s">
        <v>376</v>
      </c>
      <c r="P94" s="67" t="s">
        <v>375</v>
      </c>
      <c r="Q94" s="5" t="s">
        <v>254</v>
      </c>
      <c r="R94" s="67" t="s">
        <v>255</v>
      </c>
      <c r="S94" s="154">
        <v>46023</v>
      </c>
      <c r="T94" s="154">
        <v>47848</v>
      </c>
      <c r="U94" s="155">
        <v>2954575</v>
      </c>
      <c r="V94" t="s">
        <v>311</v>
      </c>
      <c r="W94" t="s">
        <v>855</v>
      </c>
      <c r="X94" t="s">
        <v>856</v>
      </c>
      <c r="Y94" t="s">
        <v>857</v>
      </c>
      <c r="Z94" t="s">
        <v>225</v>
      </c>
    </row>
    <row r="95" spans="1:26">
      <c r="A95" s="5">
        <v>2041653</v>
      </c>
      <c r="B95" s="5">
        <v>2025</v>
      </c>
      <c r="C95" s="154">
        <v>45712</v>
      </c>
      <c r="D95" t="s">
        <v>858</v>
      </c>
      <c r="E95" t="s">
        <v>859</v>
      </c>
      <c r="F95" t="s">
        <v>858</v>
      </c>
      <c r="G95" t="s">
        <v>325</v>
      </c>
      <c r="H95" t="s">
        <v>404</v>
      </c>
      <c r="I95" t="s">
        <v>141</v>
      </c>
      <c r="J95" s="5" t="s">
        <v>140</v>
      </c>
      <c r="K95" t="s">
        <v>860</v>
      </c>
      <c r="L95" t="s">
        <v>239</v>
      </c>
      <c r="M95" s="5" t="s">
        <v>240</v>
      </c>
      <c r="N95" s="5" t="s">
        <v>216</v>
      </c>
      <c r="O95" s="204" t="s">
        <v>241</v>
      </c>
      <c r="P95" s="67" t="s">
        <v>239</v>
      </c>
      <c r="Q95" s="5" t="s">
        <v>254</v>
      </c>
      <c r="R95" s="67" t="s">
        <v>255</v>
      </c>
      <c r="S95" s="154">
        <v>46023</v>
      </c>
      <c r="T95" s="154">
        <v>47848</v>
      </c>
      <c r="U95" s="155">
        <v>1623700</v>
      </c>
      <c r="V95" t="s">
        <v>231</v>
      </c>
      <c r="W95" t="s">
        <v>861</v>
      </c>
      <c r="X95" t="s">
        <v>862</v>
      </c>
      <c r="Y95" t="s">
        <v>863</v>
      </c>
      <c r="Z95" t="s">
        <v>225</v>
      </c>
    </row>
    <row r="96" spans="1:26">
      <c r="A96" s="5">
        <v>2041670</v>
      </c>
      <c r="B96" s="5">
        <v>2025</v>
      </c>
      <c r="C96" s="154">
        <v>45712</v>
      </c>
      <c r="D96" t="s">
        <v>864</v>
      </c>
      <c r="E96" t="s">
        <v>865</v>
      </c>
      <c r="F96" t="s">
        <v>864</v>
      </c>
      <c r="G96" t="s">
        <v>325</v>
      </c>
      <c r="H96" t="s">
        <v>326</v>
      </c>
      <c r="I96" t="s">
        <v>141</v>
      </c>
      <c r="J96" s="5" t="s">
        <v>140</v>
      </c>
      <c r="K96" t="s">
        <v>866</v>
      </c>
      <c r="L96" t="s">
        <v>867</v>
      </c>
      <c r="M96" s="5" t="s">
        <v>240</v>
      </c>
      <c r="N96" s="5" t="s">
        <v>216</v>
      </c>
      <c r="O96" s="204" t="s">
        <v>868</v>
      </c>
      <c r="P96" s="67" t="s">
        <v>867</v>
      </c>
      <c r="Q96" s="5" t="s">
        <v>254</v>
      </c>
      <c r="R96" s="67" t="s">
        <v>255</v>
      </c>
      <c r="S96" s="154">
        <v>46023</v>
      </c>
      <c r="T96" s="154">
        <v>47848</v>
      </c>
      <c r="U96" s="155">
        <v>424043</v>
      </c>
      <c r="V96" t="s">
        <v>311</v>
      </c>
      <c r="W96" t="s">
        <v>869</v>
      </c>
      <c r="X96" t="s">
        <v>870</v>
      </c>
      <c r="Y96" t="s">
        <v>871</v>
      </c>
      <c r="Z96" t="s">
        <v>225</v>
      </c>
    </row>
    <row r="97" spans="1:26">
      <c r="A97" s="5">
        <v>2041673</v>
      </c>
      <c r="B97" s="5">
        <v>2025</v>
      </c>
      <c r="C97" s="154">
        <v>45712</v>
      </c>
      <c r="D97" t="s">
        <v>872</v>
      </c>
      <c r="E97" t="s">
        <v>873</v>
      </c>
      <c r="F97" t="s">
        <v>872</v>
      </c>
      <c r="G97" t="s">
        <v>325</v>
      </c>
      <c r="H97" t="s">
        <v>404</v>
      </c>
      <c r="I97" t="s">
        <v>141</v>
      </c>
      <c r="J97" s="5" t="s">
        <v>140</v>
      </c>
      <c r="K97" t="s">
        <v>874</v>
      </c>
      <c r="L97" t="s">
        <v>214</v>
      </c>
      <c r="M97" s="5" t="s">
        <v>215</v>
      </c>
      <c r="N97" s="5" t="s">
        <v>216</v>
      </c>
      <c r="O97" s="204" t="s">
        <v>217</v>
      </c>
      <c r="P97" s="67" t="s">
        <v>504</v>
      </c>
      <c r="Q97" s="5" t="s">
        <v>254</v>
      </c>
      <c r="R97" s="67" t="s">
        <v>255</v>
      </c>
      <c r="S97" s="154">
        <v>46023</v>
      </c>
      <c r="T97" s="154">
        <v>47848</v>
      </c>
      <c r="U97" s="155">
        <v>1623700</v>
      </c>
      <c r="V97" t="s">
        <v>221</v>
      </c>
      <c r="W97" t="s">
        <v>875</v>
      </c>
      <c r="X97" t="s">
        <v>876</v>
      </c>
      <c r="Y97" t="s">
        <v>877</v>
      </c>
      <c r="Z97" t="s">
        <v>225</v>
      </c>
    </row>
    <row r="98" spans="1:26">
      <c r="A98" s="5">
        <v>2041674</v>
      </c>
      <c r="B98" s="5">
        <v>2025</v>
      </c>
      <c r="C98" s="154">
        <v>45712</v>
      </c>
      <c r="D98" t="s">
        <v>878</v>
      </c>
      <c r="E98" t="s">
        <v>879</v>
      </c>
      <c r="F98" t="s">
        <v>878</v>
      </c>
      <c r="G98" t="s">
        <v>325</v>
      </c>
      <c r="H98" t="s">
        <v>404</v>
      </c>
      <c r="I98" t="s">
        <v>141</v>
      </c>
      <c r="J98" s="5" t="s">
        <v>140</v>
      </c>
      <c r="K98" t="s">
        <v>880</v>
      </c>
      <c r="L98" t="s">
        <v>496</v>
      </c>
      <c r="M98" s="5" t="s">
        <v>215</v>
      </c>
      <c r="N98" s="5" t="s">
        <v>216</v>
      </c>
      <c r="O98" s="204" t="s">
        <v>497</v>
      </c>
      <c r="P98" s="67" t="s">
        <v>881</v>
      </c>
      <c r="Q98" s="5" t="s">
        <v>254</v>
      </c>
      <c r="R98" s="67" t="s">
        <v>255</v>
      </c>
      <c r="S98" s="154">
        <v>46023</v>
      </c>
      <c r="T98" s="154">
        <v>47848</v>
      </c>
      <c r="U98" s="155">
        <v>1623700</v>
      </c>
      <c r="V98" t="s">
        <v>231</v>
      </c>
      <c r="W98" t="s">
        <v>882</v>
      </c>
      <c r="X98" t="s">
        <v>883</v>
      </c>
      <c r="Y98" t="s">
        <v>884</v>
      </c>
      <c r="Z98" t="s">
        <v>225</v>
      </c>
    </row>
    <row r="99" spans="1:26">
      <c r="A99" s="5">
        <v>2041692</v>
      </c>
      <c r="B99" s="5">
        <v>2025</v>
      </c>
      <c r="C99" s="154">
        <v>45712</v>
      </c>
      <c r="D99" t="s">
        <v>885</v>
      </c>
      <c r="F99" t="s">
        <v>885</v>
      </c>
      <c r="G99" t="s">
        <v>325</v>
      </c>
      <c r="H99" t="s">
        <v>404</v>
      </c>
      <c r="I99" t="s">
        <v>141</v>
      </c>
      <c r="J99" s="5" t="s">
        <v>140</v>
      </c>
      <c r="K99" t="s">
        <v>886</v>
      </c>
      <c r="L99" t="s">
        <v>251</v>
      </c>
      <c r="M99" s="5" t="s">
        <v>215</v>
      </c>
      <c r="N99" s="5" t="s">
        <v>216</v>
      </c>
      <c r="O99" s="204" t="s">
        <v>252</v>
      </c>
      <c r="P99" s="67" t="s">
        <v>251</v>
      </c>
      <c r="Q99" s="5" t="s">
        <v>254</v>
      </c>
      <c r="R99" s="67" t="s">
        <v>255</v>
      </c>
      <c r="S99" s="154">
        <v>46023</v>
      </c>
      <c r="T99" s="154">
        <v>47848</v>
      </c>
      <c r="U99" s="155">
        <v>1623700</v>
      </c>
      <c r="V99" t="s">
        <v>231</v>
      </c>
      <c r="W99" t="s">
        <v>887</v>
      </c>
      <c r="X99" t="s">
        <v>888</v>
      </c>
      <c r="Y99" t="s">
        <v>889</v>
      </c>
      <c r="Z99" t="s">
        <v>225</v>
      </c>
    </row>
    <row r="100" spans="1:26">
      <c r="A100" s="5">
        <v>2041699</v>
      </c>
      <c r="B100" s="5">
        <v>2025</v>
      </c>
      <c r="C100" s="154">
        <v>45712</v>
      </c>
      <c r="D100" t="s">
        <v>890</v>
      </c>
      <c r="E100" t="s">
        <v>891</v>
      </c>
      <c r="F100" t="s">
        <v>890</v>
      </c>
      <c r="G100" t="s">
        <v>325</v>
      </c>
      <c r="H100" t="s">
        <v>326</v>
      </c>
      <c r="I100" t="s">
        <v>141</v>
      </c>
      <c r="J100" s="5" t="s">
        <v>140</v>
      </c>
      <c r="K100" t="s">
        <v>892</v>
      </c>
      <c r="L100" t="s">
        <v>251</v>
      </c>
      <c r="M100" s="5" t="s">
        <v>215</v>
      </c>
      <c r="N100" s="5" t="s">
        <v>216</v>
      </c>
      <c r="O100" s="204" t="s">
        <v>252</v>
      </c>
      <c r="P100" s="67" t="s">
        <v>251</v>
      </c>
      <c r="Q100" s="5" t="s">
        <v>254</v>
      </c>
      <c r="R100" s="67" t="s">
        <v>255</v>
      </c>
      <c r="S100" s="154">
        <v>46023</v>
      </c>
      <c r="T100" s="154">
        <v>47848</v>
      </c>
      <c r="U100" s="155">
        <v>469202.5</v>
      </c>
      <c r="V100" t="s">
        <v>221</v>
      </c>
      <c r="W100" t="s">
        <v>893</v>
      </c>
      <c r="X100" t="s">
        <v>894</v>
      </c>
      <c r="Y100" t="s">
        <v>895</v>
      </c>
      <c r="Z100" t="s">
        <v>225</v>
      </c>
    </row>
    <row r="101" spans="1:26">
      <c r="A101" s="5">
        <v>2041747</v>
      </c>
      <c r="B101" s="5">
        <v>2025</v>
      </c>
      <c r="C101" s="154">
        <v>45712</v>
      </c>
      <c r="D101" t="s">
        <v>896</v>
      </c>
      <c r="E101" t="s">
        <v>897</v>
      </c>
      <c r="F101" t="s">
        <v>896</v>
      </c>
      <c r="G101" t="s">
        <v>325</v>
      </c>
      <c r="H101" t="s">
        <v>326</v>
      </c>
      <c r="I101" t="s">
        <v>141</v>
      </c>
      <c r="J101" s="5" t="s">
        <v>140</v>
      </c>
      <c r="K101" t="s">
        <v>898</v>
      </c>
      <c r="L101" t="s">
        <v>271</v>
      </c>
      <c r="M101" s="5" t="s">
        <v>272</v>
      </c>
      <c r="N101" s="5" t="s">
        <v>216</v>
      </c>
      <c r="O101" s="204" t="s">
        <v>273</v>
      </c>
      <c r="P101" s="67" t="s">
        <v>271</v>
      </c>
      <c r="Q101" s="5" t="s">
        <v>254</v>
      </c>
      <c r="R101" s="67" t="s">
        <v>255</v>
      </c>
      <c r="S101" s="154">
        <v>46023</v>
      </c>
      <c r="T101" s="154">
        <v>47848</v>
      </c>
      <c r="U101" s="155">
        <v>688405</v>
      </c>
      <c r="V101" t="s">
        <v>311</v>
      </c>
      <c r="W101" t="s">
        <v>899</v>
      </c>
      <c r="X101" t="s">
        <v>900</v>
      </c>
      <c r="Y101" t="s">
        <v>901</v>
      </c>
      <c r="Z101" t="s">
        <v>225</v>
      </c>
    </row>
    <row r="102" spans="1:26">
      <c r="A102" s="5">
        <v>2041755</v>
      </c>
      <c r="B102" s="5">
        <v>2025</v>
      </c>
      <c r="C102" s="154">
        <v>45712</v>
      </c>
      <c r="D102" t="s">
        <v>902</v>
      </c>
      <c r="F102" t="s">
        <v>902</v>
      </c>
      <c r="G102" t="s">
        <v>325</v>
      </c>
      <c r="H102" t="s">
        <v>360</v>
      </c>
      <c r="I102" t="s">
        <v>141</v>
      </c>
      <c r="J102" s="5" t="s">
        <v>140</v>
      </c>
      <c r="K102" t="s">
        <v>903</v>
      </c>
      <c r="L102" t="s">
        <v>239</v>
      </c>
      <c r="M102" s="5" t="s">
        <v>240</v>
      </c>
      <c r="N102" s="5" t="s">
        <v>216</v>
      </c>
      <c r="O102" s="204" t="s">
        <v>241</v>
      </c>
      <c r="P102" s="67" t="s">
        <v>239</v>
      </c>
      <c r="Q102" s="5" t="s">
        <v>254</v>
      </c>
      <c r="R102" s="67" t="s">
        <v>255</v>
      </c>
      <c r="S102" s="154">
        <v>46023</v>
      </c>
      <c r="T102" s="154">
        <v>47848</v>
      </c>
      <c r="U102" s="155">
        <v>3014025</v>
      </c>
      <c r="V102" t="s">
        <v>311</v>
      </c>
      <c r="W102" t="s">
        <v>904</v>
      </c>
      <c r="X102" t="s">
        <v>905</v>
      </c>
      <c r="Y102" t="s">
        <v>906</v>
      </c>
      <c r="Z102" t="s">
        <v>225</v>
      </c>
    </row>
    <row r="103" spans="1:26">
      <c r="A103" s="5">
        <v>2041762</v>
      </c>
      <c r="B103" s="5">
        <v>2025</v>
      </c>
      <c r="C103" s="154">
        <v>45712</v>
      </c>
      <c r="D103" t="s">
        <v>907</v>
      </c>
      <c r="F103" t="s">
        <v>907</v>
      </c>
      <c r="G103" t="s">
        <v>325</v>
      </c>
      <c r="H103" t="s">
        <v>326</v>
      </c>
      <c r="I103" t="s">
        <v>141</v>
      </c>
      <c r="J103" s="5" t="s">
        <v>140</v>
      </c>
      <c r="K103" t="s">
        <v>908</v>
      </c>
      <c r="L103" t="s">
        <v>909</v>
      </c>
      <c r="M103" s="5" t="s">
        <v>240</v>
      </c>
      <c r="N103" s="5" t="s">
        <v>309</v>
      </c>
      <c r="O103" s="204" t="s">
        <v>910</v>
      </c>
      <c r="P103" s="67" t="s">
        <v>909</v>
      </c>
      <c r="Q103" s="5" t="s">
        <v>254</v>
      </c>
      <c r="R103" s="67" t="s">
        <v>255</v>
      </c>
      <c r="S103" s="154">
        <v>46023</v>
      </c>
      <c r="T103" s="154">
        <v>47848</v>
      </c>
      <c r="U103" s="155">
        <v>688405</v>
      </c>
      <c r="V103" t="s">
        <v>231</v>
      </c>
      <c r="W103" t="s">
        <v>911</v>
      </c>
      <c r="X103" t="s">
        <v>912</v>
      </c>
      <c r="Y103" t="s">
        <v>913</v>
      </c>
      <c r="Z103" t="s">
        <v>225</v>
      </c>
    </row>
    <row r="104" spans="1:26">
      <c r="A104" s="5">
        <v>2041792</v>
      </c>
      <c r="B104" s="5">
        <v>2025</v>
      </c>
      <c r="C104" s="154">
        <v>45712</v>
      </c>
      <c r="D104" t="s">
        <v>914</v>
      </c>
      <c r="E104" t="s">
        <v>915</v>
      </c>
      <c r="F104" t="s">
        <v>914</v>
      </c>
      <c r="G104" t="s">
        <v>325</v>
      </c>
      <c r="H104" t="s">
        <v>360</v>
      </c>
      <c r="I104" t="s">
        <v>141</v>
      </c>
      <c r="J104" s="5" t="s">
        <v>140</v>
      </c>
      <c r="K104" t="s">
        <v>916</v>
      </c>
      <c r="L104" t="s">
        <v>251</v>
      </c>
      <c r="M104" s="5" t="s">
        <v>215</v>
      </c>
      <c r="N104" s="5" t="s">
        <v>216</v>
      </c>
      <c r="O104" s="204" t="s">
        <v>252</v>
      </c>
      <c r="P104" s="67" t="s">
        <v>251</v>
      </c>
      <c r="Q104" s="5" t="s">
        <v>254</v>
      </c>
      <c r="R104" s="67" t="s">
        <v>255</v>
      </c>
      <c r="S104" s="154">
        <v>46023</v>
      </c>
      <c r="T104" s="154">
        <v>47848</v>
      </c>
      <c r="U104" s="155">
        <v>3014025</v>
      </c>
      <c r="V104" t="s">
        <v>221</v>
      </c>
      <c r="W104" t="s">
        <v>917</v>
      </c>
      <c r="X104" t="s">
        <v>918</v>
      </c>
      <c r="Y104" t="s">
        <v>919</v>
      </c>
      <c r="Z104" t="s">
        <v>225</v>
      </c>
    </row>
    <row r="105" spans="1:26">
      <c r="A105" s="5">
        <v>2041798</v>
      </c>
      <c r="B105" s="5">
        <v>2025</v>
      </c>
      <c r="C105" s="154">
        <v>45712</v>
      </c>
      <c r="D105" t="s">
        <v>920</v>
      </c>
      <c r="E105" t="s">
        <v>921</v>
      </c>
      <c r="F105" t="s">
        <v>920</v>
      </c>
      <c r="G105" t="s">
        <v>325</v>
      </c>
      <c r="H105" t="s">
        <v>333</v>
      </c>
      <c r="I105" t="s">
        <v>141</v>
      </c>
      <c r="J105" s="5" t="s">
        <v>140</v>
      </c>
      <c r="K105" t="s">
        <v>922</v>
      </c>
      <c r="L105" t="s">
        <v>682</v>
      </c>
      <c r="M105" s="5" t="s">
        <v>540</v>
      </c>
      <c r="N105" s="5" t="s">
        <v>216</v>
      </c>
      <c r="O105" s="204" t="s">
        <v>683</v>
      </c>
      <c r="P105" s="67" t="s">
        <v>682</v>
      </c>
      <c r="Q105" s="5" t="s">
        <v>254</v>
      </c>
      <c r="R105" s="67" t="s">
        <v>255</v>
      </c>
      <c r="S105" s="154">
        <v>46023</v>
      </c>
      <c r="T105" s="154">
        <v>47848</v>
      </c>
      <c r="U105" s="155">
        <v>2954575</v>
      </c>
      <c r="V105" t="s">
        <v>311</v>
      </c>
      <c r="W105" t="s">
        <v>923</v>
      </c>
      <c r="X105" t="s">
        <v>924</v>
      </c>
      <c r="Y105" t="s">
        <v>925</v>
      </c>
      <c r="Z105" t="s">
        <v>225</v>
      </c>
    </row>
    <row r="106" spans="1:26">
      <c r="A106" s="5">
        <v>2041810</v>
      </c>
      <c r="B106" s="5">
        <v>2025</v>
      </c>
      <c r="C106" s="154">
        <v>45712</v>
      </c>
      <c r="D106" t="s">
        <v>926</v>
      </c>
      <c r="E106" t="s">
        <v>927</v>
      </c>
      <c r="F106" t="s">
        <v>926</v>
      </c>
      <c r="G106" t="s">
        <v>325</v>
      </c>
      <c r="H106" t="s">
        <v>340</v>
      </c>
      <c r="I106" t="s">
        <v>141</v>
      </c>
      <c r="J106" s="5" t="s">
        <v>140</v>
      </c>
      <c r="K106" t="s">
        <v>928</v>
      </c>
      <c r="L106" t="s">
        <v>929</v>
      </c>
      <c r="M106" s="5" t="s">
        <v>272</v>
      </c>
      <c r="N106" s="5" t="s">
        <v>216</v>
      </c>
      <c r="O106" s="204" t="s">
        <v>930</v>
      </c>
      <c r="P106" s="67" t="s">
        <v>931</v>
      </c>
      <c r="Q106" s="5" t="s">
        <v>254</v>
      </c>
      <c r="R106" s="67" t="s">
        <v>255</v>
      </c>
      <c r="S106" s="154">
        <v>46023</v>
      </c>
      <c r="T106" s="154">
        <v>47848</v>
      </c>
      <c r="U106" s="155">
        <v>2618905</v>
      </c>
      <c r="V106" t="s">
        <v>311</v>
      </c>
      <c r="W106" t="s">
        <v>932</v>
      </c>
      <c r="X106" t="s">
        <v>933</v>
      </c>
      <c r="Y106" t="s">
        <v>934</v>
      </c>
      <c r="Z106" t="s">
        <v>225</v>
      </c>
    </row>
    <row r="107" spans="1:26">
      <c r="A107" s="5">
        <v>2041812</v>
      </c>
      <c r="B107" s="5">
        <v>2025</v>
      </c>
      <c r="C107" s="154">
        <v>45712</v>
      </c>
      <c r="D107" t="s">
        <v>935</v>
      </c>
      <c r="F107" t="s">
        <v>935</v>
      </c>
      <c r="G107" t="s">
        <v>325</v>
      </c>
      <c r="H107" t="s">
        <v>340</v>
      </c>
      <c r="I107" t="s">
        <v>141</v>
      </c>
      <c r="J107" s="5" t="s">
        <v>140</v>
      </c>
      <c r="K107" t="s">
        <v>936</v>
      </c>
      <c r="L107" t="s">
        <v>375</v>
      </c>
      <c r="M107" s="5" t="s">
        <v>240</v>
      </c>
      <c r="N107" s="5" t="s">
        <v>216</v>
      </c>
      <c r="O107" s="204" t="s">
        <v>376</v>
      </c>
      <c r="P107" s="67" t="s">
        <v>375</v>
      </c>
      <c r="Q107" s="5" t="s">
        <v>254</v>
      </c>
      <c r="R107" s="67" t="s">
        <v>255</v>
      </c>
      <c r="S107" s="154">
        <v>46023</v>
      </c>
      <c r="T107" s="154">
        <v>47848</v>
      </c>
      <c r="U107" s="155">
        <v>2818905</v>
      </c>
      <c r="V107" t="s">
        <v>221</v>
      </c>
      <c r="W107" t="s">
        <v>937</v>
      </c>
      <c r="X107" t="s">
        <v>938</v>
      </c>
      <c r="Y107" t="s">
        <v>939</v>
      </c>
      <c r="Z107" t="s">
        <v>225</v>
      </c>
    </row>
    <row r="108" spans="1:26">
      <c r="A108" s="5">
        <v>2041819</v>
      </c>
      <c r="B108" s="5">
        <v>2025</v>
      </c>
      <c r="C108" s="154">
        <v>45712</v>
      </c>
      <c r="D108" t="s">
        <v>940</v>
      </c>
      <c r="E108" t="s">
        <v>941</v>
      </c>
      <c r="F108" t="s">
        <v>940</v>
      </c>
      <c r="G108" t="s">
        <v>325</v>
      </c>
      <c r="H108" t="s">
        <v>340</v>
      </c>
      <c r="I108" t="s">
        <v>141</v>
      </c>
      <c r="J108" s="5" t="s">
        <v>140</v>
      </c>
      <c r="K108" t="s">
        <v>942</v>
      </c>
      <c r="L108" t="s">
        <v>746</v>
      </c>
      <c r="M108" s="5" t="s">
        <v>283</v>
      </c>
      <c r="N108" s="5" t="s">
        <v>309</v>
      </c>
      <c r="O108" s="204" t="s">
        <v>747</v>
      </c>
      <c r="P108" s="67" t="s">
        <v>746</v>
      </c>
      <c r="Q108" s="5" t="s">
        <v>254</v>
      </c>
      <c r="R108" s="67" t="s">
        <v>255</v>
      </c>
      <c r="S108" s="154">
        <v>46023</v>
      </c>
      <c r="T108" s="154">
        <v>47848</v>
      </c>
      <c r="U108" s="155">
        <v>2418905</v>
      </c>
      <c r="V108" t="s">
        <v>231</v>
      </c>
      <c r="W108" t="s">
        <v>943</v>
      </c>
      <c r="X108" t="s">
        <v>944</v>
      </c>
      <c r="Y108" t="s">
        <v>945</v>
      </c>
      <c r="Z108" t="s">
        <v>225</v>
      </c>
    </row>
    <row r="109" spans="1:26">
      <c r="A109" s="5">
        <v>2041822</v>
      </c>
      <c r="B109" s="5">
        <v>2025</v>
      </c>
      <c r="C109" s="154">
        <v>45712</v>
      </c>
      <c r="D109" t="s">
        <v>946</v>
      </c>
      <c r="E109" t="s">
        <v>947</v>
      </c>
      <c r="F109" t="s">
        <v>946</v>
      </c>
      <c r="G109" t="s">
        <v>325</v>
      </c>
      <c r="H109" t="s">
        <v>326</v>
      </c>
      <c r="I109" t="s">
        <v>141</v>
      </c>
      <c r="J109" s="5" t="s">
        <v>140</v>
      </c>
      <c r="K109" t="s">
        <v>948</v>
      </c>
      <c r="L109" t="s">
        <v>949</v>
      </c>
      <c r="M109" s="5" t="s">
        <v>283</v>
      </c>
      <c r="N109" s="5" t="s">
        <v>216</v>
      </c>
      <c r="O109" s="204" t="s">
        <v>950</v>
      </c>
      <c r="P109" s="67" t="s">
        <v>949</v>
      </c>
      <c r="Q109" s="5" t="s">
        <v>254</v>
      </c>
      <c r="R109" s="67" t="s">
        <v>255</v>
      </c>
      <c r="S109" s="154">
        <v>46023</v>
      </c>
      <c r="T109" s="154">
        <v>47848</v>
      </c>
      <c r="U109" s="155">
        <v>688405</v>
      </c>
      <c r="V109" t="s">
        <v>311</v>
      </c>
      <c r="W109" t="s">
        <v>951</v>
      </c>
      <c r="X109" t="s">
        <v>952</v>
      </c>
      <c r="Y109" t="s">
        <v>953</v>
      </c>
      <c r="Z109" t="s">
        <v>225</v>
      </c>
    </row>
    <row r="110" spans="1:26">
      <c r="A110" s="5">
        <v>2041824</v>
      </c>
      <c r="B110" s="5">
        <v>2025</v>
      </c>
      <c r="C110" s="154">
        <v>45712</v>
      </c>
      <c r="D110" t="s">
        <v>954</v>
      </c>
      <c r="E110" t="s">
        <v>955</v>
      </c>
      <c r="F110" t="s">
        <v>954</v>
      </c>
      <c r="G110" t="s">
        <v>325</v>
      </c>
      <c r="H110" t="s">
        <v>326</v>
      </c>
      <c r="I110" t="s">
        <v>141</v>
      </c>
      <c r="J110" s="5" t="s">
        <v>140</v>
      </c>
      <c r="K110" t="s">
        <v>956</v>
      </c>
      <c r="L110" t="s">
        <v>239</v>
      </c>
      <c r="M110" s="5" t="s">
        <v>240</v>
      </c>
      <c r="N110" s="5" t="s">
        <v>216</v>
      </c>
      <c r="O110" s="204" t="s">
        <v>241</v>
      </c>
      <c r="P110" s="67" t="s">
        <v>957</v>
      </c>
      <c r="Q110" s="5" t="s">
        <v>254</v>
      </c>
      <c r="R110" s="67" t="s">
        <v>255</v>
      </c>
      <c r="S110" s="154">
        <v>46023</v>
      </c>
      <c r="T110" s="154">
        <v>47848</v>
      </c>
      <c r="U110" s="155">
        <v>556883.5</v>
      </c>
      <c r="V110" t="s">
        <v>221</v>
      </c>
      <c r="W110" t="s">
        <v>958</v>
      </c>
      <c r="X110" t="s">
        <v>959</v>
      </c>
      <c r="Y110" t="s">
        <v>960</v>
      </c>
      <c r="Z110" t="s">
        <v>225</v>
      </c>
    </row>
    <row r="111" spans="1:26">
      <c r="A111" s="5">
        <v>2041888</v>
      </c>
      <c r="B111" s="5">
        <v>2025</v>
      </c>
      <c r="C111" s="154">
        <v>45712</v>
      </c>
      <c r="D111" t="s">
        <v>961</v>
      </c>
      <c r="E111" t="s">
        <v>962</v>
      </c>
      <c r="F111" t="s">
        <v>961</v>
      </c>
      <c r="G111" t="s">
        <v>325</v>
      </c>
      <c r="H111" t="s">
        <v>340</v>
      </c>
      <c r="I111" t="s">
        <v>141</v>
      </c>
      <c r="J111" s="5" t="s">
        <v>140</v>
      </c>
      <c r="K111" t="s">
        <v>963</v>
      </c>
      <c r="L111" t="s">
        <v>282</v>
      </c>
      <c r="M111" s="5" t="s">
        <v>283</v>
      </c>
      <c r="N111" s="5" t="s">
        <v>216</v>
      </c>
      <c r="O111" s="204" t="s">
        <v>284</v>
      </c>
      <c r="P111" s="67" t="s">
        <v>964</v>
      </c>
      <c r="Q111" s="5" t="s">
        <v>254</v>
      </c>
      <c r="R111" s="67" t="s">
        <v>255</v>
      </c>
      <c r="S111" s="154">
        <v>46023</v>
      </c>
      <c r="T111" s="154">
        <v>47848</v>
      </c>
      <c r="U111" s="155">
        <v>2818905</v>
      </c>
      <c r="V111" t="s">
        <v>231</v>
      </c>
      <c r="W111" t="s">
        <v>965</v>
      </c>
      <c r="X111" t="s">
        <v>966</v>
      </c>
      <c r="Y111" t="s">
        <v>967</v>
      </c>
      <c r="Z111" t="s">
        <v>225</v>
      </c>
    </row>
    <row r="112" spans="1:26">
      <c r="A112" s="5">
        <v>2041910</v>
      </c>
      <c r="B112" s="5">
        <v>2025</v>
      </c>
      <c r="C112" s="154">
        <v>45712</v>
      </c>
      <c r="D112" t="s">
        <v>968</v>
      </c>
      <c r="E112" t="s">
        <v>969</v>
      </c>
      <c r="F112" t="s">
        <v>968</v>
      </c>
      <c r="G112" t="s">
        <v>325</v>
      </c>
      <c r="H112" t="s">
        <v>360</v>
      </c>
      <c r="I112" t="s">
        <v>141</v>
      </c>
      <c r="J112" s="5" t="s">
        <v>140</v>
      </c>
      <c r="K112" t="s">
        <v>970</v>
      </c>
      <c r="L112" t="s">
        <v>282</v>
      </c>
      <c r="M112" s="5" t="s">
        <v>283</v>
      </c>
      <c r="N112" s="5" t="s">
        <v>216</v>
      </c>
      <c r="O112" s="204" t="s">
        <v>284</v>
      </c>
      <c r="P112" s="67" t="s">
        <v>282</v>
      </c>
      <c r="Q112" s="5" t="s">
        <v>254</v>
      </c>
      <c r="R112" s="67" t="s">
        <v>255</v>
      </c>
      <c r="S112" s="154">
        <v>46023</v>
      </c>
      <c r="T112" s="154">
        <v>47848</v>
      </c>
      <c r="U112" s="155">
        <v>2304207.5</v>
      </c>
      <c r="V112" t="s">
        <v>221</v>
      </c>
      <c r="W112" t="s">
        <v>971</v>
      </c>
      <c r="X112" t="s">
        <v>972</v>
      </c>
      <c r="Y112" t="s">
        <v>973</v>
      </c>
      <c r="Z112" t="s">
        <v>225</v>
      </c>
    </row>
    <row r="113" spans="1:26">
      <c r="A113" s="5">
        <v>2041943</v>
      </c>
      <c r="B113" s="5">
        <v>2025</v>
      </c>
      <c r="C113" s="154">
        <v>45712</v>
      </c>
      <c r="D113" t="s">
        <v>974</v>
      </c>
      <c r="E113" t="s">
        <v>975</v>
      </c>
      <c r="F113" t="s">
        <v>974</v>
      </c>
      <c r="G113" t="s">
        <v>325</v>
      </c>
      <c r="H113" t="s">
        <v>326</v>
      </c>
      <c r="I113" t="s">
        <v>141</v>
      </c>
      <c r="J113" s="5" t="s">
        <v>140</v>
      </c>
      <c r="K113" t="s">
        <v>976</v>
      </c>
      <c r="L113" t="s">
        <v>239</v>
      </c>
      <c r="M113" s="5" t="s">
        <v>240</v>
      </c>
      <c r="N113" s="5" t="s">
        <v>216</v>
      </c>
      <c r="O113" s="204" t="s">
        <v>241</v>
      </c>
      <c r="P113" s="67" t="s">
        <v>239</v>
      </c>
      <c r="Q113" s="5" t="s">
        <v>254</v>
      </c>
      <c r="R113" s="67" t="s">
        <v>255</v>
      </c>
      <c r="S113" s="154">
        <v>46023</v>
      </c>
      <c r="T113" s="154">
        <v>47848</v>
      </c>
      <c r="U113" s="155">
        <v>688405</v>
      </c>
      <c r="V113" t="s">
        <v>231</v>
      </c>
      <c r="W113" t="s">
        <v>977</v>
      </c>
      <c r="X113" t="s">
        <v>978</v>
      </c>
      <c r="Y113" t="s">
        <v>979</v>
      </c>
      <c r="Z113" t="s">
        <v>225</v>
      </c>
    </row>
    <row r="114" spans="1:26">
      <c r="A114" s="5">
        <v>2041946</v>
      </c>
      <c r="B114" s="5">
        <v>2025</v>
      </c>
      <c r="C114" s="154">
        <v>45712</v>
      </c>
      <c r="D114" t="s">
        <v>980</v>
      </c>
      <c r="F114" t="s">
        <v>980</v>
      </c>
      <c r="G114" t="s">
        <v>325</v>
      </c>
      <c r="H114" t="s">
        <v>326</v>
      </c>
      <c r="I114" t="s">
        <v>141</v>
      </c>
      <c r="J114" s="5" t="s">
        <v>140</v>
      </c>
      <c r="K114" t="s">
        <v>981</v>
      </c>
      <c r="L114" t="s">
        <v>867</v>
      </c>
      <c r="M114" s="5" t="s">
        <v>240</v>
      </c>
      <c r="N114" s="5" t="s">
        <v>216</v>
      </c>
      <c r="O114" s="204" t="s">
        <v>868</v>
      </c>
      <c r="P114" s="67" t="s">
        <v>867</v>
      </c>
      <c r="Q114" s="5" t="s">
        <v>254</v>
      </c>
      <c r="R114" s="67" t="s">
        <v>255</v>
      </c>
      <c r="S114" s="154">
        <v>46023</v>
      </c>
      <c r="T114" s="154">
        <v>47848</v>
      </c>
      <c r="U114" s="155">
        <v>688405</v>
      </c>
      <c r="V114" t="s">
        <v>231</v>
      </c>
      <c r="W114" t="s">
        <v>982</v>
      </c>
      <c r="X114" t="s">
        <v>983</v>
      </c>
      <c r="Y114" t="s">
        <v>984</v>
      </c>
      <c r="Z114" t="s">
        <v>225</v>
      </c>
    </row>
    <row r="115" spans="1:26">
      <c r="A115" s="5">
        <v>2041952</v>
      </c>
      <c r="B115" s="5">
        <v>2025</v>
      </c>
      <c r="C115" s="154">
        <v>45712</v>
      </c>
      <c r="D115" t="s">
        <v>985</v>
      </c>
      <c r="E115" t="s">
        <v>986</v>
      </c>
      <c r="F115" t="s">
        <v>985</v>
      </c>
      <c r="G115" t="s">
        <v>325</v>
      </c>
      <c r="H115" t="s">
        <v>326</v>
      </c>
      <c r="I115" t="s">
        <v>141</v>
      </c>
      <c r="J115" s="5" t="s">
        <v>140</v>
      </c>
      <c r="K115" t="s">
        <v>987</v>
      </c>
      <c r="L115" t="s">
        <v>239</v>
      </c>
      <c r="M115" s="5" t="s">
        <v>240</v>
      </c>
      <c r="N115" s="5" t="s">
        <v>216</v>
      </c>
      <c r="O115" s="204" t="s">
        <v>241</v>
      </c>
      <c r="P115" s="67" t="s">
        <v>239</v>
      </c>
      <c r="Q115" s="5" t="s">
        <v>254</v>
      </c>
      <c r="R115" s="67" t="s">
        <v>255</v>
      </c>
      <c r="S115" s="154">
        <v>46023</v>
      </c>
      <c r="T115" s="154">
        <v>47848</v>
      </c>
      <c r="U115" s="155">
        <v>688405</v>
      </c>
      <c r="V115" t="s">
        <v>221</v>
      </c>
      <c r="W115" t="s">
        <v>988</v>
      </c>
      <c r="X115" t="s">
        <v>989</v>
      </c>
      <c r="Y115" t="s">
        <v>990</v>
      </c>
      <c r="Z115" t="s">
        <v>225</v>
      </c>
    </row>
    <row r="116" spans="1:26">
      <c r="A116" s="5">
        <v>2041965</v>
      </c>
      <c r="B116" s="5">
        <v>2025</v>
      </c>
      <c r="C116" s="154">
        <v>45712</v>
      </c>
      <c r="D116" t="s">
        <v>991</v>
      </c>
      <c r="E116" t="s">
        <v>992</v>
      </c>
      <c r="F116" t="s">
        <v>991</v>
      </c>
      <c r="G116" t="s">
        <v>325</v>
      </c>
      <c r="H116" t="s">
        <v>404</v>
      </c>
      <c r="I116" t="s">
        <v>141</v>
      </c>
      <c r="J116" s="5" t="s">
        <v>140</v>
      </c>
      <c r="K116" t="s">
        <v>993</v>
      </c>
      <c r="L116" t="s">
        <v>764</v>
      </c>
      <c r="M116" s="5" t="s">
        <v>240</v>
      </c>
      <c r="N116" s="5" t="s">
        <v>309</v>
      </c>
      <c r="O116" s="204" t="s">
        <v>765</v>
      </c>
      <c r="P116" s="67" t="s">
        <v>994</v>
      </c>
      <c r="Q116" s="5" t="s">
        <v>254</v>
      </c>
      <c r="R116" s="67" t="s">
        <v>255</v>
      </c>
      <c r="S116" s="154">
        <v>46023</v>
      </c>
      <c r="T116" s="154">
        <v>47848</v>
      </c>
      <c r="U116" s="155">
        <v>1623700</v>
      </c>
      <c r="V116" t="s">
        <v>221</v>
      </c>
      <c r="W116" t="s">
        <v>995</v>
      </c>
      <c r="X116" t="s">
        <v>996</v>
      </c>
      <c r="Y116" t="s">
        <v>997</v>
      </c>
      <c r="Z116" t="s">
        <v>225</v>
      </c>
    </row>
    <row r="117" spans="1:26">
      <c r="A117" s="5">
        <v>2041967</v>
      </c>
      <c r="B117" s="5">
        <v>2025</v>
      </c>
      <c r="C117" s="154">
        <v>45712</v>
      </c>
      <c r="D117" t="s">
        <v>998</v>
      </c>
      <c r="E117" t="s">
        <v>999</v>
      </c>
      <c r="F117" t="s">
        <v>998</v>
      </c>
      <c r="G117" t="s">
        <v>325</v>
      </c>
      <c r="H117" t="s">
        <v>333</v>
      </c>
      <c r="I117" t="s">
        <v>141</v>
      </c>
      <c r="J117" s="5" t="s">
        <v>140</v>
      </c>
      <c r="K117" t="s">
        <v>1000</v>
      </c>
      <c r="L117" t="s">
        <v>1001</v>
      </c>
      <c r="M117" s="5" t="s">
        <v>540</v>
      </c>
      <c r="N117" s="5" t="s">
        <v>216</v>
      </c>
      <c r="O117" s="204" t="s">
        <v>1002</v>
      </c>
      <c r="P117" s="67" t="s">
        <v>1001</v>
      </c>
      <c r="Q117" s="5" t="s">
        <v>254</v>
      </c>
      <c r="R117" s="67" t="s">
        <v>255</v>
      </c>
      <c r="S117" s="154">
        <v>46023</v>
      </c>
      <c r="T117" s="154">
        <v>47848</v>
      </c>
      <c r="U117" s="155">
        <v>2354575</v>
      </c>
      <c r="V117" t="s">
        <v>231</v>
      </c>
      <c r="W117" t="s">
        <v>1003</v>
      </c>
      <c r="X117" t="s">
        <v>1004</v>
      </c>
      <c r="Y117" t="s">
        <v>1005</v>
      </c>
      <c r="Z117" t="s">
        <v>225</v>
      </c>
    </row>
    <row r="118" spans="1:26">
      <c r="A118" s="5">
        <v>2042003</v>
      </c>
      <c r="B118" s="5">
        <v>2025</v>
      </c>
      <c r="C118" s="154">
        <v>45712</v>
      </c>
      <c r="D118" t="s">
        <v>1006</v>
      </c>
      <c r="E118" t="s">
        <v>1007</v>
      </c>
      <c r="F118" t="s">
        <v>1006</v>
      </c>
      <c r="G118" t="s">
        <v>325</v>
      </c>
      <c r="H118" t="s">
        <v>360</v>
      </c>
      <c r="I118" t="s">
        <v>141</v>
      </c>
      <c r="J118" s="5" t="s">
        <v>140</v>
      </c>
      <c r="K118" t="s">
        <v>1008</v>
      </c>
      <c r="L118" t="s">
        <v>282</v>
      </c>
      <c r="M118" s="5" t="s">
        <v>283</v>
      </c>
      <c r="N118" s="5" t="s">
        <v>216</v>
      </c>
      <c r="O118" s="204" t="s">
        <v>284</v>
      </c>
      <c r="P118" s="67" t="s">
        <v>282</v>
      </c>
      <c r="Q118" s="5" t="s">
        <v>254</v>
      </c>
      <c r="R118" s="67" t="s">
        <v>255</v>
      </c>
      <c r="S118" s="154">
        <v>46023</v>
      </c>
      <c r="T118" s="154">
        <v>47848</v>
      </c>
      <c r="U118" s="155">
        <v>3014025</v>
      </c>
      <c r="V118" t="s">
        <v>221</v>
      </c>
      <c r="W118" t="s">
        <v>1009</v>
      </c>
      <c r="X118" t="s">
        <v>1010</v>
      </c>
      <c r="Y118" t="s">
        <v>1011</v>
      </c>
      <c r="Z118" t="s">
        <v>225</v>
      </c>
    </row>
    <row r="119" spans="1:26">
      <c r="A119" s="5">
        <v>2042008</v>
      </c>
      <c r="B119" s="5">
        <v>2025</v>
      </c>
      <c r="C119" s="154">
        <v>45712</v>
      </c>
      <c r="D119" t="s">
        <v>1012</v>
      </c>
      <c r="F119" t="s">
        <v>1012</v>
      </c>
      <c r="G119" t="s">
        <v>325</v>
      </c>
      <c r="H119" t="s">
        <v>404</v>
      </c>
      <c r="I119" t="s">
        <v>141</v>
      </c>
      <c r="J119" s="5" t="s">
        <v>140</v>
      </c>
      <c r="K119" t="s">
        <v>1013</v>
      </c>
      <c r="L119" t="s">
        <v>282</v>
      </c>
      <c r="M119" s="5" t="s">
        <v>283</v>
      </c>
      <c r="N119" s="5" t="s">
        <v>216</v>
      </c>
      <c r="O119" s="204" t="s">
        <v>284</v>
      </c>
      <c r="P119" s="67" t="s">
        <v>282</v>
      </c>
      <c r="Q119" s="5" t="s">
        <v>254</v>
      </c>
      <c r="R119" s="67" t="s">
        <v>255</v>
      </c>
      <c r="S119" s="154">
        <v>46023</v>
      </c>
      <c r="T119" s="154">
        <v>47848</v>
      </c>
      <c r="U119" s="155">
        <v>1623700</v>
      </c>
      <c r="V119" t="s">
        <v>221</v>
      </c>
      <c r="W119" t="s">
        <v>1014</v>
      </c>
      <c r="X119" t="s">
        <v>1015</v>
      </c>
      <c r="Y119" t="s">
        <v>1016</v>
      </c>
      <c r="Z119" t="s">
        <v>225</v>
      </c>
    </row>
    <row r="120" spans="1:26">
      <c r="A120" s="5">
        <v>2042010</v>
      </c>
      <c r="B120" s="5">
        <v>2025</v>
      </c>
      <c r="C120" s="154">
        <v>45712</v>
      </c>
      <c r="D120" t="s">
        <v>1017</v>
      </c>
      <c r="F120" t="s">
        <v>1017</v>
      </c>
      <c r="G120" t="s">
        <v>325</v>
      </c>
      <c r="H120" t="s">
        <v>326</v>
      </c>
      <c r="I120" t="s">
        <v>141</v>
      </c>
      <c r="J120" s="5" t="s">
        <v>140</v>
      </c>
      <c r="K120" t="s">
        <v>1018</v>
      </c>
      <c r="L120" t="s">
        <v>375</v>
      </c>
      <c r="M120" s="5" t="s">
        <v>240</v>
      </c>
      <c r="N120" s="5" t="s">
        <v>216</v>
      </c>
      <c r="O120" s="204" t="s">
        <v>376</v>
      </c>
      <c r="P120" s="67" t="s">
        <v>375</v>
      </c>
      <c r="Q120" s="5" t="s">
        <v>254</v>
      </c>
      <c r="R120" s="67" t="s">
        <v>255</v>
      </c>
      <c r="S120" s="154">
        <v>46023</v>
      </c>
      <c r="T120" s="154">
        <v>47848</v>
      </c>
      <c r="U120" s="155">
        <v>688405</v>
      </c>
      <c r="V120" t="s">
        <v>231</v>
      </c>
      <c r="W120" t="s">
        <v>1019</v>
      </c>
      <c r="X120" t="s">
        <v>1020</v>
      </c>
      <c r="Y120" t="s">
        <v>1021</v>
      </c>
      <c r="Z120" t="s">
        <v>225</v>
      </c>
    </row>
    <row r="121" spans="1:26">
      <c r="A121" s="5">
        <v>2042013</v>
      </c>
      <c r="B121" s="5">
        <v>2025</v>
      </c>
      <c r="C121" s="154">
        <v>45712</v>
      </c>
      <c r="D121" t="s">
        <v>1022</v>
      </c>
      <c r="E121" t="s">
        <v>1023</v>
      </c>
      <c r="F121" t="s">
        <v>1022</v>
      </c>
      <c r="G121" t="s">
        <v>325</v>
      </c>
      <c r="H121" t="s">
        <v>404</v>
      </c>
      <c r="I121" t="s">
        <v>141</v>
      </c>
      <c r="J121" s="5" t="s">
        <v>140</v>
      </c>
      <c r="K121" t="s">
        <v>1024</v>
      </c>
      <c r="L121" t="s">
        <v>282</v>
      </c>
      <c r="M121" s="5" t="s">
        <v>283</v>
      </c>
      <c r="N121" s="5" t="s">
        <v>216</v>
      </c>
      <c r="O121" s="204" t="s">
        <v>284</v>
      </c>
      <c r="P121" s="67" t="s">
        <v>282</v>
      </c>
      <c r="Q121" s="5" t="s">
        <v>254</v>
      </c>
      <c r="R121" s="67" t="s">
        <v>255</v>
      </c>
      <c r="S121" s="154">
        <v>46023</v>
      </c>
      <c r="T121" s="154">
        <v>47848</v>
      </c>
      <c r="U121" s="155">
        <v>1623700</v>
      </c>
      <c r="V121" t="s">
        <v>231</v>
      </c>
      <c r="W121" t="s">
        <v>1025</v>
      </c>
      <c r="X121" t="s">
        <v>1026</v>
      </c>
      <c r="Y121" t="s">
        <v>1027</v>
      </c>
      <c r="Z121" t="s">
        <v>225</v>
      </c>
    </row>
    <row r="122" spans="1:26">
      <c r="A122" s="5">
        <v>2042035</v>
      </c>
      <c r="B122" s="5">
        <v>2025</v>
      </c>
      <c r="C122" s="154">
        <v>45712</v>
      </c>
      <c r="D122" t="s">
        <v>1028</v>
      </c>
      <c r="E122" t="s">
        <v>1029</v>
      </c>
      <c r="F122" t="s">
        <v>1028</v>
      </c>
      <c r="G122" t="s">
        <v>325</v>
      </c>
      <c r="H122" t="s">
        <v>340</v>
      </c>
      <c r="I122" t="s">
        <v>141</v>
      </c>
      <c r="J122" s="5" t="s">
        <v>140</v>
      </c>
      <c r="K122" t="s">
        <v>1030</v>
      </c>
      <c r="L122" t="s">
        <v>633</v>
      </c>
      <c r="M122" s="5" t="s">
        <v>215</v>
      </c>
      <c r="N122" s="5" t="s">
        <v>216</v>
      </c>
      <c r="O122" s="204" t="s">
        <v>634</v>
      </c>
      <c r="P122" s="67" t="s">
        <v>633</v>
      </c>
      <c r="Q122" s="5" t="s">
        <v>254</v>
      </c>
      <c r="R122" s="67" t="s">
        <v>255</v>
      </c>
      <c r="S122" s="154">
        <v>46023</v>
      </c>
      <c r="T122" s="154">
        <v>47848</v>
      </c>
      <c r="U122" s="155">
        <v>2778520.64</v>
      </c>
      <c r="V122" t="s">
        <v>231</v>
      </c>
      <c r="W122" t="s">
        <v>1031</v>
      </c>
      <c r="X122" t="s">
        <v>1032</v>
      </c>
      <c r="Y122" t="s">
        <v>1033</v>
      </c>
      <c r="Z122" t="s">
        <v>225</v>
      </c>
    </row>
    <row r="123" spans="1:26">
      <c r="A123" s="5">
        <v>2042036</v>
      </c>
      <c r="B123" s="5">
        <v>2025</v>
      </c>
      <c r="C123" s="154">
        <v>45712</v>
      </c>
      <c r="D123" t="s">
        <v>1034</v>
      </c>
      <c r="E123" t="s">
        <v>1035</v>
      </c>
      <c r="F123" t="s">
        <v>1034</v>
      </c>
      <c r="G123" t="s">
        <v>325</v>
      </c>
      <c r="H123" t="s">
        <v>333</v>
      </c>
      <c r="I123" t="s">
        <v>141</v>
      </c>
      <c r="J123" s="5" t="s">
        <v>140</v>
      </c>
      <c r="K123" t="s">
        <v>1036</v>
      </c>
      <c r="L123" t="s">
        <v>282</v>
      </c>
      <c r="M123" s="5" t="s">
        <v>283</v>
      </c>
      <c r="N123" s="5" t="s">
        <v>216</v>
      </c>
      <c r="O123" s="204" t="s">
        <v>284</v>
      </c>
      <c r="P123" s="67" t="s">
        <v>282</v>
      </c>
      <c r="Q123" s="5" t="s">
        <v>254</v>
      </c>
      <c r="R123" s="67" t="s">
        <v>255</v>
      </c>
      <c r="S123" s="154">
        <v>46023</v>
      </c>
      <c r="T123" s="154">
        <v>47848</v>
      </c>
      <c r="U123" s="155">
        <v>2068202.5</v>
      </c>
      <c r="V123" t="s">
        <v>221</v>
      </c>
      <c r="W123" t="s">
        <v>1037</v>
      </c>
      <c r="X123" t="s">
        <v>1038</v>
      </c>
      <c r="Y123" t="s">
        <v>1039</v>
      </c>
      <c r="Z123" t="s">
        <v>225</v>
      </c>
    </row>
    <row r="124" spans="1:26">
      <c r="A124" s="5">
        <v>2042061</v>
      </c>
      <c r="B124" s="5">
        <v>2025</v>
      </c>
      <c r="C124" s="154">
        <v>45712</v>
      </c>
      <c r="D124" t="s">
        <v>1040</v>
      </c>
      <c r="E124" t="s">
        <v>1041</v>
      </c>
      <c r="F124" t="s">
        <v>1040</v>
      </c>
      <c r="G124" t="s">
        <v>325</v>
      </c>
      <c r="H124" t="s">
        <v>333</v>
      </c>
      <c r="I124" t="s">
        <v>141</v>
      </c>
      <c r="J124" s="5" t="s">
        <v>140</v>
      </c>
      <c r="K124" t="s">
        <v>1042</v>
      </c>
      <c r="L124" t="s">
        <v>443</v>
      </c>
      <c r="M124" s="5" t="s">
        <v>240</v>
      </c>
      <c r="N124" s="5" t="s">
        <v>216</v>
      </c>
      <c r="O124" s="204" t="s">
        <v>444</v>
      </c>
      <c r="P124" s="67" t="s">
        <v>443</v>
      </c>
      <c r="Q124" s="5" t="s">
        <v>254</v>
      </c>
      <c r="R124" s="67" t="s">
        <v>255</v>
      </c>
      <c r="S124" s="154">
        <v>46023</v>
      </c>
      <c r="T124" s="154">
        <v>47848</v>
      </c>
      <c r="U124" s="155">
        <v>2954575</v>
      </c>
      <c r="V124" t="s">
        <v>311</v>
      </c>
      <c r="W124" t="s">
        <v>1043</v>
      </c>
      <c r="X124" t="s">
        <v>1044</v>
      </c>
      <c r="Y124" t="s">
        <v>1045</v>
      </c>
      <c r="Z124" t="s">
        <v>225</v>
      </c>
    </row>
    <row r="125" spans="1:26">
      <c r="A125" s="5">
        <v>2042072</v>
      </c>
      <c r="B125" s="5">
        <v>2025</v>
      </c>
      <c r="C125" s="154">
        <v>45712</v>
      </c>
      <c r="D125" t="s">
        <v>1046</v>
      </c>
      <c r="F125" t="s">
        <v>1046</v>
      </c>
      <c r="G125" t="s">
        <v>325</v>
      </c>
      <c r="H125" t="s">
        <v>326</v>
      </c>
      <c r="I125" t="s">
        <v>141</v>
      </c>
      <c r="J125" s="5" t="s">
        <v>140</v>
      </c>
      <c r="K125" t="s">
        <v>1047</v>
      </c>
      <c r="L125" t="s">
        <v>239</v>
      </c>
      <c r="M125" s="5" t="s">
        <v>240</v>
      </c>
      <c r="N125" s="5" t="s">
        <v>216</v>
      </c>
      <c r="O125" s="204" t="s">
        <v>241</v>
      </c>
      <c r="P125" s="67" t="s">
        <v>239</v>
      </c>
      <c r="Q125" s="5" t="s">
        <v>254</v>
      </c>
      <c r="R125" s="67" t="s">
        <v>255</v>
      </c>
      <c r="S125" s="154">
        <v>46023</v>
      </c>
      <c r="T125" s="154">
        <v>47848</v>
      </c>
      <c r="U125" s="155">
        <v>688405</v>
      </c>
      <c r="V125" t="s">
        <v>231</v>
      </c>
      <c r="W125" t="s">
        <v>1048</v>
      </c>
      <c r="X125" t="s">
        <v>1049</v>
      </c>
      <c r="Y125" t="s">
        <v>1050</v>
      </c>
      <c r="Z125" t="s">
        <v>225</v>
      </c>
    </row>
    <row r="126" spans="1:26">
      <c r="A126" s="5">
        <v>2042089</v>
      </c>
      <c r="B126" s="5">
        <v>2025</v>
      </c>
      <c r="C126" s="154">
        <v>45712</v>
      </c>
      <c r="D126" t="s">
        <v>1051</v>
      </c>
      <c r="E126" t="s">
        <v>1052</v>
      </c>
      <c r="F126" t="s">
        <v>1051</v>
      </c>
      <c r="G126" t="s">
        <v>325</v>
      </c>
      <c r="H126" t="s">
        <v>340</v>
      </c>
      <c r="I126" t="s">
        <v>141</v>
      </c>
      <c r="J126" s="5" t="s">
        <v>140</v>
      </c>
      <c r="K126" t="s">
        <v>1053</v>
      </c>
      <c r="L126" t="s">
        <v>949</v>
      </c>
      <c r="M126" s="5" t="s">
        <v>283</v>
      </c>
      <c r="N126" s="5" t="s">
        <v>216</v>
      </c>
      <c r="O126" s="204" t="s">
        <v>950</v>
      </c>
      <c r="P126" s="67" t="s">
        <v>949</v>
      </c>
      <c r="Q126" s="5" t="s">
        <v>254</v>
      </c>
      <c r="R126" s="67" t="s">
        <v>255</v>
      </c>
      <c r="S126" s="154">
        <v>46023</v>
      </c>
      <c r="T126" s="154">
        <v>47848</v>
      </c>
      <c r="U126" s="155">
        <v>2818905</v>
      </c>
      <c r="V126" t="s">
        <v>231</v>
      </c>
      <c r="W126" t="s">
        <v>1054</v>
      </c>
      <c r="X126" t="s">
        <v>1055</v>
      </c>
      <c r="Y126" t="s">
        <v>1056</v>
      </c>
      <c r="Z126" t="s">
        <v>225</v>
      </c>
    </row>
    <row r="127" spans="1:26">
      <c r="A127" s="5">
        <v>2042090</v>
      </c>
      <c r="B127" s="5">
        <v>2025</v>
      </c>
      <c r="C127" s="154">
        <v>45712</v>
      </c>
      <c r="D127" t="s">
        <v>1057</v>
      </c>
      <c r="E127" t="s">
        <v>1058</v>
      </c>
      <c r="F127" t="s">
        <v>1057</v>
      </c>
      <c r="G127" t="s">
        <v>325</v>
      </c>
      <c r="H127" t="s">
        <v>360</v>
      </c>
      <c r="I127" t="s">
        <v>141</v>
      </c>
      <c r="J127" s="5" t="s">
        <v>140</v>
      </c>
      <c r="K127" t="s">
        <v>1059</v>
      </c>
      <c r="L127" t="s">
        <v>566</v>
      </c>
      <c r="M127" s="5" t="s">
        <v>240</v>
      </c>
      <c r="N127" s="5" t="s">
        <v>309</v>
      </c>
      <c r="O127" s="204" t="s">
        <v>567</v>
      </c>
      <c r="P127" s="67" t="s">
        <v>566</v>
      </c>
      <c r="Q127" s="5" t="s">
        <v>254</v>
      </c>
      <c r="R127" s="67" t="s">
        <v>255</v>
      </c>
      <c r="S127" s="154">
        <v>46023</v>
      </c>
      <c r="T127" s="154">
        <v>47848</v>
      </c>
      <c r="U127" s="155">
        <v>3014025</v>
      </c>
      <c r="V127" t="s">
        <v>231</v>
      </c>
      <c r="W127" t="s">
        <v>1060</v>
      </c>
      <c r="X127" t="s">
        <v>1061</v>
      </c>
      <c r="Y127" t="s">
        <v>1062</v>
      </c>
      <c r="Z127" t="s">
        <v>225</v>
      </c>
    </row>
    <row r="128" spans="1:26">
      <c r="A128" s="5">
        <v>2042095</v>
      </c>
      <c r="B128" s="5">
        <v>2025</v>
      </c>
      <c r="C128" s="154">
        <v>45712</v>
      </c>
      <c r="D128" t="s">
        <v>1063</v>
      </c>
      <c r="E128" t="s">
        <v>1064</v>
      </c>
      <c r="F128" t="s">
        <v>1063</v>
      </c>
      <c r="G128" t="s">
        <v>325</v>
      </c>
      <c r="H128" t="s">
        <v>340</v>
      </c>
      <c r="I128" t="s">
        <v>141</v>
      </c>
      <c r="J128" s="5" t="s">
        <v>140</v>
      </c>
      <c r="K128" t="s">
        <v>1065</v>
      </c>
      <c r="L128" t="s">
        <v>239</v>
      </c>
      <c r="M128" s="5" t="s">
        <v>240</v>
      </c>
      <c r="N128" s="5" t="s">
        <v>216</v>
      </c>
      <c r="O128" s="204" t="s">
        <v>241</v>
      </c>
      <c r="P128" s="67" t="s">
        <v>1066</v>
      </c>
      <c r="Q128" s="5" t="s">
        <v>254</v>
      </c>
      <c r="R128" s="67" t="s">
        <v>255</v>
      </c>
      <c r="S128" s="154">
        <v>46023</v>
      </c>
      <c r="T128" s="154">
        <v>47848</v>
      </c>
      <c r="U128" s="155">
        <v>2818905</v>
      </c>
      <c r="V128" t="s">
        <v>311</v>
      </c>
      <c r="W128" t="s">
        <v>1067</v>
      </c>
      <c r="X128" t="s">
        <v>1068</v>
      </c>
      <c r="Y128" t="s">
        <v>1069</v>
      </c>
      <c r="Z128" t="s">
        <v>225</v>
      </c>
    </row>
    <row r="129" spans="1:26">
      <c r="A129" s="5">
        <v>2042103</v>
      </c>
      <c r="B129" s="5">
        <v>2025</v>
      </c>
      <c r="C129" s="154">
        <v>45712</v>
      </c>
      <c r="D129" t="s">
        <v>1070</v>
      </c>
      <c r="E129" t="s">
        <v>1071</v>
      </c>
      <c r="F129" t="s">
        <v>1070</v>
      </c>
      <c r="G129" t="s">
        <v>325</v>
      </c>
      <c r="H129" t="s">
        <v>326</v>
      </c>
      <c r="I129" t="s">
        <v>141</v>
      </c>
      <c r="J129" s="5" t="s">
        <v>140</v>
      </c>
      <c r="K129" t="s">
        <v>1072</v>
      </c>
      <c r="L129" t="s">
        <v>282</v>
      </c>
      <c r="M129" s="5" t="s">
        <v>283</v>
      </c>
      <c r="N129" s="5" t="s">
        <v>216</v>
      </c>
      <c r="O129" s="204" t="s">
        <v>284</v>
      </c>
      <c r="P129" s="67" t="s">
        <v>282</v>
      </c>
      <c r="Q129" s="5" t="s">
        <v>254</v>
      </c>
      <c r="R129" s="67" t="s">
        <v>255</v>
      </c>
      <c r="S129" s="154">
        <v>46023</v>
      </c>
      <c r="T129" s="154">
        <v>47848</v>
      </c>
      <c r="U129" s="155">
        <v>688405</v>
      </c>
      <c r="V129" t="s">
        <v>221</v>
      </c>
      <c r="W129" t="s">
        <v>1073</v>
      </c>
      <c r="X129" t="s">
        <v>1074</v>
      </c>
      <c r="Y129" t="s">
        <v>1075</v>
      </c>
      <c r="Z129" t="s">
        <v>225</v>
      </c>
    </row>
    <row r="130" spans="1:26">
      <c r="A130" s="5">
        <v>2042139</v>
      </c>
      <c r="B130" s="5">
        <v>2025</v>
      </c>
      <c r="C130" s="154">
        <v>45712</v>
      </c>
      <c r="D130" t="s">
        <v>1076</v>
      </c>
      <c r="F130" t="s">
        <v>1076</v>
      </c>
      <c r="G130" t="s">
        <v>325</v>
      </c>
      <c r="H130" t="s">
        <v>333</v>
      </c>
      <c r="I130" t="s">
        <v>141</v>
      </c>
      <c r="J130" s="5" t="s">
        <v>140</v>
      </c>
      <c r="K130" t="s">
        <v>1077</v>
      </c>
      <c r="L130" t="s">
        <v>746</v>
      </c>
      <c r="M130" s="5" t="s">
        <v>283</v>
      </c>
      <c r="N130" s="5" t="s">
        <v>309</v>
      </c>
      <c r="O130" s="204" t="s">
        <v>747</v>
      </c>
      <c r="P130" s="67" t="s">
        <v>746</v>
      </c>
      <c r="Q130" s="5" t="s">
        <v>254</v>
      </c>
      <c r="R130" s="67" t="s">
        <v>255</v>
      </c>
      <c r="S130" s="154">
        <v>46023</v>
      </c>
      <c r="T130" s="154">
        <v>47848</v>
      </c>
      <c r="U130" s="155">
        <v>2954575</v>
      </c>
      <c r="V130" t="s">
        <v>311</v>
      </c>
      <c r="W130" t="s">
        <v>1078</v>
      </c>
      <c r="X130" t="s">
        <v>1079</v>
      </c>
      <c r="Y130" t="s">
        <v>1080</v>
      </c>
      <c r="Z130" t="s">
        <v>225</v>
      </c>
    </row>
    <row r="131" spans="1:26">
      <c r="A131" s="5">
        <v>2042144</v>
      </c>
      <c r="B131" s="5">
        <v>2025</v>
      </c>
      <c r="C131" s="154">
        <v>45712</v>
      </c>
      <c r="D131" t="s">
        <v>1081</v>
      </c>
      <c r="E131" t="s">
        <v>1082</v>
      </c>
      <c r="F131" t="s">
        <v>1081</v>
      </c>
      <c r="G131" t="s">
        <v>325</v>
      </c>
      <c r="H131" t="s">
        <v>326</v>
      </c>
      <c r="I131" t="s">
        <v>141</v>
      </c>
      <c r="J131" s="5" t="s">
        <v>140</v>
      </c>
      <c r="K131" t="s">
        <v>1083</v>
      </c>
      <c r="L131" t="s">
        <v>239</v>
      </c>
      <c r="M131" s="5" t="s">
        <v>240</v>
      </c>
      <c r="N131" s="5" t="s">
        <v>216</v>
      </c>
      <c r="O131" s="204" t="s">
        <v>241</v>
      </c>
      <c r="P131" s="67" t="s">
        <v>239</v>
      </c>
      <c r="Q131" s="5" t="s">
        <v>254</v>
      </c>
      <c r="R131" s="67" t="s">
        <v>255</v>
      </c>
      <c r="S131" s="154">
        <v>46023</v>
      </c>
      <c r="T131" s="154">
        <v>47848</v>
      </c>
      <c r="U131" s="155">
        <v>613405</v>
      </c>
      <c r="V131" t="s">
        <v>231</v>
      </c>
      <c r="W131" t="s">
        <v>342</v>
      </c>
      <c r="X131" t="s">
        <v>1084</v>
      </c>
      <c r="Y131" t="s">
        <v>1085</v>
      </c>
      <c r="Z131" t="s">
        <v>225</v>
      </c>
    </row>
    <row r="132" spans="1:26">
      <c r="A132" s="5">
        <v>2042161</v>
      </c>
      <c r="B132" s="5">
        <v>2025</v>
      </c>
      <c r="C132" s="154">
        <v>45712</v>
      </c>
      <c r="D132" t="s">
        <v>1086</v>
      </c>
      <c r="E132" t="s">
        <v>1087</v>
      </c>
      <c r="F132" t="s">
        <v>1086</v>
      </c>
      <c r="G132" t="s">
        <v>325</v>
      </c>
      <c r="H132" t="s">
        <v>340</v>
      </c>
      <c r="I132" t="s">
        <v>141</v>
      </c>
      <c r="J132" s="5" t="s">
        <v>140</v>
      </c>
      <c r="K132" t="s">
        <v>1088</v>
      </c>
      <c r="L132" t="s">
        <v>375</v>
      </c>
      <c r="M132" s="5" t="s">
        <v>240</v>
      </c>
      <c r="N132" s="5" t="s">
        <v>216</v>
      </c>
      <c r="O132" s="204" t="s">
        <v>376</v>
      </c>
      <c r="P132" s="67" t="s">
        <v>375</v>
      </c>
      <c r="Q132" s="5" t="s">
        <v>254</v>
      </c>
      <c r="R132" s="67" t="s">
        <v>255</v>
      </c>
      <c r="S132" s="154">
        <v>46023</v>
      </c>
      <c r="T132" s="154">
        <v>47848</v>
      </c>
      <c r="U132" s="155">
        <v>2818905</v>
      </c>
      <c r="V132" t="s">
        <v>311</v>
      </c>
      <c r="W132" t="s">
        <v>1089</v>
      </c>
      <c r="X132" t="s">
        <v>1090</v>
      </c>
      <c r="Y132" t="s">
        <v>1091</v>
      </c>
      <c r="Z132" t="s">
        <v>225</v>
      </c>
    </row>
    <row r="133" spans="1:26">
      <c r="A133" s="5">
        <v>2042204</v>
      </c>
      <c r="B133" s="5">
        <v>2025</v>
      </c>
      <c r="C133" s="154">
        <v>45712</v>
      </c>
      <c r="D133" t="s">
        <v>1092</v>
      </c>
      <c r="E133" t="s">
        <v>1093</v>
      </c>
      <c r="F133" t="s">
        <v>1092</v>
      </c>
      <c r="G133" t="s">
        <v>325</v>
      </c>
      <c r="H133" t="s">
        <v>404</v>
      </c>
      <c r="I133" t="s">
        <v>141</v>
      </c>
      <c r="J133" s="5" t="s">
        <v>140</v>
      </c>
      <c r="K133" t="s">
        <v>1094</v>
      </c>
      <c r="L133" t="s">
        <v>251</v>
      </c>
      <c r="M133" s="5" t="s">
        <v>215</v>
      </c>
      <c r="N133" s="5" t="s">
        <v>216</v>
      </c>
      <c r="O133" s="204" t="s">
        <v>252</v>
      </c>
      <c r="P133" s="67" t="s">
        <v>251</v>
      </c>
      <c r="Q133" s="5" t="s">
        <v>254</v>
      </c>
      <c r="R133" s="67" t="s">
        <v>255</v>
      </c>
      <c r="S133" s="154">
        <v>46023</v>
      </c>
      <c r="T133" s="154">
        <v>47848</v>
      </c>
      <c r="U133" s="155">
        <v>1498960</v>
      </c>
      <c r="V133" t="s">
        <v>221</v>
      </c>
      <c r="W133" t="s">
        <v>1095</v>
      </c>
      <c r="X133" t="s">
        <v>1096</v>
      </c>
      <c r="Y133" t="s">
        <v>1097</v>
      </c>
      <c r="Z133" t="s">
        <v>225</v>
      </c>
    </row>
    <row r="134" spans="1:26">
      <c r="A134" s="5">
        <v>2042249</v>
      </c>
      <c r="B134" s="5">
        <v>2025</v>
      </c>
      <c r="C134" s="154">
        <v>45712</v>
      </c>
      <c r="D134" t="s">
        <v>1098</v>
      </c>
      <c r="E134" t="s">
        <v>1099</v>
      </c>
      <c r="F134" t="s">
        <v>1098</v>
      </c>
      <c r="G134" t="s">
        <v>325</v>
      </c>
      <c r="H134" t="s">
        <v>326</v>
      </c>
      <c r="I134" t="s">
        <v>141</v>
      </c>
      <c r="J134" s="5" t="s">
        <v>140</v>
      </c>
      <c r="K134" t="s">
        <v>1100</v>
      </c>
      <c r="L134" t="s">
        <v>282</v>
      </c>
      <c r="M134" s="5" t="s">
        <v>283</v>
      </c>
      <c r="N134" s="5" t="s">
        <v>216</v>
      </c>
      <c r="O134" s="204" t="s">
        <v>284</v>
      </c>
      <c r="P134" s="67" t="s">
        <v>1101</v>
      </c>
      <c r="Q134" s="5" t="s">
        <v>219</v>
      </c>
      <c r="R134" s="67" t="s">
        <v>1102</v>
      </c>
      <c r="S134" s="154">
        <v>46023</v>
      </c>
      <c r="T134" s="154">
        <v>47848</v>
      </c>
      <c r="U134" s="155">
        <v>652131.49</v>
      </c>
      <c r="V134" t="s">
        <v>221</v>
      </c>
      <c r="W134" t="s">
        <v>1103</v>
      </c>
      <c r="X134" t="s">
        <v>1104</v>
      </c>
      <c r="Y134" t="s">
        <v>1105</v>
      </c>
      <c r="Z134" t="s">
        <v>225</v>
      </c>
    </row>
    <row r="135" spans="1:26">
      <c r="A135" s="5">
        <v>2042250</v>
      </c>
      <c r="B135" s="5">
        <v>2025</v>
      </c>
      <c r="C135" s="154">
        <v>45712</v>
      </c>
      <c r="D135" t="s">
        <v>1106</v>
      </c>
      <c r="E135" t="s">
        <v>1107</v>
      </c>
      <c r="F135" t="s">
        <v>1106</v>
      </c>
      <c r="G135" t="s">
        <v>325</v>
      </c>
      <c r="H135" t="s">
        <v>360</v>
      </c>
      <c r="I135" t="s">
        <v>141</v>
      </c>
      <c r="J135" s="5" t="s">
        <v>140</v>
      </c>
      <c r="K135" t="s">
        <v>1108</v>
      </c>
      <c r="L135" t="s">
        <v>251</v>
      </c>
      <c r="M135" s="5" t="s">
        <v>215</v>
      </c>
      <c r="N135" s="5" t="s">
        <v>216</v>
      </c>
      <c r="O135" s="204" t="s">
        <v>252</v>
      </c>
      <c r="P135" s="67" t="s">
        <v>251</v>
      </c>
      <c r="Q135" s="5" t="s">
        <v>254</v>
      </c>
      <c r="R135" s="67" t="s">
        <v>255</v>
      </c>
      <c r="S135" s="154">
        <v>46023</v>
      </c>
      <c r="T135" s="154">
        <v>47848</v>
      </c>
      <c r="U135" s="155">
        <v>2811220</v>
      </c>
      <c r="V135" t="s">
        <v>311</v>
      </c>
      <c r="W135" t="s">
        <v>1109</v>
      </c>
      <c r="X135" t="s">
        <v>1110</v>
      </c>
      <c r="Y135" t="s">
        <v>1111</v>
      </c>
      <c r="Z135" t="s">
        <v>225</v>
      </c>
    </row>
    <row r="136" spans="1:26">
      <c r="A136" s="5">
        <v>2042281</v>
      </c>
      <c r="B136" s="5">
        <v>2025</v>
      </c>
      <c r="C136" s="154">
        <v>45712</v>
      </c>
      <c r="D136" t="s">
        <v>1112</v>
      </c>
      <c r="F136" t="s">
        <v>1112</v>
      </c>
      <c r="G136" t="s">
        <v>325</v>
      </c>
      <c r="H136" t="s">
        <v>340</v>
      </c>
      <c r="I136" t="s">
        <v>141</v>
      </c>
      <c r="J136" s="5" t="s">
        <v>140</v>
      </c>
      <c r="K136" t="s">
        <v>1113</v>
      </c>
      <c r="L136" t="s">
        <v>282</v>
      </c>
      <c r="M136" s="5" t="s">
        <v>283</v>
      </c>
      <c r="N136" s="5" t="s">
        <v>216</v>
      </c>
      <c r="O136" s="204" t="s">
        <v>284</v>
      </c>
      <c r="P136" s="67" t="s">
        <v>282</v>
      </c>
      <c r="Q136" s="5" t="s">
        <v>254</v>
      </c>
      <c r="R136" s="67" t="s">
        <v>255</v>
      </c>
      <c r="S136" s="154">
        <v>46023</v>
      </c>
      <c r="T136" s="154">
        <v>47848</v>
      </c>
      <c r="U136" s="155">
        <v>2409452.5</v>
      </c>
      <c r="V136" t="s">
        <v>221</v>
      </c>
      <c r="W136" t="s">
        <v>1114</v>
      </c>
      <c r="X136" t="s">
        <v>1115</v>
      </c>
      <c r="Y136" t="s">
        <v>1116</v>
      </c>
      <c r="Z136" t="s">
        <v>225</v>
      </c>
    </row>
    <row r="137" spans="1:26">
      <c r="A137" s="5">
        <v>2042290</v>
      </c>
      <c r="B137" s="5">
        <v>2025</v>
      </c>
      <c r="C137" s="154">
        <v>45712</v>
      </c>
      <c r="D137" t="s">
        <v>1117</v>
      </c>
      <c r="E137" t="s">
        <v>1118</v>
      </c>
      <c r="F137" t="s">
        <v>1117</v>
      </c>
      <c r="G137" t="s">
        <v>325</v>
      </c>
      <c r="H137" t="s">
        <v>360</v>
      </c>
      <c r="I137" t="s">
        <v>141</v>
      </c>
      <c r="J137" s="5" t="s">
        <v>140</v>
      </c>
      <c r="K137" t="s">
        <v>1119</v>
      </c>
      <c r="L137" t="s">
        <v>214</v>
      </c>
      <c r="M137" s="5" t="s">
        <v>215</v>
      </c>
      <c r="N137" s="5" t="s">
        <v>216</v>
      </c>
      <c r="O137" s="204" t="s">
        <v>217</v>
      </c>
      <c r="P137" s="67" t="s">
        <v>1120</v>
      </c>
      <c r="Q137" s="5" t="s">
        <v>254</v>
      </c>
      <c r="R137" s="67" t="s">
        <v>255</v>
      </c>
      <c r="S137" s="154">
        <v>46023</v>
      </c>
      <c r="T137" s="154">
        <v>47848</v>
      </c>
      <c r="U137" s="155">
        <v>3014025</v>
      </c>
      <c r="V137" t="s">
        <v>311</v>
      </c>
      <c r="W137" t="s">
        <v>1121</v>
      </c>
      <c r="X137" t="s">
        <v>1122</v>
      </c>
      <c r="Y137" t="s">
        <v>1123</v>
      </c>
      <c r="Z137" t="s">
        <v>225</v>
      </c>
    </row>
    <row r="138" spans="1:26">
      <c r="A138" s="5">
        <v>2042298</v>
      </c>
      <c r="B138" s="5">
        <v>2025</v>
      </c>
      <c r="C138" s="154">
        <v>45712</v>
      </c>
      <c r="D138" t="s">
        <v>1124</v>
      </c>
      <c r="E138" t="s">
        <v>1125</v>
      </c>
      <c r="F138" t="s">
        <v>1124</v>
      </c>
      <c r="G138" t="s">
        <v>325</v>
      </c>
      <c r="H138" t="s">
        <v>326</v>
      </c>
      <c r="I138" t="s">
        <v>141</v>
      </c>
      <c r="J138" s="5" t="s">
        <v>140</v>
      </c>
      <c r="K138" t="s">
        <v>1126</v>
      </c>
      <c r="L138" t="s">
        <v>867</v>
      </c>
      <c r="M138" s="5" t="s">
        <v>240</v>
      </c>
      <c r="N138" s="5" t="s">
        <v>216</v>
      </c>
      <c r="O138" s="204" t="s">
        <v>868</v>
      </c>
      <c r="P138" s="67" t="s">
        <v>867</v>
      </c>
      <c r="Q138" s="5" t="s">
        <v>254</v>
      </c>
      <c r="R138" s="67" t="s">
        <v>255</v>
      </c>
      <c r="S138" s="154">
        <v>46023</v>
      </c>
      <c r="T138" s="154">
        <v>47848</v>
      </c>
      <c r="U138" s="155">
        <v>688405</v>
      </c>
      <c r="V138" t="s">
        <v>231</v>
      </c>
      <c r="W138" t="s">
        <v>1127</v>
      </c>
      <c r="X138" t="s">
        <v>1128</v>
      </c>
      <c r="Y138" t="s">
        <v>1129</v>
      </c>
      <c r="Z138" t="s">
        <v>225</v>
      </c>
    </row>
    <row r="139" spans="1:26">
      <c r="A139" s="5">
        <v>2042312</v>
      </c>
      <c r="B139" s="5">
        <v>2025</v>
      </c>
      <c r="C139" s="154">
        <v>45712</v>
      </c>
      <c r="D139" t="s">
        <v>1130</v>
      </c>
      <c r="F139" t="s">
        <v>1130</v>
      </c>
      <c r="G139" t="s">
        <v>325</v>
      </c>
      <c r="H139" t="s">
        <v>326</v>
      </c>
      <c r="I139" t="s">
        <v>141</v>
      </c>
      <c r="J139" s="5" t="s">
        <v>140</v>
      </c>
      <c r="K139" t="s">
        <v>1131</v>
      </c>
      <c r="L139" t="s">
        <v>251</v>
      </c>
      <c r="M139" s="5" t="s">
        <v>215</v>
      </c>
      <c r="N139" s="5" t="s">
        <v>216</v>
      </c>
      <c r="O139" s="204" t="s">
        <v>252</v>
      </c>
      <c r="P139" s="67" t="s">
        <v>251</v>
      </c>
      <c r="Q139" s="5" t="s">
        <v>254</v>
      </c>
      <c r="R139" s="67" t="s">
        <v>255</v>
      </c>
      <c r="S139" s="154">
        <v>46023</v>
      </c>
      <c r="T139" s="154">
        <v>47848</v>
      </c>
      <c r="U139" s="155">
        <v>688405</v>
      </c>
      <c r="V139" t="s">
        <v>311</v>
      </c>
      <c r="W139" t="s">
        <v>1132</v>
      </c>
      <c r="X139" t="s">
        <v>1133</v>
      </c>
      <c r="Y139" t="s">
        <v>1134</v>
      </c>
      <c r="Z139" t="s">
        <v>225</v>
      </c>
    </row>
    <row r="140" spans="1:26">
      <c r="A140" s="5">
        <v>2042321</v>
      </c>
      <c r="B140" s="5">
        <v>2025</v>
      </c>
      <c r="C140" s="154">
        <v>45712</v>
      </c>
      <c r="D140" t="s">
        <v>1135</v>
      </c>
      <c r="E140" t="s">
        <v>1136</v>
      </c>
      <c r="F140" t="s">
        <v>1135</v>
      </c>
      <c r="G140" t="s">
        <v>325</v>
      </c>
      <c r="H140" t="s">
        <v>360</v>
      </c>
      <c r="I140" t="s">
        <v>141</v>
      </c>
      <c r="J140" s="5" t="s">
        <v>140</v>
      </c>
      <c r="K140" t="s">
        <v>1137</v>
      </c>
      <c r="L140" t="s">
        <v>764</v>
      </c>
      <c r="M140" s="5" t="s">
        <v>240</v>
      </c>
      <c r="N140" s="5" t="s">
        <v>309</v>
      </c>
      <c r="O140" s="204" t="s">
        <v>765</v>
      </c>
      <c r="P140" s="67" t="s">
        <v>764</v>
      </c>
      <c r="Q140" s="5" t="s">
        <v>254</v>
      </c>
      <c r="R140" s="67" t="s">
        <v>255</v>
      </c>
      <c r="S140" s="154">
        <v>46023</v>
      </c>
      <c r="T140" s="154">
        <v>47848</v>
      </c>
      <c r="U140" s="155">
        <v>2608415</v>
      </c>
      <c r="V140" t="s">
        <v>221</v>
      </c>
      <c r="W140" t="s">
        <v>995</v>
      </c>
      <c r="X140" t="s">
        <v>1138</v>
      </c>
      <c r="Y140" t="s">
        <v>1139</v>
      </c>
      <c r="Z140" t="s">
        <v>225</v>
      </c>
    </row>
    <row r="141" spans="1:26">
      <c r="A141" s="5">
        <v>2042324</v>
      </c>
      <c r="B141" s="5">
        <v>2025</v>
      </c>
      <c r="C141" s="154">
        <v>45712</v>
      </c>
      <c r="D141" t="s">
        <v>1140</v>
      </c>
      <c r="E141" t="s">
        <v>1141</v>
      </c>
      <c r="F141" t="s">
        <v>1140</v>
      </c>
      <c r="G141" t="s">
        <v>325</v>
      </c>
      <c r="H141" t="s">
        <v>326</v>
      </c>
      <c r="I141" t="s">
        <v>141</v>
      </c>
      <c r="J141" s="5" t="s">
        <v>140</v>
      </c>
      <c r="K141" t="s">
        <v>1142</v>
      </c>
      <c r="L141" t="s">
        <v>251</v>
      </c>
      <c r="M141" s="5" t="s">
        <v>215</v>
      </c>
      <c r="N141" s="5" t="s">
        <v>216</v>
      </c>
      <c r="O141" s="204" t="s">
        <v>252</v>
      </c>
      <c r="P141" s="67" t="s">
        <v>251</v>
      </c>
      <c r="Q141" s="5" t="s">
        <v>254</v>
      </c>
      <c r="R141" s="67" t="s">
        <v>255</v>
      </c>
      <c r="S141" s="154">
        <v>46023</v>
      </c>
      <c r="T141" s="154">
        <v>47848</v>
      </c>
      <c r="U141" s="155">
        <v>688405</v>
      </c>
      <c r="V141" t="s">
        <v>311</v>
      </c>
      <c r="W141" t="s">
        <v>1143</v>
      </c>
      <c r="X141" t="s">
        <v>1144</v>
      </c>
      <c r="Y141" t="s">
        <v>1145</v>
      </c>
      <c r="Z141" t="s">
        <v>225</v>
      </c>
    </row>
    <row r="142" spans="1:26">
      <c r="A142" s="5">
        <v>2042329</v>
      </c>
      <c r="B142" s="5">
        <v>2025</v>
      </c>
      <c r="C142" s="154">
        <v>45712</v>
      </c>
      <c r="D142" t="s">
        <v>1146</v>
      </c>
      <c r="E142" t="s">
        <v>1147</v>
      </c>
      <c r="F142" t="s">
        <v>1146</v>
      </c>
      <c r="G142" t="s">
        <v>325</v>
      </c>
      <c r="H142" t="s">
        <v>360</v>
      </c>
      <c r="I142" t="s">
        <v>141</v>
      </c>
      <c r="J142" s="5" t="s">
        <v>140</v>
      </c>
      <c r="K142" t="s">
        <v>1148</v>
      </c>
      <c r="L142" t="s">
        <v>682</v>
      </c>
      <c r="M142" s="5" t="s">
        <v>540</v>
      </c>
      <c r="N142" s="5" t="s">
        <v>216</v>
      </c>
      <c r="O142" s="204" t="s">
        <v>683</v>
      </c>
      <c r="P142" s="67" t="s">
        <v>682</v>
      </c>
      <c r="Q142" s="5" t="s">
        <v>254</v>
      </c>
      <c r="R142" s="67" t="s">
        <v>255</v>
      </c>
      <c r="S142" s="154">
        <v>46023</v>
      </c>
      <c r="T142" s="154">
        <v>47848</v>
      </c>
      <c r="U142" s="155">
        <v>3014025</v>
      </c>
      <c r="V142" t="s">
        <v>231</v>
      </c>
      <c r="W142" t="s">
        <v>1149</v>
      </c>
      <c r="X142" t="s">
        <v>1150</v>
      </c>
      <c r="Y142" t="s">
        <v>1151</v>
      </c>
      <c r="Z142" t="s">
        <v>225</v>
      </c>
    </row>
    <row r="143" spans="1:26">
      <c r="A143" s="5">
        <v>2042341</v>
      </c>
      <c r="B143" s="5">
        <v>2025</v>
      </c>
      <c r="C143" s="154">
        <v>45712</v>
      </c>
      <c r="D143" t="s">
        <v>1152</v>
      </c>
      <c r="E143" t="s">
        <v>1153</v>
      </c>
      <c r="F143" t="s">
        <v>1152</v>
      </c>
      <c r="G143" t="s">
        <v>325</v>
      </c>
      <c r="H143" t="s">
        <v>326</v>
      </c>
      <c r="I143" t="s">
        <v>141</v>
      </c>
      <c r="J143" s="5" t="s">
        <v>140</v>
      </c>
      <c r="K143" t="s">
        <v>1154</v>
      </c>
      <c r="L143" t="s">
        <v>251</v>
      </c>
      <c r="M143" s="5" t="s">
        <v>215</v>
      </c>
      <c r="N143" s="5" t="s">
        <v>216</v>
      </c>
      <c r="O143" s="204" t="s">
        <v>252</v>
      </c>
      <c r="P143" s="67" t="s">
        <v>251</v>
      </c>
      <c r="Q143" s="5" t="s">
        <v>254</v>
      </c>
      <c r="R143" s="67" t="s">
        <v>255</v>
      </c>
      <c r="S143" s="154">
        <v>46023</v>
      </c>
      <c r="T143" s="154">
        <v>47848</v>
      </c>
      <c r="U143" s="155">
        <v>688405</v>
      </c>
      <c r="V143" t="s">
        <v>221</v>
      </c>
      <c r="W143" t="s">
        <v>1155</v>
      </c>
      <c r="X143" t="s">
        <v>1156</v>
      </c>
      <c r="Y143" t="s">
        <v>1157</v>
      </c>
      <c r="Z143" t="s">
        <v>225</v>
      </c>
    </row>
    <row r="144" spans="1:26">
      <c r="A144" s="5">
        <v>2042354</v>
      </c>
      <c r="B144" s="5">
        <v>2025</v>
      </c>
      <c r="C144" s="154">
        <v>45712</v>
      </c>
      <c r="D144" t="s">
        <v>1158</v>
      </c>
      <c r="E144" t="s">
        <v>1159</v>
      </c>
      <c r="F144" t="s">
        <v>1158</v>
      </c>
      <c r="G144" t="s">
        <v>325</v>
      </c>
      <c r="H144" t="s">
        <v>360</v>
      </c>
      <c r="I144" t="s">
        <v>141</v>
      </c>
      <c r="J144" s="5" t="s">
        <v>140</v>
      </c>
      <c r="K144" t="s">
        <v>1160</v>
      </c>
      <c r="L144" t="s">
        <v>214</v>
      </c>
      <c r="M144" s="5" t="s">
        <v>215</v>
      </c>
      <c r="N144" s="5" t="s">
        <v>216</v>
      </c>
      <c r="O144" s="204" t="s">
        <v>217</v>
      </c>
      <c r="P144" s="67" t="s">
        <v>1161</v>
      </c>
      <c r="Q144" s="5" t="s">
        <v>254</v>
      </c>
      <c r="R144" s="67" t="s">
        <v>255</v>
      </c>
      <c r="S144" s="154">
        <v>46023</v>
      </c>
      <c r="T144" s="154">
        <v>47848</v>
      </c>
      <c r="U144" s="155">
        <v>3014025</v>
      </c>
      <c r="V144" t="s">
        <v>221</v>
      </c>
      <c r="W144" t="s">
        <v>1162</v>
      </c>
      <c r="X144" t="s">
        <v>1163</v>
      </c>
      <c r="Y144" t="s">
        <v>1164</v>
      </c>
      <c r="Z144" t="s">
        <v>225</v>
      </c>
    </row>
    <row r="145" spans="1:26">
      <c r="A145" s="5">
        <v>2042383</v>
      </c>
      <c r="B145" s="5">
        <v>2025</v>
      </c>
      <c r="C145" s="154">
        <v>45712</v>
      </c>
      <c r="D145" t="s">
        <v>1165</v>
      </c>
      <c r="E145" t="s">
        <v>1166</v>
      </c>
      <c r="F145" t="s">
        <v>1165</v>
      </c>
      <c r="G145" t="s">
        <v>325</v>
      </c>
      <c r="H145" t="s">
        <v>404</v>
      </c>
      <c r="I145" t="s">
        <v>141</v>
      </c>
      <c r="J145" s="5" t="s">
        <v>140</v>
      </c>
      <c r="K145" t="s">
        <v>1167</v>
      </c>
      <c r="L145" t="s">
        <v>1001</v>
      </c>
      <c r="M145" s="5" t="s">
        <v>540</v>
      </c>
      <c r="N145" s="5" t="s">
        <v>216</v>
      </c>
      <c r="O145" s="204" t="s">
        <v>1002</v>
      </c>
      <c r="P145" s="67" t="s">
        <v>1001</v>
      </c>
      <c r="Q145" s="5" t="s">
        <v>254</v>
      </c>
      <c r="R145" s="67" t="s">
        <v>255</v>
      </c>
      <c r="S145" s="154">
        <v>46023</v>
      </c>
      <c r="T145" s="154">
        <v>47848</v>
      </c>
      <c r="U145" s="155">
        <v>1323700</v>
      </c>
      <c r="V145" t="s">
        <v>311</v>
      </c>
      <c r="W145" t="s">
        <v>1168</v>
      </c>
      <c r="X145" t="s">
        <v>1169</v>
      </c>
      <c r="Y145" t="s">
        <v>1170</v>
      </c>
      <c r="Z145" t="s">
        <v>225</v>
      </c>
    </row>
    <row r="146" spans="1:26">
      <c r="A146" s="5">
        <v>2042407</v>
      </c>
      <c r="B146" s="5">
        <v>2025</v>
      </c>
      <c r="C146" s="154">
        <v>45712</v>
      </c>
      <c r="D146" t="s">
        <v>1171</v>
      </c>
      <c r="E146" t="s">
        <v>1172</v>
      </c>
      <c r="F146" t="s">
        <v>1171</v>
      </c>
      <c r="G146" t="s">
        <v>325</v>
      </c>
      <c r="H146" t="s">
        <v>326</v>
      </c>
      <c r="I146" t="s">
        <v>141</v>
      </c>
      <c r="J146" s="5" t="s">
        <v>140</v>
      </c>
      <c r="K146" t="s">
        <v>1173</v>
      </c>
      <c r="L146" t="s">
        <v>214</v>
      </c>
      <c r="M146" s="5" t="s">
        <v>215</v>
      </c>
      <c r="N146" s="5" t="s">
        <v>216</v>
      </c>
      <c r="O146" s="204" t="s">
        <v>217</v>
      </c>
      <c r="P146" s="67" t="s">
        <v>214</v>
      </c>
      <c r="Q146" s="5" t="s">
        <v>254</v>
      </c>
      <c r="R146" s="67" t="s">
        <v>255</v>
      </c>
      <c r="S146" s="154">
        <v>46023</v>
      </c>
      <c r="T146" s="154">
        <v>47848</v>
      </c>
      <c r="U146" s="155">
        <v>663405</v>
      </c>
      <c r="V146" t="s">
        <v>231</v>
      </c>
      <c r="W146" t="s">
        <v>1174</v>
      </c>
      <c r="X146" t="s">
        <v>1175</v>
      </c>
      <c r="Y146" t="s">
        <v>1176</v>
      </c>
      <c r="Z146" t="s">
        <v>225</v>
      </c>
    </row>
    <row r="147" spans="1:26">
      <c r="A147" s="5">
        <v>2042414</v>
      </c>
      <c r="B147" s="5">
        <v>2025</v>
      </c>
      <c r="C147" s="154">
        <v>45712</v>
      </c>
      <c r="D147" t="s">
        <v>1177</v>
      </c>
      <c r="F147" t="s">
        <v>1177</v>
      </c>
      <c r="G147" t="s">
        <v>325</v>
      </c>
      <c r="H147" t="s">
        <v>326</v>
      </c>
      <c r="I147" t="s">
        <v>141</v>
      </c>
      <c r="J147" s="5" t="s">
        <v>140</v>
      </c>
      <c r="K147" t="s">
        <v>1178</v>
      </c>
      <c r="L147" t="s">
        <v>239</v>
      </c>
      <c r="M147" s="5" t="s">
        <v>240</v>
      </c>
      <c r="N147" s="5" t="s">
        <v>216</v>
      </c>
      <c r="O147" s="204" t="s">
        <v>241</v>
      </c>
      <c r="P147" s="67" t="s">
        <v>676</v>
      </c>
      <c r="Q147" s="5" t="s">
        <v>254</v>
      </c>
      <c r="R147" s="67" t="s">
        <v>255</v>
      </c>
      <c r="S147" s="154">
        <v>46023</v>
      </c>
      <c r="T147" s="154">
        <v>47848</v>
      </c>
      <c r="U147" s="155">
        <v>613405</v>
      </c>
      <c r="V147" t="s">
        <v>231</v>
      </c>
      <c r="W147" t="s">
        <v>1179</v>
      </c>
      <c r="X147" t="s">
        <v>1180</v>
      </c>
      <c r="Y147" t="s">
        <v>1181</v>
      </c>
      <c r="Z147" t="s">
        <v>225</v>
      </c>
    </row>
    <row r="148" spans="1:26">
      <c r="A148" s="5">
        <v>2042421</v>
      </c>
      <c r="B148" s="5">
        <v>2025</v>
      </c>
      <c r="C148" s="154">
        <v>45712</v>
      </c>
      <c r="D148" t="s">
        <v>1182</v>
      </c>
      <c r="E148" t="s">
        <v>1183</v>
      </c>
      <c r="F148" t="s">
        <v>1182</v>
      </c>
      <c r="G148" t="s">
        <v>325</v>
      </c>
      <c r="H148" t="s">
        <v>333</v>
      </c>
      <c r="I148" t="s">
        <v>141</v>
      </c>
      <c r="J148" s="5" t="s">
        <v>140</v>
      </c>
      <c r="K148" t="s">
        <v>1184</v>
      </c>
      <c r="L148" t="s">
        <v>239</v>
      </c>
      <c r="M148" s="5" t="s">
        <v>240</v>
      </c>
      <c r="N148" s="5" t="s">
        <v>216</v>
      </c>
      <c r="O148" s="204" t="s">
        <v>241</v>
      </c>
      <c r="P148" s="67" t="s">
        <v>239</v>
      </c>
      <c r="Q148" s="5" t="s">
        <v>254</v>
      </c>
      <c r="R148" s="67" t="s">
        <v>255</v>
      </c>
      <c r="S148" s="154">
        <v>46023</v>
      </c>
      <c r="T148" s="154">
        <v>47848</v>
      </c>
      <c r="U148" s="155">
        <v>2954575</v>
      </c>
      <c r="V148" t="s">
        <v>221</v>
      </c>
      <c r="W148" t="s">
        <v>1185</v>
      </c>
      <c r="X148" t="s">
        <v>1186</v>
      </c>
      <c r="Y148" t="s">
        <v>1187</v>
      </c>
      <c r="Z148" t="s">
        <v>225</v>
      </c>
    </row>
    <row r="149" spans="1:26">
      <c r="A149" s="5">
        <v>2042423</v>
      </c>
      <c r="B149" s="5">
        <v>2025</v>
      </c>
      <c r="C149" s="154">
        <v>45712</v>
      </c>
      <c r="D149" t="s">
        <v>1188</v>
      </c>
      <c r="E149" t="s">
        <v>1189</v>
      </c>
      <c r="F149" t="s">
        <v>1188</v>
      </c>
      <c r="G149" t="s">
        <v>325</v>
      </c>
      <c r="H149" t="s">
        <v>333</v>
      </c>
      <c r="I149" t="s">
        <v>141</v>
      </c>
      <c r="J149" s="5" t="s">
        <v>140</v>
      </c>
      <c r="K149" t="s">
        <v>1190</v>
      </c>
      <c r="L149" t="s">
        <v>682</v>
      </c>
      <c r="M149" s="5" t="s">
        <v>540</v>
      </c>
      <c r="N149" s="5" t="s">
        <v>216</v>
      </c>
      <c r="O149" s="204" t="s">
        <v>683</v>
      </c>
      <c r="P149" s="67" t="s">
        <v>682</v>
      </c>
      <c r="Q149" s="5" t="s">
        <v>254</v>
      </c>
      <c r="R149" s="67" t="s">
        <v>255</v>
      </c>
      <c r="S149" s="154">
        <v>46023</v>
      </c>
      <c r="T149" s="154">
        <v>47848</v>
      </c>
      <c r="U149" s="155">
        <v>2954575</v>
      </c>
      <c r="V149" t="s">
        <v>231</v>
      </c>
      <c r="W149" t="s">
        <v>1191</v>
      </c>
      <c r="X149" t="s">
        <v>1192</v>
      </c>
      <c r="Y149" t="s">
        <v>1193</v>
      </c>
      <c r="Z149" t="s">
        <v>225</v>
      </c>
    </row>
    <row r="150" spans="1:26">
      <c r="A150" s="5">
        <v>2042446</v>
      </c>
      <c r="B150" s="5">
        <v>2025</v>
      </c>
      <c r="C150" s="154">
        <v>45712</v>
      </c>
      <c r="D150" t="s">
        <v>1194</v>
      </c>
      <c r="E150" t="s">
        <v>1195</v>
      </c>
      <c r="F150" t="s">
        <v>1194</v>
      </c>
      <c r="G150" t="s">
        <v>325</v>
      </c>
      <c r="H150" t="s">
        <v>404</v>
      </c>
      <c r="I150" t="s">
        <v>141</v>
      </c>
      <c r="J150" s="5" t="s">
        <v>140</v>
      </c>
      <c r="K150" t="s">
        <v>1196</v>
      </c>
      <c r="L150" t="s">
        <v>282</v>
      </c>
      <c r="M150" s="5" t="s">
        <v>283</v>
      </c>
      <c r="N150" s="5" t="s">
        <v>216</v>
      </c>
      <c r="O150" s="204" t="s">
        <v>284</v>
      </c>
      <c r="P150" s="67" t="s">
        <v>282</v>
      </c>
      <c r="Q150" s="5" t="s">
        <v>254</v>
      </c>
      <c r="R150" s="67" t="s">
        <v>255</v>
      </c>
      <c r="S150" s="154">
        <v>46023</v>
      </c>
      <c r="T150" s="154">
        <v>47848</v>
      </c>
      <c r="U150" s="155">
        <v>1623700</v>
      </c>
      <c r="V150" t="s">
        <v>221</v>
      </c>
      <c r="W150" t="s">
        <v>1197</v>
      </c>
      <c r="X150" t="s">
        <v>1198</v>
      </c>
      <c r="Y150" t="s">
        <v>1199</v>
      </c>
      <c r="Z150" t="s">
        <v>225</v>
      </c>
    </row>
    <row r="151" spans="1:26">
      <c r="A151" s="5">
        <v>2042450</v>
      </c>
      <c r="B151" s="5">
        <v>2025</v>
      </c>
      <c r="C151" s="154">
        <v>45712</v>
      </c>
      <c r="D151" t="s">
        <v>1200</v>
      </c>
      <c r="E151" t="s">
        <v>1201</v>
      </c>
      <c r="F151" t="s">
        <v>1200</v>
      </c>
      <c r="G151" t="s">
        <v>325</v>
      </c>
      <c r="H151" t="s">
        <v>326</v>
      </c>
      <c r="I151" t="s">
        <v>141</v>
      </c>
      <c r="J151" s="5" t="s">
        <v>140</v>
      </c>
      <c r="K151" t="s">
        <v>1202</v>
      </c>
      <c r="L151" t="s">
        <v>239</v>
      </c>
      <c r="M151" s="5" t="s">
        <v>240</v>
      </c>
      <c r="N151" s="5" t="s">
        <v>216</v>
      </c>
      <c r="O151" s="204" t="s">
        <v>241</v>
      </c>
      <c r="P151" s="67" t="s">
        <v>239</v>
      </c>
      <c r="Q151" s="5" t="s">
        <v>254</v>
      </c>
      <c r="R151" s="67" t="s">
        <v>255</v>
      </c>
      <c r="S151" s="154">
        <v>46023</v>
      </c>
      <c r="T151" s="154">
        <v>47848</v>
      </c>
      <c r="U151" s="155">
        <v>469202.5</v>
      </c>
      <c r="V151" t="s">
        <v>311</v>
      </c>
      <c r="W151" t="s">
        <v>1203</v>
      </c>
      <c r="X151" t="s">
        <v>1204</v>
      </c>
      <c r="Y151" t="s">
        <v>1205</v>
      </c>
      <c r="Z151" t="s">
        <v>225</v>
      </c>
    </row>
    <row r="152" spans="1:26">
      <c r="A152" s="5">
        <v>2042468</v>
      </c>
      <c r="B152" s="5">
        <v>2025</v>
      </c>
      <c r="C152" s="154">
        <v>45712</v>
      </c>
      <c r="D152" t="s">
        <v>1206</v>
      </c>
      <c r="E152" t="s">
        <v>1207</v>
      </c>
      <c r="F152" t="s">
        <v>1206</v>
      </c>
      <c r="G152" t="s">
        <v>325</v>
      </c>
      <c r="H152" t="s">
        <v>404</v>
      </c>
      <c r="I152" t="s">
        <v>141</v>
      </c>
      <c r="J152" s="5" t="s">
        <v>140</v>
      </c>
      <c r="K152" t="s">
        <v>1208</v>
      </c>
      <c r="L152" t="s">
        <v>566</v>
      </c>
      <c r="M152" s="5" t="s">
        <v>240</v>
      </c>
      <c r="N152" s="5" t="s">
        <v>309</v>
      </c>
      <c r="O152" s="204" t="s">
        <v>567</v>
      </c>
      <c r="P152" s="67" t="s">
        <v>566</v>
      </c>
      <c r="Q152" s="5" t="s">
        <v>254</v>
      </c>
      <c r="R152" s="67" t="s">
        <v>255</v>
      </c>
      <c r="S152" s="154">
        <v>46023</v>
      </c>
      <c r="T152" s="154">
        <v>47848</v>
      </c>
      <c r="U152" s="155">
        <v>1623700</v>
      </c>
      <c r="V152" t="s">
        <v>231</v>
      </c>
      <c r="W152" t="s">
        <v>1209</v>
      </c>
      <c r="X152" t="s">
        <v>1210</v>
      </c>
      <c r="Y152" t="s">
        <v>1211</v>
      </c>
      <c r="Z152" t="s">
        <v>225</v>
      </c>
    </row>
    <row r="153" spans="1:26">
      <c r="A153" s="5">
        <v>2042481</v>
      </c>
      <c r="B153" s="5">
        <v>2025</v>
      </c>
      <c r="C153" s="154">
        <v>45712</v>
      </c>
      <c r="D153" t="s">
        <v>1212</v>
      </c>
      <c r="E153" t="s">
        <v>1213</v>
      </c>
      <c r="F153" t="s">
        <v>1212</v>
      </c>
      <c r="G153" t="s">
        <v>325</v>
      </c>
      <c r="H153" t="s">
        <v>326</v>
      </c>
      <c r="I153" t="s">
        <v>141</v>
      </c>
      <c r="J153" s="5" t="s">
        <v>140</v>
      </c>
      <c r="K153" t="s">
        <v>1214</v>
      </c>
      <c r="L153" t="s">
        <v>1215</v>
      </c>
      <c r="M153" s="5" t="s">
        <v>215</v>
      </c>
      <c r="N153" s="5" t="s">
        <v>216</v>
      </c>
      <c r="O153" s="204" t="s">
        <v>1216</v>
      </c>
      <c r="P153" s="67" t="s">
        <v>1215</v>
      </c>
      <c r="Q153" s="5" t="s">
        <v>254</v>
      </c>
      <c r="R153" s="67" t="s">
        <v>255</v>
      </c>
      <c r="S153" s="154">
        <v>46023</v>
      </c>
      <c r="T153" s="154">
        <v>47848</v>
      </c>
      <c r="U153" s="155">
        <v>688405</v>
      </c>
      <c r="V153" t="s">
        <v>311</v>
      </c>
      <c r="W153" t="s">
        <v>1217</v>
      </c>
      <c r="X153" t="s">
        <v>1218</v>
      </c>
      <c r="Y153" t="s">
        <v>1219</v>
      </c>
      <c r="Z153" t="s">
        <v>225</v>
      </c>
    </row>
    <row r="154" spans="1:26">
      <c r="A154" s="5">
        <v>2042482</v>
      </c>
      <c r="B154" s="5">
        <v>2025</v>
      </c>
      <c r="C154" s="154">
        <v>45712</v>
      </c>
      <c r="D154" t="s">
        <v>1220</v>
      </c>
      <c r="E154" t="s">
        <v>1221</v>
      </c>
      <c r="F154" t="s">
        <v>1220</v>
      </c>
      <c r="G154" t="s">
        <v>325</v>
      </c>
      <c r="H154" t="s">
        <v>404</v>
      </c>
      <c r="I154" t="s">
        <v>141</v>
      </c>
      <c r="J154" s="5" t="s">
        <v>140</v>
      </c>
      <c r="K154" t="s">
        <v>1222</v>
      </c>
      <c r="L154" t="s">
        <v>214</v>
      </c>
      <c r="M154" s="5" t="s">
        <v>215</v>
      </c>
      <c r="N154" s="5" t="s">
        <v>216</v>
      </c>
      <c r="O154" s="204" t="s">
        <v>217</v>
      </c>
      <c r="P154" s="67" t="s">
        <v>1223</v>
      </c>
      <c r="Q154" s="5" t="s">
        <v>254</v>
      </c>
      <c r="R154" s="67" t="s">
        <v>255</v>
      </c>
      <c r="S154" s="154">
        <v>46023</v>
      </c>
      <c r="T154" s="154">
        <v>47848</v>
      </c>
      <c r="U154" s="155">
        <v>1623700</v>
      </c>
      <c r="V154" t="s">
        <v>221</v>
      </c>
      <c r="W154" t="s">
        <v>1224</v>
      </c>
      <c r="X154" t="s">
        <v>1225</v>
      </c>
      <c r="Y154" t="s">
        <v>1226</v>
      </c>
      <c r="Z154" t="s">
        <v>225</v>
      </c>
    </row>
    <row r="155" spans="1:26">
      <c r="A155" s="5">
        <v>2042486</v>
      </c>
      <c r="B155" s="5">
        <v>2025</v>
      </c>
      <c r="C155" s="154">
        <v>45712</v>
      </c>
      <c r="D155" t="s">
        <v>1227</v>
      </c>
      <c r="E155" t="s">
        <v>1228</v>
      </c>
      <c r="F155" t="s">
        <v>1227</v>
      </c>
      <c r="G155" t="s">
        <v>325</v>
      </c>
      <c r="H155" t="s">
        <v>326</v>
      </c>
      <c r="I155" t="s">
        <v>141</v>
      </c>
      <c r="J155" s="5" t="s">
        <v>140</v>
      </c>
      <c r="K155" t="s">
        <v>1229</v>
      </c>
      <c r="L155" t="s">
        <v>214</v>
      </c>
      <c r="M155" s="5" t="s">
        <v>215</v>
      </c>
      <c r="N155" s="5" t="s">
        <v>216</v>
      </c>
      <c r="O155" s="204" t="s">
        <v>217</v>
      </c>
      <c r="P155" s="67" t="s">
        <v>1223</v>
      </c>
      <c r="Q155" s="5" t="s">
        <v>254</v>
      </c>
      <c r="R155" s="67" t="s">
        <v>255</v>
      </c>
      <c r="S155" s="154">
        <v>46023</v>
      </c>
      <c r="T155" s="154">
        <v>47848</v>
      </c>
      <c r="U155" s="155">
        <v>688405</v>
      </c>
      <c r="V155" t="s">
        <v>311</v>
      </c>
      <c r="W155" t="s">
        <v>1230</v>
      </c>
      <c r="X155" t="s">
        <v>1231</v>
      </c>
      <c r="Y155" t="s">
        <v>1232</v>
      </c>
      <c r="Z155" t="s">
        <v>225</v>
      </c>
    </row>
    <row r="156" spans="1:26">
      <c r="A156" s="5">
        <v>2042524</v>
      </c>
      <c r="B156" s="5">
        <v>2025</v>
      </c>
      <c r="C156" s="154">
        <v>45712</v>
      </c>
      <c r="D156" t="s">
        <v>1233</v>
      </c>
      <c r="F156" t="s">
        <v>1233</v>
      </c>
      <c r="G156" t="s">
        <v>325</v>
      </c>
      <c r="H156" t="s">
        <v>340</v>
      </c>
      <c r="I156" t="s">
        <v>141</v>
      </c>
      <c r="J156" s="5" t="s">
        <v>140</v>
      </c>
      <c r="K156" t="s">
        <v>1234</v>
      </c>
      <c r="L156" t="s">
        <v>239</v>
      </c>
      <c r="M156" s="5" t="s">
        <v>240</v>
      </c>
      <c r="N156" s="5" t="s">
        <v>216</v>
      </c>
      <c r="O156" s="204" t="s">
        <v>241</v>
      </c>
      <c r="P156" s="67" t="s">
        <v>239</v>
      </c>
      <c r="Q156" s="5" t="s">
        <v>254</v>
      </c>
      <c r="R156" s="67" t="s">
        <v>255</v>
      </c>
      <c r="S156" s="154">
        <v>46023</v>
      </c>
      <c r="T156" s="154">
        <v>47848</v>
      </c>
      <c r="U156" s="155">
        <v>2818905</v>
      </c>
      <c r="V156" t="s">
        <v>231</v>
      </c>
      <c r="W156" t="s">
        <v>1235</v>
      </c>
      <c r="X156" t="s">
        <v>1236</v>
      </c>
      <c r="Y156" t="s">
        <v>1237</v>
      </c>
      <c r="Z156" t="s">
        <v>225</v>
      </c>
    </row>
    <row r="157" spans="1:26">
      <c r="A157" s="5">
        <v>2042554</v>
      </c>
      <c r="B157" s="5">
        <v>2025</v>
      </c>
      <c r="C157" s="154">
        <v>45712</v>
      </c>
      <c r="D157" t="s">
        <v>1238</v>
      </c>
      <c r="E157" t="s">
        <v>1239</v>
      </c>
      <c r="F157" t="s">
        <v>1238</v>
      </c>
      <c r="G157" t="s">
        <v>325</v>
      </c>
      <c r="H157" t="s">
        <v>333</v>
      </c>
      <c r="I157" t="s">
        <v>141</v>
      </c>
      <c r="J157" s="5" t="s">
        <v>140</v>
      </c>
      <c r="K157" t="s">
        <v>1240</v>
      </c>
      <c r="L157" t="s">
        <v>239</v>
      </c>
      <c r="M157" s="5" t="s">
        <v>240</v>
      </c>
      <c r="N157" s="5" t="s">
        <v>216</v>
      </c>
      <c r="O157" s="204" t="s">
        <v>241</v>
      </c>
      <c r="P157" s="67" t="s">
        <v>239</v>
      </c>
      <c r="Q157" s="5" t="s">
        <v>254</v>
      </c>
      <c r="R157" s="67" t="s">
        <v>255</v>
      </c>
      <c r="S157" s="154">
        <v>46023</v>
      </c>
      <c r="T157" s="154">
        <v>47848</v>
      </c>
      <c r="U157" s="155">
        <v>2954575</v>
      </c>
      <c r="V157" t="s">
        <v>311</v>
      </c>
      <c r="W157" t="s">
        <v>1241</v>
      </c>
      <c r="X157" t="s">
        <v>1242</v>
      </c>
      <c r="Y157" t="s">
        <v>1243</v>
      </c>
      <c r="Z157" t="s">
        <v>225</v>
      </c>
    </row>
    <row r="158" spans="1:26">
      <c r="A158" s="5">
        <v>2042563</v>
      </c>
      <c r="B158" s="5">
        <v>2025</v>
      </c>
      <c r="C158" s="154">
        <v>45712</v>
      </c>
      <c r="D158" t="s">
        <v>1244</v>
      </c>
      <c r="E158" t="s">
        <v>1245</v>
      </c>
      <c r="F158" t="s">
        <v>1244</v>
      </c>
      <c r="G158" t="s">
        <v>325</v>
      </c>
      <c r="H158" t="s">
        <v>326</v>
      </c>
      <c r="I158" t="s">
        <v>141</v>
      </c>
      <c r="J158" s="5" t="s">
        <v>140</v>
      </c>
      <c r="K158" t="s">
        <v>1246</v>
      </c>
      <c r="L158" t="s">
        <v>1247</v>
      </c>
      <c r="M158" s="5" t="s">
        <v>215</v>
      </c>
      <c r="N158" s="5" t="s">
        <v>216</v>
      </c>
      <c r="O158" s="204" t="s">
        <v>1248</v>
      </c>
      <c r="P158" s="67" t="s">
        <v>1247</v>
      </c>
      <c r="Q158" s="5" t="s">
        <v>254</v>
      </c>
      <c r="R158" s="67" t="s">
        <v>255</v>
      </c>
      <c r="S158" s="154">
        <v>46023</v>
      </c>
      <c r="T158" s="154">
        <v>47848</v>
      </c>
      <c r="U158" s="155">
        <v>649405</v>
      </c>
      <c r="V158" t="s">
        <v>311</v>
      </c>
      <c r="W158" t="s">
        <v>1249</v>
      </c>
      <c r="X158" t="s">
        <v>1250</v>
      </c>
      <c r="Y158" t="s">
        <v>1251</v>
      </c>
      <c r="Z158" t="s">
        <v>225</v>
      </c>
    </row>
    <row r="159" spans="1:26">
      <c r="A159" s="5">
        <v>2042569</v>
      </c>
      <c r="B159" s="5">
        <v>2025</v>
      </c>
      <c r="C159" s="154">
        <v>45712</v>
      </c>
      <c r="D159" t="s">
        <v>1252</v>
      </c>
      <c r="E159" t="s">
        <v>1253</v>
      </c>
      <c r="F159" t="s">
        <v>1252</v>
      </c>
      <c r="G159" t="s">
        <v>325</v>
      </c>
      <c r="H159" t="s">
        <v>360</v>
      </c>
      <c r="I159" t="s">
        <v>141</v>
      </c>
      <c r="J159" s="5" t="s">
        <v>140</v>
      </c>
      <c r="K159" t="s">
        <v>1254</v>
      </c>
      <c r="L159" t="s">
        <v>282</v>
      </c>
      <c r="M159" s="5" t="s">
        <v>283</v>
      </c>
      <c r="N159" s="5" t="s">
        <v>216</v>
      </c>
      <c r="O159" s="204" t="s">
        <v>284</v>
      </c>
      <c r="P159" s="67" t="s">
        <v>282</v>
      </c>
      <c r="Q159" s="5" t="s">
        <v>254</v>
      </c>
      <c r="R159" s="67" t="s">
        <v>255</v>
      </c>
      <c r="S159" s="154">
        <v>46023</v>
      </c>
      <c r="T159" s="154">
        <v>47848</v>
      </c>
      <c r="U159" s="155">
        <v>3014025</v>
      </c>
      <c r="V159" t="s">
        <v>311</v>
      </c>
      <c r="W159" t="s">
        <v>1255</v>
      </c>
      <c r="X159" t="s">
        <v>1256</v>
      </c>
      <c r="Y159" t="s">
        <v>1257</v>
      </c>
      <c r="Z159" t="s">
        <v>225</v>
      </c>
    </row>
    <row r="160" spans="1:26">
      <c r="A160" s="5">
        <v>2042570</v>
      </c>
      <c r="B160" s="5">
        <v>2025</v>
      </c>
      <c r="C160" s="154">
        <v>45712</v>
      </c>
      <c r="D160" t="s">
        <v>1258</v>
      </c>
      <c r="E160" t="s">
        <v>1259</v>
      </c>
      <c r="F160" t="s">
        <v>1258</v>
      </c>
      <c r="G160" t="s">
        <v>325</v>
      </c>
      <c r="H160" t="s">
        <v>340</v>
      </c>
      <c r="I160" t="s">
        <v>141</v>
      </c>
      <c r="J160" s="5" t="s">
        <v>140</v>
      </c>
      <c r="K160" t="s">
        <v>1260</v>
      </c>
      <c r="L160" t="s">
        <v>239</v>
      </c>
      <c r="M160" s="5" t="s">
        <v>240</v>
      </c>
      <c r="N160" s="5" t="s">
        <v>216</v>
      </c>
      <c r="O160" s="204" t="s">
        <v>241</v>
      </c>
      <c r="P160" s="67" t="s">
        <v>368</v>
      </c>
      <c r="Q160" s="5" t="s">
        <v>254</v>
      </c>
      <c r="R160" s="67" t="s">
        <v>255</v>
      </c>
      <c r="S160" s="154">
        <v>46023</v>
      </c>
      <c r="T160" s="154">
        <v>47848</v>
      </c>
      <c r="U160" s="155">
        <v>2655124</v>
      </c>
      <c r="V160" t="s">
        <v>221</v>
      </c>
      <c r="W160" t="s">
        <v>1261</v>
      </c>
      <c r="X160" t="s">
        <v>1262</v>
      </c>
      <c r="Y160" t="s">
        <v>1263</v>
      </c>
      <c r="Z160" t="s">
        <v>225</v>
      </c>
    </row>
    <row r="161" spans="1:26">
      <c r="A161" s="5">
        <v>2042605</v>
      </c>
      <c r="B161" s="5">
        <v>2025</v>
      </c>
      <c r="C161" s="154">
        <v>45712</v>
      </c>
      <c r="D161" t="s">
        <v>1264</v>
      </c>
      <c r="E161" t="s">
        <v>1265</v>
      </c>
      <c r="F161" t="s">
        <v>1264</v>
      </c>
      <c r="G161" t="s">
        <v>325</v>
      </c>
      <c r="H161" t="s">
        <v>404</v>
      </c>
      <c r="I161" t="s">
        <v>141</v>
      </c>
      <c r="J161" s="5" t="s">
        <v>140</v>
      </c>
      <c r="K161" t="s">
        <v>1266</v>
      </c>
      <c r="L161" t="s">
        <v>1267</v>
      </c>
      <c r="M161" s="5" t="s">
        <v>240</v>
      </c>
      <c r="N161" s="5" t="s">
        <v>216</v>
      </c>
      <c r="O161" s="204" t="s">
        <v>1268</v>
      </c>
      <c r="P161" s="67" t="s">
        <v>1267</v>
      </c>
      <c r="Q161" s="5" t="s">
        <v>254</v>
      </c>
      <c r="R161" s="67" t="s">
        <v>255</v>
      </c>
      <c r="S161" s="154">
        <v>46023</v>
      </c>
      <c r="T161" s="154">
        <v>47848</v>
      </c>
      <c r="U161" s="155">
        <v>1623700</v>
      </c>
      <c r="V161" t="s">
        <v>311</v>
      </c>
      <c r="W161" t="s">
        <v>1269</v>
      </c>
      <c r="X161" t="s">
        <v>1270</v>
      </c>
      <c r="Y161" t="s">
        <v>1271</v>
      </c>
      <c r="Z161" t="s">
        <v>225</v>
      </c>
    </row>
    <row r="162" spans="1:26">
      <c r="A162" s="5">
        <v>2042634</v>
      </c>
      <c r="B162" s="5">
        <v>2025</v>
      </c>
      <c r="C162" s="154">
        <v>45712</v>
      </c>
      <c r="D162" t="s">
        <v>1272</v>
      </c>
      <c r="E162" t="s">
        <v>1273</v>
      </c>
      <c r="F162" t="s">
        <v>1272</v>
      </c>
      <c r="G162" t="s">
        <v>325</v>
      </c>
      <c r="H162" t="s">
        <v>360</v>
      </c>
      <c r="I162" t="s">
        <v>141</v>
      </c>
      <c r="J162" s="5" t="s">
        <v>140</v>
      </c>
      <c r="K162" t="s">
        <v>1274</v>
      </c>
      <c r="L162" t="s">
        <v>949</v>
      </c>
      <c r="M162" s="5" t="s">
        <v>283</v>
      </c>
      <c r="N162" s="5" t="s">
        <v>216</v>
      </c>
      <c r="O162" s="204" t="s">
        <v>950</v>
      </c>
      <c r="P162" s="67" t="s">
        <v>949</v>
      </c>
      <c r="Q162" s="5" t="s">
        <v>254</v>
      </c>
      <c r="R162" s="67" t="s">
        <v>255</v>
      </c>
      <c r="S162" s="154">
        <v>46023</v>
      </c>
      <c r="T162" s="154">
        <v>47848</v>
      </c>
      <c r="U162" s="155">
        <v>3014025</v>
      </c>
      <c r="V162" t="s">
        <v>231</v>
      </c>
      <c r="W162" t="s">
        <v>1275</v>
      </c>
      <c r="X162" t="s">
        <v>1276</v>
      </c>
      <c r="Y162" t="s">
        <v>1277</v>
      </c>
      <c r="Z162" t="s">
        <v>225</v>
      </c>
    </row>
    <row r="163" spans="1:26">
      <c r="A163" s="5">
        <v>2042647</v>
      </c>
      <c r="B163" s="5">
        <v>2025</v>
      </c>
      <c r="C163" s="154">
        <v>45712</v>
      </c>
      <c r="D163" t="s">
        <v>1278</v>
      </c>
      <c r="E163" t="s">
        <v>1279</v>
      </c>
      <c r="F163" t="s">
        <v>1278</v>
      </c>
      <c r="G163" t="s">
        <v>325</v>
      </c>
      <c r="H163" t="s">
        <v>360</v>
      </c>
      <c r="I163" t="s">
        <v>141</v>
      </c>
      <c r="J163" s="5" t="s">
        <v>140</v>
      </c>
      <c r="K163" t="s">
        <v>1280</v>
      </c>
      <c r="L163" t="s">
        <v>251</v>
      </c>
      <c r="M163" s="5" t="s">
        <v>215</v>
      </c>
      <c r="N163" s="5" t="s">
        <v>216</v>
      </c>
      <c r="O163" s="204" t="s">
        <v>252</v>
      </c>
      <c r="P163" s="67" t="s">
        <v>251</v>
      </c>
      <c r="Q163" s="5" t="s">
        <v>254</v>
      </c>
      <c r="R163" s="67" t="s">
        <v>255</v>
      </c>
      <c r="S163" s="154">
        <v>46023</v>
      </c>
      <c r="T163" s="154">
        <v>47848</v>
      </c>
      <c r="U163" s="155">
        <v>2000000</v>
      </c>
      <c r="V163" t="s">
        <v>256</v>
      </c>
      <c r="W163" t="s">
        <v>1067</v>
      </c>
      <c r="X163" t="s">
        <v>1281</v>
      </c>
      <c r="Y163" t="s">
        <v>1282</v>
      </c>
      <c r="Z163" t="s">
        <v>225</v>
      </c>
    </row>
    <row r="164" spans="1:26">
      <c r="A164" s="5">
        <v>2042655</v>
      </c>
      <c r="B164" s="5">
        <v>2025</v>
      </c>
      <c r="C164" s="154">
        <v>45712</v>
      </c>
      <c r="D164" t="s">
        <v>1283</v>
      </c>
      <c r="E164" t="s">
        <v>1284</v>
      </c>
      <c r="F164" t="s">
        <v>1283</v>
      </c>
      <c r="G164" t="s">
        <v>325</v>
      </c>
      <c r="H164" t="s">
        <v>360</v>
      </c>
      <c r="I164" t="s">
        <v>141</v>
      </c>
      <c r="J164" s="5" t="s">
        <v>140</v>
      </c>
      <c r="K164" t="s">
        <v>1285</v>
      </c>
      <c r="L164" t="s">
        <v>764</v>
      </c>
      <c r="M164" s="5" t="s">
        <v>240</v>
      </c>
      <c r="N164" s="5" t="s">
        <v>309</v>
      </c>
      <c r="O164" s="204" t="s">
        <v>765</v>
      </c>
      <c r="P164" s="67" t="s">
        <v>764</v>
      </c>
      <c r="Q164" s="5" t="s">
        <v>254</v>
      </c>
      <c r="R164" s="67" t="s">
        <v>255</v>
      </c>
      <c r="S164" s="154">
        <v>46023</v>
      </c>
      <c r="T164" s="154">
        <v>47848</v>
      </c>
      <c r="U164" s="155">
        <v>3014025</v>
      </c>
      <c r="V164" t="s">
        <v>311</v>
      </c>
      <c r="W164" t="s">
        <v>1286</v>
      </c>
      <c r="X164" t="s">
        <v>1287</v>
      </c>
      <c r="Y164" t="s">
        <v>1288</v>
      </c>
      <c r="Z164" t="s">
        <v>225</v>
      </c>
    </row>
    <row r="165" spans="1:26">
      <c r="A165" s="5">
        <v>2042660</v>
      </c>
      <c r="B165" s="5">
        <v>2025</v>
      </c>
      <c r="C165" s="154">
        <v>45712</v>
      </c>
      <c r="D165" t="s">
        <v>1289</v>
      </c>
      <c r="E165" t="s">
        <v>1290</v>
      </c>
      <c r="F165" t="s">
        <v>1289</v>
      </c>
      <c r="G165" t="s">
        <v>325</v>
      </c>
      <c r="H165" t="s">
        <v>333</v>
      </c>
      <c r="I165" t="s">
        <v>141</v>
      </c>
      <c r="J165" s="5" t="s">
        <v>140</v>
      </c>
      <c r="K165" t="s">
        <v>1291</v>
      </c>
      <c r="L165" t="s">
        <v>375</v>
      </c>
      <c r="M165" s="5" t="s">
        <v>240</v>
      </c>
      <c r="N165" s="5" t="s">
        <v>216</v>
      </c>
      <c r="O165" s="204" t="s">
        <v>376</v>
      </c>
      <c r="P165" s="67" t="s">
        <v>375</v>
      </c>
      <c r="Q165" s="5" t="s">
        <v>254</v>
      </c>
      <c r="R165" s="67" t="s">
        <v>255</v>
      </c>
      <c r="S165" s="154">
        <v>46023</v>
      </c>
      <c r="T165" s="154">
        <v>47848</v>
      </c>
      <c r="U165" s="155">
        <v>2954575</v>
      </c>
      <c r="V165" t="s">
        <v>221</v>
      </c>
      <c r="W165" t="s">
        <v>1292</v>
      </c>
      <c r="X165" t="s">
        <v>1293</v>
      </c>
      <c r="Y165" t="s">
        <v>1294</v>
      </c>
      <c r="Z165" t="s">
        <v>225</v>
      </c>
    </row>
    <row r="166" spans="1:26">
      <c r="A166" s="5">
        <v>2042668</v>
      </c>
      <c r="B166" s="5">
        <v>2025</v>
      </c>
      <c r="C166" s="154">
        <v>45712</v>
      </c>
      <c r="D166" t="s">
        <v>1295</v>
      </c>
      <c r="F166" t="s">
        <v>1295</v>
      </c>
      <c r="G166" t="s">
        <v>325</v>
      </c>
      <c r="H166" t="s">
        <v>326</v>
      </c>
      <c r="I166" t="s">
        <v>141</v>
      </c>
      <c r="J166" s="5" t="s">
        <v>140</v>
      </c>
      <c r="K166" t="s">
        <v>1296</v>
      </c>
      <c r="L166" t="s">
        <v>566</v>
      </c>
      <c r="M166" s="5" t="s">
        <v>240</v>
      </c>
      <c r="N166" s="5" t="s">
        <v>309</v>
      </c>
      <c r="O166" s="204" t="s">
        <v>567</v>
      </c>
      <c r="P166" s="67" t="s">
        <v>566</v>
      </c>
      <c r="Q166" s="5" t="s">
        <v>254</v>
      </c>
      <c r="R166" s="67" t="s">
        <v>255</v>
      </c>
      <c r="S166" s="154">
        <v>46023</v>
      </c>
      <c r="T166" s="154">
        <v>47848</v>
      </c>
      <c r="U166" s="155">
        <v>688405</v>
      </c>
      <c r="V166" t="s">
        <v>231</v>
      </c>
      <c r="W166" t="s">
        <v>1297</v>
      </c>
      <c r="X166" t="s">
        <v>1298</v>
      </c>
      <c r="Y166" t="s">
        <v>1299</v>
      </c>
      <c r="Z166" t="s">
        <v>225</v>
      </c>
    </row>
    <row r="167" spans="1:26">
      <c r="A167" s="5">
        <v>2042675</v>
      </c>
      <c r="B167" s="5">
        <v>2025</v>
      </c>
      <c r="C167" s="154">
        <v>45712</v>
      </c>
      <c r="D167" t="s">
        <v>1300</v>
      </c>
      <c r="E167" t="s">
        <v>1301</v>
      </c>
      <c r="F167" t="s">
        <v>1300</v>
      </c>
      <c r="G167" t="s">
        <v>325</v>
      </c>
      <c r="H167" t="s">
        <v>333</v>
      </c>
      <c r="I167" t="s">
        <v>141</v>
      </c>
      <c r="J167" s="5" t="s">
        <v>140</v>
      </c>
      <c r="K167" t="s">
        <v>1302</v>
      </c>
      <c r="L167" t="s">
        <v>539</v>
      </c>
      <c r="M167" s="5" t="s">
        <v>540</v>
      </c>
      <c r="N167" s="5" t="s">
        <v>216</v>
      </c>
      <c r="O167" s="204" t="s">
        <v>541</v>
      </c>
      <c r="P167" s="67" t="s">
        <v>539</v>
      </c>
      <c r="Q167" s="5" t="s">
        <v>254</v>
      </c>
      <c r="R167" s="67" t="s">
        <v>255</v>
      </c>
      <c r="S167" s="154">
        <v>46023</v>
      </c>
      <c r="T167" s="154">
        <v>47848</v>
      </c>
      <c r="U167" s="155">
        <v>2477287.5</v>
      </c>
      <c r="V167" t="s">
        <v>221</v>
      </c>
      <c r="W167" t="s">
        <v>1149</v>
      </c>
      <c r="X167" t="s">
        <v>1303</v>
      </c>
      <c r="Y167" t="s">
        <v>1304</v>
      </c>
      <c r="Z167" t="s">
        <v>225</v>
      </c>
    </row>
    <row r="168" spans="1:26">
      <c r="A168" s="5">
        <v>2042685</v>
      </c>
      <c r="B168" s="5">
        <v>2025</v>
      </c>
      <c r="C168" s="154">
        <v>45712</v>
      </c>
      <c r="D168" t="s">
        <v>1305</v>
      </c>
      <c r="E168" t="s">
        <v>1306</v>
      </c>
      <c r="F168" t="s">
        <v>1305</v>
      </c>
      <c r="G168" t="s">
        <v>325</v>
      </c>
      <c r="H168" t="s">
        <v>360</v>
      </c>
      <c r="I168" t="s">
        <v>141</v>
      </c>
      <c r="J168" s="5" t="s">
        <v>140</v>
      </c>
      <c r="K168" t="s">
        <v>1307</v>
      </c>
      <c r="L168" t="s">
        <v>251</v>
      </c>
      <c r="M168" s="5" t="s">
        <v>215</v>
      </c>
      <c r="N168" s="5" t="s">
        <v>216</v>
      </c>
      <c r="O168" s="204" t="s">
        <v>252</v>
      </c>
      <c r="P168" s="67" t="s">
        <v>251</v>
      </c>
      <c r="Q168" s="5" t="s">
        <v>254</v>
      </c>
      <c r="R168" s="67" t="s">
        <v>255</v>
      </c>
      <c r="S168" s="154">
        <v>46023</v>
      </c>
      <c r="T168" s="154">
        <v>47848</v>
      </c>
      <c r="U168" s="155">
        <v>3014025</v>
      </c>
      <c r="V168" t="s">
        <v>231</v>
      </c>
      <c r="W168" t="s">
        <v>1308</v>
      </c>
      <c r="X168" t="s">
        <v>1309</v>
      </c>
      <c r="Y168" t="s">
        <v>1310</v>
      </c>
      <c r="Z168" t="s">
        <v>225</v>
      </c>
    </row>
    <row r="169" spans="1:26">
      <c r="A169" s="5">
        <v>2042721</v>
      </c>
      <c r="B169" s="5">
        <v>2025</v>
      </c>
      <c r="C169" s="154">
        <v>45712</v>
      </c>
      <c r="D169" t="s">
        <v>1311</v>
      </c>
      <c r="E169" t="s">
        <v>1312</v>
      </c>
      <c r="F169" t="s">
        <v>1311</v>
      </c>
      <c r="G169" t="s">
        <v>325</v>
      </c>
      <c r="H169" t="s">
        <v>404</v>
      </c>
      <c r="I169" t="s">
        <v>141</v>
      </c>
      <c r="J169" s="5" t="s">
        <v>140</v>
      </c>
      <c r="K169" t="s">
        <v>1313</v>
      </c>
      <c r="L169" t="s">
        <v>539</v>
      </c>
      <c r="M169" s="5" t="s">
        <v>540</v>
      </c>
      <c r="N169" s="5" t="s">
        <v>216</v>
      </c>
      <c r="O169" s="204" t="s">
        <v>541</v>
      </c>
      <c r="P169" s="67" t="s">
        <v>1314</v>
      </c>
      <c r="Q169" s="5" t="s">
        <v>254</v>
      </c>
      <c r="R169" s="67" t="s">
        <v>255</v>
      </c>
      <c r="S169" s="154">
        <v>46023</v>
      </c>
      <c r="T169" s="154">
        <v>47848</v>
      </c>
      <c r="U169" s="155">
        <v>1623700</v>
      </c>
      <c r="V169" t="s">
        <v>231</v>
      </c>
      <c r="W169" t="s">
        <v>1315</v>
      </c>
      <c r="X169" t="s">
        <v>1316</v>
      </c>
      <c r="Y169" t="s">
        <v>1317</v>
      </c>
      <c r="Z169" t="s">
        <v>225</v>
      </c>
    </row>
    <row r="170" spans="1:26">
      <c r="A170" s="5">
        <v>2042722</v>
      </c>
      <c r="B170" s="5">
        <v>2025</v>
      </c>
      <c r="C170" s="154">
        <v>45712</v>
      </c>
      <c r="D170" t="s">
        <v>1318</v>
      </c>
      <c r="F170" t="s">
        <v>1318</v>
      </c>
      <c r="G170" t="s">
        <v>325</v>
      </c>
      <c r="H170" t="s">
        <v>360</v>
      </c>
      <c r="I170" t="s">
        <v>141</v>
      </c>
      <c r="J170" s="5" t="s">
        <v>140</v>
      </c>
      <c r="K170" t="s">
        <v>1319</v>
      </c>
      <c r="L170" t="s">
        <v>375</v>
      </c>
      <c r="M170" s="5" t="s">
        <v>240</v>
      </c>
      <c r="N170" s="5" t="s">
        <v>216</v>
      </c>
      <c r="O170" s="204" t="s">
        <v>376</v>
      </c>
      <c r="P170" s="67" t="s">
        <v>375</v>
      </c>
      <c r="Q170" s="5" t="s">
        <v>254</v>
      </c>
      <c r="R170" s="67" t="s">
        <v>255</v>
      </c>
      <c r="S170" s="154">
        <v>46023</v>
      </c>
      <c r="T170" s="154">
        <v>47848</v>
      </c>
      <c r="U170" s="155">
        <v>2000000</v>
      </c>
      <c r="V170" t="s">
        <v>231</v>
      </c>
      <c r="W170" t="s">
        <v>1320</v>
      </c>
      <c r="X170" t="s">
        <v>1321</v>
      </c>
      <c r="Y170" t="s">
        <v>1322</v>
      </c>
      <c r="Z170" t="s">
        <v>225</v>
      </c>
    </row>
    <row r="171" spans="1:26">
      <c r="A171" s="5">
        <v>2042760</v>
      </c>
      <c r="B171" s="5">
        <v>2025</v>
      </c>
      <c r="C171" s="154">
        <v>45712</v>
      </c>
      <c r="D171" t="s">
        <v>1323</v>
      </c>
      <c r="F171" t="s">
        <v>1323</v>
      </c>
      <c r="G171" t="s">
        <v>325</v>
      </c>
      <c r="H171" t="s">
        <v>326</v>
      </c>
      <c r="I171" t="s">
        <v>141</v>
      </c>
      <c r="J171" s="5" t="s">
        <v>140</v>
      </c>
      <c r="K171" t="s">
        <v>1324</v>
      </c>
      <c r="L171" t="s">
        <v>282</v>
      </c>
      <c r="M171" s="5" t="s">
        <v>283</v>
      </c>
      <c r="N171" s="5" t="s">
        <v>216</v>
      </c>
      <c r="O171" s="204" t="s">
        <v>284</v>
      </c>
      <c r="P171" s="67" t="s">
        <v>1325</v>
      </c>
      <c r="Q171" s="5" t="s">
        <v>254</v>
      </c>
      <c r="R171" s="67" t="s">
        <v>255</v>
      </c>
      <c r="S171" s="154">
        <v>46023</v>
      </c>
      <c r="T171" s="154">
        <v>47848</v>
      </c>
      <c r="U171" s="155">
        <v>688405</v>
      </c>
      <c r="V171" t="s">
        <v>231</v>
      </c>
      <c r="W171" t="s">
        <v>1326</v>
      </c>
      <c r="X171" t="s">
        <v>1327</v>
      </c>
      <c r="Y171" t="s">
        <v>1328</v>
      </c>
      <c r="Z171" t="s">
        <v>225</v>
      </c>
    </row>
    <row r="172" spans="1:26">
      <c r="A172" s="5">
        <v>2042772</v>
      </c>
      <c r="B172" s="5">
        <v>2025</v>
      </c>
      <c r="C172" s="154">
        <v>45712</v>
      </c>
      <c r="D172" t="s">
        <v>1329</v>
      </c>
      <c r="E172" t="s">
        <v>1330</v>
      </c>
      <c r="F172" t="s">
        <v>1329</v>
      </c>
      <c r="G172" t="s">
        <v>325</v>
      </c>
      <c r="H172" t="s">
        <v>340</v>
      </c>
      <c r="I172" t="s">
        <v>141</v>
      </c>
      <c r="J172" s="5" t="s">
        <v>140</v>
      </c>
      <c r="K172" t="s">
        <v>1331</v>
      </c>
      <c r="L172" t="s">
        <v>239</v>
      </c>
      <c r="M172" s="5" t="s">
        <v>240</v>
      </c>
      <c r="N172" s="5" t="s">
        <v>216</v>
      </c>
      <c r="O172" s="204" t="s">
        <v>241</v>
      </c>
      <c r="P172" s="67" t="s">
        <v>239</v>
      </c>
      <c r="Q172" s="5" t="s">
        <v>254</v>
      </c>
      <c r="R172" s="67" t="s">
        <v>255</v>
      </c>
      <c r="S172" s="154">
        <v>46023</v>
      </c>
      <c r="T172" s="154">
        <v>47848</v>
      </c>
      <c r="U172" s="155">
        <v>2818905</v>
      </c>
      <c r="V172" t="s">
        <v>221</v>
      </c>
      <c r="W172" t="s">
        <v>1332</v>
      </c>
      <c r="X172" t="s">
        <v>1333</v>
      </c>
      <c r="Y172" t="s">
        <v>1334</v>
      </c>
      <c r="Z172" t="s">
        <v>225</v>
      </c>
    </row>
    <row r="173" spans="1:26">
      <c r="A173" s="5">
        <v>2042773</v>
      </c>
      <c r="B173" s="5">
        <v>2025</v>
      </c>
      <c r="C173" s="154">
        <v>45712</v>
      </c>
      <c r="D173" t="s">
        <v>1335</v>
      </c>
      <c r="E173" t="s">
        <v>1336</v>
      </c>
      <c r="F173" t="s">
        <v>1335</v>
      </c>
      <c r="G173" t="s">
        <v>325</v>
      </c>
      <c r="H173" t="s">
        <v>326</v>
      </c>
      <c r="I173" t="s">
        <v>141</v>
      </c>
      <c r="J173" s="5" t="s">
        <v>140</v>
      </c>
      <c r="K173" t="s">
        <v>1337</v>
      </c>
      <c r="L173" t="s">
        <v>239</v>
      </c>
      <c r="M173" s="5" t="s">
        <v>240</v>
      </c>
      <c r="N173" s="5" t="s">
        <v>216</v>
      </c>
      <c r="O173" s="204" t="s">
        <v>241</v>
      </c>
      <c r="P173" s="67" t="s">
        <v>239</v>
      </c>
      <c r="Q173" s="5" t="s">
        <v>254</v>
      </c>
      <c r="R173" s="67" t="s">
        <v>255</v>
      </c>
      <c r="S173" s="154">
        <v>46023</v>
      </c>
      <c r="T173" s="154">
        <v>47848</v>
      </c>
      <c r="U173" s="155">
        <v>688405</v>
      </c>
      <c r="V173" t="s">
        <v>256</v>
      </c>
      <c r="W173" t="s">
        <v>1338</v>
      </c>
      <c r="X173" t="s">
        <v>1339</v>
      </c>
      <c r="Y173" t="s">
        <v>1340</v>
      </c>
      <c r="Z173" t="s">
        <v>225</v>
      </c>
    </row>
    <row r="174" spans="1:26">
      <c r="A174" s="5">
        <v>2042774</v>
      </c>
      <c r="B174" s="5">
        <v>2025</v>
      </c>
      <c r="C174" s="154">
        <v>45712</v>
      </c>
      <c r="D174" t="s">
        <v>1341</v>
      </c>
      <c r="E174" t="s">
        <v>1342</v>
      </c>
      <c r="F174" t="s">
        <v>1341</v>
      </c>
      <c r="G174" t="s">
        <v>325</v>
      </c>
      <c r="H174" t="s">
        <v>340</v>
      </c>
      <c r="I174" t="s">
        <v>141</v>
      </c>
      <c r="J174" s="5" t="s">
        <v>140</v>
      </c>
      <c r="K174" t="s">
        <v>1343</v>
      </c>
      <c r="L174" t="s">
        <v>239</v>
      </c>
      <c r="M174" s="5" t="s">
        <v>240</v>
      </c>
      <c r="N174" s="5" t="s">
        <v>216</v>
      </c>
      <c r="O174" s="204" t="s">
        <v>241</v>
      </c>
      <c r="P174" s="67" t="s">
        <v>239</v>
      </c>
      <c r="Q174" s="5" t="s">
        <v>254</v>
      </c>
      <c r="R174" s="67" t="s">
        <v>255</v>
      </c>
      <c r="S174" s="154">
        <v>46023</v>
      </c>
      <c r="T174" s="154">
        <v>47848</v>
      </c>
      <c r="U174" s="155">
        <v>2818905</v>
      </c>
      <c r="V174" t="s">
        <v>231</v>
      </c>
      <c r="W174" t="s">
        <v>1344</v>
      </c>
      <c r="X174" t="s">
        <v>1345</v>
      </c>
      <c r="Y174" t="s">
        <v>1346</v>
      </c>
      <c r="Z174" t="s">
        <v>225</v>
      </c>
    </row>
    <row r="175" spans="1:26">
      <c r="A175" s="5">
        <v>2042792</v>
      </c>
      <c r="B175" s="5">
        <v>2025</v>
      </c>
      <c r="C175" s="154">
        <v>45712</v>
      </c>
      <c r="D175" t="s">
        <v>1347</v>
      </c>
      <c r="E175" t="s">
        <v>1348</v>
      </c>
      <c r="F175" t="s">
        <v>1347</v>
      </c>
      <c r="G175" t="s">
        <v>325</v>
      </c>
      <c r="H175" t="s">
        <v>360</v>
      </c>
      <c r="I175" t="s">
        <v>141</v>
      </c>
      <c r="J175" s="5" t="s">
        <v>140</v>
      </c>
      <c r="K175" t="s">
        <v>1349</v>
      </c>
      <c r="L175" t="s">
        <v>282</v>
      </c>
      <c r="M175" s="5" t="s">
        <v>283</v>
      </c>
      <c r="N175" s="5" t="s">
        <v>216</v>
      </c>
      <c r="O175" s="204" t="s">
        <v>284</v>
      </c>
      <c r="P175" s="67" t="s">
        <v>282</v>
      </c>
      <c r="Q175" s="5" t="s">
        <v>254</v>
      </c>
      <c r="R175" s="67" t="s">
        <v>255</v>
      </c>
      <c r="S175" s="154">
        <v>46023</v>
      </c>
      <c r="T175" s="154">
        <v>47848</v>
      </c>
      <c r="U175" s="155">
        <v>3014025</v>
      </c>
      <c r="V175" t="s">
        <v>231</v>
      </c>
      <c r="W175" t="s">
        <v>1350</v>
      </c>
      <c r="X175" t="s">
        <v>1351</v>
      </c>
      <c r="Y175" t="s">
        <v>1352</v>
      </c>
      <c r="Z175" t="s">
        <v>225</v>
      </c>
    </row>
    <row r="176" spans="1:26">
      <c r="A176" s="5">
        <v>2042837</v>
      </c>
      <c r="B176" s="5">
        <v>2025</v>
      </c>
      <c r="C176" s="154">
        <v>45712</v>
      </c>
      <c r="D176" t="s">
        <v>1353</v>
      </c>
      <c r="E176" t="s">
        <v>1354</v>
      </c>
      <c r="F176" t="s">
        <v>1353</v>
      </c>
      <c r="G176" t="s">
        <v>325</v>
      </c>
      <c r="H176" t="s">
        <v>404</v>
      </c>
      <c r="I176" t="s">
        <v>141</v>
      </c>
      <c r="J176" s="5" t="s">
        <v>140</v>
      </c>
      <c r="K176" t="s">
        <v>1355</v>
      </c>
      <c r="L176" t="s">
        <v>566</v>
      </c>
      <c r="M176" s="5" t="s">
        <v>240</v>
      </c>
      <c r="N176" s="5" t="s">
        <v>309</v>
      </c>
      <c r="O176" s="204" t="s">
        <v>567</v>
      </c>
      <c r="P176" s="67" t="s">
        <v>566</v>
      </c>
      <c r="Q176" s="5" t="s">
        <v>254</v>
      </c>
      <c r="R176" s="67" t="s">
        <v>255</v>
      </c>
      <c r="S176" s="154">
        <v>46023</v>
      </c>
      <c r="T176" s="154">
        <v>47848</v>
      </c>
      <c r="U176" s="155">
        <v>1623700</v>
      </c>
      <c r="V176" t="s">
        <v>231</v>
      </c>
      <c r="W176" t="s">
        <v>1356</v>
      </c>
      <c r="X176" t="s">
        <v>1357</v>
      </c>
      <c r="Y176" t="s">
        <v>1358</v>
      </c>
      <c r="Z176" t="s">
        <v>225</v>
      </c>
    </row>
    <row r="177" spans="1:26">
      <c r="A177" s="5">
        <v>2042847</v>
      </c>
      <c r="B177" s="5">
        <v>2025</v>
      </c>
      <c r="C177" s="154">
        <v>45712</v>
      </c>
      <c r="D177" t="s">
        <v>1359</v>
      </c>
      <c r="E177" t="s">
        <v>1360</v>
      </c>
      <c r="F177" t="s">
        <v>1359</v>
      </c>
      <c r="G177" t="s">
        <v>325</v>
      </c>
      <c r="H177" t="s">
        <v>360</v>
      </c>
      <c r="I177" t="s">
        <v>141</v>
      </c>
      <c r="J177" s="5" t="s">
        <v>140</v>
      </c>
      <c r="K177" t="s">
        <v>1361</v>
      </c>
      <c r="L177" t="s">
        <v>375</v>
      </c>
      <c r="M177" s="5" t="s">
        <v>240</v>
      </c>
      <c r="N177" s="5" t="s">
        <v>216</v>
      </c>
      <c r="O177" s="204" t="s">
        <v>376</v>
      </c>
      <c r="P177" s="67" t="s">
        <v>375</v>
      </c>
      <c r="Q177" s="5" t="s">
        <v>254</v>
      </c>
      <c r="R177" s="67" t="s">
        <v>255</v>
      </c>
      <c r="S177" s="154">
        <v>46023</v>
      </c>
      <c r="T177" s="154">
        <v>47848</v>
      </c>
      <c r="U177" s="155">
        <v>2000000</v>
      </c>
      <c r="V177" t="s">
        <v>231</v>
      </c>
      <c r="W177" t="s">
        <v>1362</v>
      </c>
      <c r="X177" t="s">
        <v>1363</v>
      </c>
      <c r="Y177" t="s">
        <v>1364</v>
      </c>
      <c r="Z177" t="s">
        <v>225</v>
      </c>
    </row>
    <row r="178" spans="1:26">
      <c r="A178" s="5">
        <v>2042887</v>
      </c>
      <c r="B178" s="5">
        <v>2025</v>
      </c>
      <c r="C178" s="154">
        <v>45712</v>
      </c>
      <c r="D178" t="s">
        <v>1365</v>
      </c>
      <c r="E178" t="s">
        <v>1366</v>
      </c>
      <c r="F178" t="s">
        <v>1365</v>
      </c>
      <c r="G178" t="s">
        <v>325</v>
      </c>
      <c r="H178" t="s">
        <v>326</v>
      </c>
      <c r="I178" t="s">
        <v>141</v>
      </c>
      <c r="J178" s="5" t="s">
        <v>140</v>
      </c>
      <c r="K178" t="s">
        <v>1367</v>
      </c>
      <c r="L178" t="s">
        <v>239</v>
      </c>
      <c r="M178" s="5" t="s">
        <v>240</v>
      </c>
      <c r="N178" s="5" t="s">
        <v>216</v>
      </c>
      <c r="O178" s="204" t="s">
        <v>241</v>
      </c>
      <c r="P178" s="67" t="s">
        <v>239</v>
      </c>
      <c r="Q178" s="5" t="s">
        <v>254</v>
      </c>
      <c r="R178" s="67" t="s">
        <v>255</v>
      </c>
      <c r="S178" s="154">
        <v>46023</v>
      </c>
      <c r="T178" s="154">
        <v>47848</v>
      </c>
      <c r="U178" s="155">
        <v>688405</v>
      </c>
      <c r="V178" t="s">
        <v>221</v>
      </c>
      <c r="W178" t="s">
        <v>1368</v>
      </c>
      <c r="X178" t="s">
        <v>1369</v>
      </c>
      <c r="Y178" t="s">
        <v>1370</v>
      </c>
      <c r="Z178" t="s">
        <v>225</v>
      </c>
    </row>
    <row r="179" spans="1:26">
      <c r="A179" s="5">
        <v>2042893</v>
      </c>
      <c r="B179" s="5">
        <v>2025</v>
      </c>
      <c r="C179" s="154">
        <v>45712</v>
      </c>
      <c r="D179" t="s">
        <v>1371</v>
      </c>
      <c r="F179" t="s">
        <v>1371</v>
      </c>
      <c r="G179" t="s">
        <v>325</v>
      </c>
      <c r="H179" t="s">
        <v>360</v>
      </c>
      <c r="I179" t="s">
        <v>141</v>
      </c>
      <c r="J179" s="5" t="s">
        <v>140</v>
      </c>
      <c r="K179" t="s">
        <v>1372</v>
      </c>
      <c r="L179" t="s">
        <v>375</v>
      </c>
      <c r="M179" s="5" t="s">
        <v>240</v>
      </c>
      <c r="N179" s="5" t="s">
        <v>216</v>
      </c>
      <c r="O179" s="204" t="s">
        <v>376</v>
      </c>
      <c r="P179" s="67" t="s">
        <v>375</v>
      </c>
      <c r="Q179" s="5" t="s">
        <v>254</v>
      </c>
      <c r="R179" s="67" t="s">
        <v>255</v>
      </c>
      <c r="S179" s="154">
        <v>46023</v>
      </c>
      <c r="T179" s="154">
        <v>47848</v>
      </c>
      <c r="U179" s="155">
        <v>3014025</v>
      </c>
      <c r="V179" t="s">
        <v>221</v>
      </c>
      <c r="W179" t="s">
        <v>1373</v>
      </c>
      <c r="X179" t="s">
        <v>1374</v>
      </c>
      <c r="Y179" t="s">
        <v>1375</v>
      </c>
      <c r="Z179" t="s">
        <v>225</v>
      </c>
    </row>
    <row r="180" spans="1:26">
      <c r="A180" s="5">
        <v>2042896</v>
      </c>
      <c r="B180" s="5">
        <v>2025</v>
      </c>
      <c r="C180" s="154">
        <v>45712</v>
      </c>
      <c r="D180" t="s">
        <v>1376</v>
      </c>
      <c r="F180" t="s">
        <v>1376</v>
      </c>
      <c r="G180" t="s">
        <v>325</v>
      </c>
      <c r="H180" t="s">
        <v>360</v>
      </c>
      <c r="I180" t="s">
        <v>141</v>
      </c>
      <c r="J180" s="5" t="s">
        <v>140</v>
      </c>
      <c r="K180" t="s">
        <v>1377</v>
      </c>
      <c r="L180" t="s">
        <v>375</v>
      </c>
      <c r="M180" s="5" t="s">
        <v>240</v>
      </c>
      <c r="N180" s="5" t="s">
        <v>216</v>
      </c>
      <c r="O180" s="204" t="s">
        <v>376</v>
      </c>
      <c r="P180" s="67" t="s">
        <v>375</v>
      </c>
      <c r="Q180" s="5" t="s">
        <v>254</v>
      </c>
      <c r="R180" s="67" t="s">
        <v>255</v>
      </c>
      <c r="S180" s="154">
        <v>46023</v>
      </c>
      <c r="T180" s="154">
        <v>47848</v>
      </c>
      <c r="U180" s="155">
        <v>2414025</v>
      </c>
      <c r="V180" t="s">
        <v>231</v>
      </c>
      <c r="W180" t="s">
        <v>1378</v>
      </c>
      <c r="X180" t="s">
        <v>1379</v>
      </c>
      <c r="Y180" t="s">
        <v>1380</v>
      </c>
      <c r="Z180" t="s">
        <v>225</v>
      </c>
    </row>
    <row r="181" spans="1:26">
      <c r="A181" s="5">
        <v>2042906</v>
      </c>
      <c r="B181" s="5">
        <v>2025</v>
      </c>
      <c r="C181" s="154">
        <v>45712</v>
      </c>
      <c r="D181" t="s">
        <v>1381</v>
      </c>
      <c r="E181" t="s">
        <v>1382</v>
      </c>
      <c r="F181" t="s">
        <v>1381</v>
      </c>
      <c r="G181" t="s">
        <v>325</v>
      </c>
      <c r="H181" t="s">
        <v>326</v>
      </c>
      <c r="I181" t="s">
        <v>141</v>
      </c>
      <c r="J181" s="5" t="s">
        <v>140</v>
      </c>
      <c r="K181" t="s">
        <v>1383</v>
      </c>
      <c r="L181" t="s">
        <v>251</v>
      </c>
      <c r="M181" s="5" t="s">
        <v>215</v>
      </c>
      <c r="N181" s="5" t="s">
        <v>216</v>
      </c>
      <c r="O181" s="204" t="s">
        <v>252</v>
      </c>
      <c r="P181" s="67" t="s">
        <v>251</v>
      </c>
      <c r="Q181" s="5" t="s">
        <v>254</v>
      </c>
      <c r="R181" s="67" t="s">
        <v>255</v>
      </c>
      <c r="S181" s="154">
        <v>46023</v>
      </c>
      <c r="T181" s="154">
        <v>47848</v>
      </c>
      <c r="U181" s="155">
        <v>688405</v>
      </c>
      <c r="V181" t="s">
        <v>231</v>
      </c>
      <c r="W181" t="s">
        <v>1384</v>
      </c>
      <c r="X181" t="s">
        <v>1385</v>
      </c>
      <c r="Y181" t="s">
        <v>1386</v>
      </c>
      <c r="Z181" t="s">
        <v>225</v>
      </c>
    </row>
    <row r="182" spans="1:26">
      <c r="A182" s="5">
        <v>2042923</v>
      </c>
      <c r="B182" s="5">
        <v>2025</v>
      </c>
      <c r="C182" s="154">
        <v>45712</v>
      </c>
      <c r="D182" t="s">
        <v>1387</v>
      </c>
      <c r="E182" t="s">
        <v>1388</v>
      </c>
      <c r="F182" t="s">
        <v>1387</v>
      </c>
      <c r="G182" t="s">
        <v>325</v>
      </c>
      <c r="H182" t="s">
        <v>326</v>
      </c>
      <c r="I182" t="s">
        <v>141</v>
      </c>
      <c r="J182" s="5" t="s">
        <v>140</v>
      </c>
      <c r="K182" t="s">
        <v>1389</v>
      </c>
      <c r="L182" t="s">
        <v>239</v>
      </c>
      <c r="M182" s="5" t="s">
        <v>240</v>
      </c>
      <c r="N182" s="5" t="s">
        <v>216</v>
      </c>
      <c r="O182" s="204" t="s">
        <v>241</v>
      </c>
      <c r="P182" s="67" t="s">
        <v>239</v>
      </c>
      <c r="Q182" s="5" t="s">
        <v>254</v>
      </c>
      <c r="R182" s="67" t="s">
        <v>255</v>
      </c>
      <c r="S182" s="154">
        <v>46023</v>
      </c>
      <c r="T182" s="154">
        <v>47848</v>
      </c>
      <c r="U182" s="155">
        <v>688405</v>
      </c>
      <c r="V182" t="s">
        <v>231</v>
      </c>
      <c r="W182" t="s">
        <v>1390</v>
      </c>
      <c r="X182" t="s">
        <v>1391</v>
      </c>
      <c r="Y182" t="s">
        <v>1392</v>
      </c>
      <c r="Z182" t="s">
        <v>225</v>
      </c>
    </row>
    <row r="183" spans="1:26">
      <c r="A183" s="5">
        <v>2042936</v>
      </c>
      <c r="B183" s="5">
        <v>2025</v>
      </c>
      <c r="C183" s="154">
        <v>45712</v>
      </c>
      <c r="D183" t="s">
        <v>1393</v>
      </c>
      <c r="E183" t="s">
        <v>1394</v>
      </c>
      <c r="F183" t="s">
        <v>1393</v>
      </c>
      <c r="G183" t="s">
        <v>325</v>
      </c>
      <c r="H183" t="s">
        <v>326</v>
      </c>
      <c r="I183" t="s">
        <v>141</v>
      </c>
      <c r="J183" s="5" t="s">
        <v>140</v>
      </c>
      <c r="K183" t="s">
        <v>1395</v>
      </c>
      <c r="L183" t="s">
        <v>1215</v>
      </c>
      <c r="M183" s="5" t="s">
        <v>215</v>
      </c>
      <c r="N183" s="5" t="s">
        <v>216</v>
      </c>
      <c r="O183" s="204" t="s">
        <v>1216</v>
      </c>
      <c r="P183" s="67" t="s">
        <v>1215</v>
      </c>
      <c r="Q183" s="5" t="s">
        <v>254</v>
      </c>
      <c r="R183" s="67" t="s">
        <v>255</v>
      </c>
      <c r="S183" s="154">
        <v>46023</v>
      </c>
      <c r="T183" s="154">
        <v>47848</v>
      </c>
      <c r="U183" s="155">
        <v>688405</v>
      </c>
      <c r="V183" t="s">
        <v>311</v>
      </c>
      <c r="W183" t="s">
        <v>1396</v>
      </c>
      <c r="X183" t="s">
        <v>1397</v>
      </c>
      <c r="Y183" t="s">
        <v>1398</v>
      </c>
      <c r="Z183" t="s">
        <v>225</v>
      </c>
    </row>
    <row r="184" spans="1:26">
      <c r="A184" s="5">
        <v>2042979</v>
      </c>
      <c r="B184" s="5">
        <v>2025</v>
      </c>
      <c r="C184" s="154">
        <v>45712</v>
      </c>
      <c r="D184" t="s">
        <v>1399</v>
      </c>
      <c r="E184" t="s">
        <v>1400</v>
      </c>
      <c r="F184" t="s">
        <v>1399</v>
      </c>
      <c r="G184" t="s">
        <v>325</v>
      </c>
      <c r="H184" t="s">
        <v>360</v>
      </c>
      <c r="I184" t="s">
        <v>141</v>
      </c>
      <c r="J184" s="5" t="s">
        <v>140</v>
      </c>
      <c r="K184" t="s">
        <v>1401</v>
      </c>
      <c r="L184" t="s">
        <v>308</v>
      </c>
      <c r="M184" s="5" t="s">
        <v>240</v>
      </c>
      <c r="N184" s="5" t="s">
        <v>309</v>
      </c>
      <c r="O184" s="204" t="s">
        <v>310</v>
      </c>
      <c r="P184" s="67" t="s">
        <v>532</v>
      </c>
      <c r="Q184" s="5" t="s">
        <v>254</v>
      </c>
      <c r="R184" s="67" t="s">
        <v>255</v>
      </c>
      <c r="S184" s="154">
        <v>46023</v>
      </c>
      <c r="T184" s="154">
        <v>47848</v>
      </c>
      <c r="U184" s="155">
        <v>2811220</v>
      </c>
      <c r="V184" t="s">
        <v>221</v>
      </c>
      <c r="W184" t="s">
        <v>1402</v>
      </c>
      <c r="X184" t="s">
        <v>1403</v>
      </c>
      <c r="Y184" t="s">
        <v>1404</v>
      </c>
      <c r="Z184" t="s">
        <v>225</v>
      </c>
    </row>
    <row r="185" spans="1:26">
      <c r="A185" s="5">
        <v>2042999</v>
      </c>
      <c r="B185" s="5">
        <v>2025</v>
      </c>
      <c r="C185" s="154">
        <v>45712</v>
      </c>
      <c r="D185" t="s">
        <v>1405</v>
      </c>
      <c r="E185" t="s">
        <v>1406</v>
      </c>
      <c r="F185" t="s">
        <v>1405</v>
      </c>
      <c r="G185" t="s">
        <v>325</v>
      </c>
      <c r="H185" t="s">
        <v>404</v>
      </c>
      <c r="I185" t="s">
        <v>141</v>
      </c>
      <c r="J185" s="5" t="s">
        <v>140</v>
      </c>
      <c r="K185" t="s">
        <v>1407</v>
      </c>
      <c r="L185" t="s">
        <v>375</v>
      </c>
      <c r="M185" s="5" t="s">
        <v>240</v>
      </c>
      <c r="N185" s="5" t="s">
        <v>216</v>
      </c>
      <c r="O185" s="204" t="s">
        <v>376</v>
      </c>
      <c r="P185" s="67" t="s">
        <v>826</v>
      </c>
      <c r="Q185" s="5" t="s">
        <v>254</v>
      </c>
      <c r="R185" s="67" t="s">
        <v>255</v>
      </c>
      <c r="S185" s="154">
        <v>46023</v>
      </c>
      <c r="T185" s="154">
        <v>47848</v>
      </c>
      <c r="U185" s="155">
        <v>1623700</v>
      </c>
      <c r="V185" t="s">
        <v>231</v>
      </c>
      <c r="W185" t="s">
        <v>1408</v>
      </c>
      <c r="X185" t="s">
        <v>1409</v>
      </c>
      <c r="Y185" t="s">
        <v>1410</v>
      </c>
      <c r="Z185" t="s">
        <v>225</v>
      </c>
    </row>
    <row r="186" spans="1:26">
      <c r="A186" s="5">
        <v>2043012</v>
      </c>
      <c r="B186" s="5">
        <v>2025</v>
      </c>
      <c r="C186" s="154">
        <v>45712</v>
      </c>
      <c r="D186" t="s">
        <v>1411</v>
      </c>
      <c r="E186" t="s">
        <v>1412</v>
      </c>
      <c r="F186" t="s">
        <v>1411</v>
      </c>
      <c r="G186" t="s">
        <v>325</v>
      </c>
      <c r="H186" t="s">
        <v>360</v>
      </c>
      <c r="I186" t="s">
        <v>141</v>
      </c>
      <c r="J186" s="5" t="s">
        <v>140</v>
      </c>
      <c r="K186" t="s">
        <v>1413</v>
      </c>
      <c r="L186" t="s">
        <v>566</v>
      </c>
      <c r="M186" s="5" t="s">
        <v>240</v>
      </c>
      <c r="N186" s="5" t="s">
        <v>309</v>
      </c>
      <c r="O186" s="204" t="s">
        <v>567</v>
      </c>
      <c r="P186" s="67" t="s">
        <v>566</v>
      </c>
      <c r="Q186" s="5" t="s">
        <v>254</v>
      </c>
      <c r="R186" s="67" t="s">
        <v>255</v>
      </c>
      <c r="S186" s="154">
        <v>46023</v>
      </c>
      <c r="T186" s="154">
        <v>47848</v>
      </c>
      <c r="U186" s="155">
        <v>3014025</v>
      </c>
      <c r="V186" t="s">
        <v>231</v>
      </c>
      <c r="W186" t="s">
        <v>1414</v>
      </c>
      <c r="X186" t="s">
        <v>1415</v>
      </c>
      <c r="Y186" t="s">
        <v>1416</v>
      </c>
      <c r="Z186" t="s">
        <v>225</v>
      </c>
    </row>
    <row r="187" spans="1:26">
      <c r="A187" s="5">
        <v>2043021</v>
      </c>
      <c r="B187" s="5">
        <v>2025</v>
      </c>
      <c r="C187" s="154">
        <v>45712</v>
      </c>
      <c r="D187" t="s">
        <v>1417</v>
      </c>
      <c r="F187" t="s">
        <v>1417</v>
      </c>
      <c r="G187" t="s">
        <v>325</v>
      </c>
      <c r="H187" t="s">
        <v>326</v>
      </c>
      <c r="I187" t="s">
        <v>141</v>
      </c>
      <c r="J187" s="5" t="s">
        <v>140</v>
      </c>
      <c r="K187" t="s">
        <v>1418</v>
      </c>
      <c r="L187" t="s">
        <v>375</v>
      </c>
      <c r="M187" s="5" t="s">
        <v>240</v>
      </c>
      <c r="N187" s="5" t="s">
        <v>216</v>
      </c>
      <c r="O187" s="204" t="s">
        <v>376</v>
      </c>
      <c r="P187" s="67" t="s">
        <v>1419</v>
      </c>
      <c r="Q187" s="5" t="s">
        <v>254</v>
      </c>
      <c r="R187" s="67" t="s">
        <v>255</v>
      </c>
      <c r="S187" s="154">
        <v>46023</v>
      </c>
      <c r="T187" s="154">
        <v>47848</v>
      </c>
      <c r="U187" s="155">
        <v>688405</v>
      </c>
      <c r="V187" t="s">
        <v>221</v>
      </c>
      <c r="W187" t="s">
        <v>1420</v>
      </c>
      <c r="X187" t="s">
        <v>1421</v>
      </c>
      <c r="Y187" t="s">
        <v>1422</v>
      </c>
      <c r="Z187" t="s">
        <v>225</v>
      </c>
    </row>
    <row r="188" spans="1:26">
      <c r="A188" s="5">
        <v>2043044</v>
      </c>
      <c r="B188" s="5">
        <v>2025</v>
      </c>
      <c r="C188" s="154">
        <v>45712</v>
      </c>
      <c r="D188" t="s">
        <v>1423</v>
      </c>
      <c r="E188" t="s">
        <v>1424</v>
      </c>
      <c r="F188" t="s">
        <v>1423</v>
      </c>
      <c r="G188" t="s">
        <v>325</v>
      </c>
      <c r="H188" t="s">
        <v>333</v>
      </c>
      <c r="I188" t="s">
        <v>141</v>
      </c>
      <c r="J188" s="5" t="s">
        <v>140</v>
      </c>
      <c r="K188" t="s">
        <v>1425</v>
      </c>
      <c r="L188" t="s">
        <v>566</v>
      </c>
      <c r="M188" s="5" t="s">
        <v>240</v>
      </c>
      <c r="N188" s="5" t="s">
        <v>309</v>
      </c>
      <c r="O188" s="204" t="s">
        <v>567</v>
      </c>
      <c r="P188" s="67" t="s">
        <v>566</v>
      </c>
      <c r="Q188" s="5" t="s">
        <v>254</v>
      </c>
      <c r="R188" s="67" t="s">
        <v>255</v>
      </c>
      <c r="S188" s="154">
        <v>46023</v>
      </c>
      <c r="T188" s="154">
        <v>47848</v>
      </c>
      <c r="U188" s="155">
        <v>2954575</v>
      </c>
      <c r="V188" t="s">
        <v>221</v>
      </c>
      <c r="W188" t="s">
        <v>1426</v>
      </c>
      <c r="X188" t="s">
        <v>1427</v>
      </c>
      <c r="Y188" t="s">
        <v>1428</v>
      </c>
      <c r="Z188" t="s">
        <v>225</v>
      </c>
    </row>
    <row r="189" spans="1:26">
      <c r="A189" s="5">
        <v>2043045</v>
      </c>
      <c r="B189" s="5">
        <v>2025</v>
      </c>
      <c r="C189" s="154">
        <v>45712</v>
      </c>
      <c r="D189" t="s">
        <v>1429</v>
      </c>
      <c r="E189" t="s">
        <v>1430</v>
      </c>
      <c r="F189" t="s">
        <v>1429</v>
      </c>
      <c r="G189" t="s">
        <v>325</v>
      </c>
      <c r="H189" t="s">
        <v>326</v>
      </c>
      <c r="I189" t="s">
        <v>141</v>
      </c>
      <c r="J189" s="5" t="s">
        <v>140</v>
      </c>
      <c r="K189" t="s">
        <v>1431</v>
      </c>
      <c r="L189" t="s">
        <v>566</v>
      </c>
      <c r="M189" s="5" t="s">
        <v>240</v>
      </c>
      <c r="N189" s="5" t="s">
        <v>309</v>
      </c>
      <c r="O189" s="204" t="s">
        <v>567</v>
      </c>
      <c r="P189" s="67" t="s">
        <v>566</v>
      </c>
      <c r="Q189" s="5" t="s">
        <v>254</v>
      </c>
      <c r="R189" s="67" t="s">
        <v>255</v>
      </c>
      <c r="S189" s="154">
        <v>46023</v>
      </c>
      <c r="T189" s="154">
        <v>47848</v>
      </c>
      <c r="U189" s="155">
        <v>688405</v>
      </c>
      <c r="V189" t="s">
        <v>231</v>
      </c>
      <c r="W189" t="s">
        <v>1432</v>
      </c>
      <c r="X189" t="s">
        <v>1433</v>
      </c>
      <c r="Y189" t="s">
        <v>1434</v>
      </c>
      <c r="Z189" t="s">
        <v>225</v>
      </c>
    </row>
    <row r="190" spans="1:26">
      <c r="A190" s="5">
        <v>2043055</v>
      </c>
      <c r="B190" s="5">
        <v>2025</v>
      </c>
      <c r="C190" s="154">
        <v>45712</v>
      </c>
      <c r="D190" t="s">
        <v>1435</v>
      </c>
      <c r="E190" t="s">
        <v>1436</v>
      </c>
      <c r="F190" t="s">
        <v>1435</v>
      </c>
      <c r="G190" t="s">
        <v>325</v>
      </c>
      <c r="H190" t="s">
        <v>326</v>
      </c>
      <c r="I190" t="s">
        <v>141</v>
      </c>
      <c r="J190" s="5" t="s">
        <v>140</v>
      </c>
      <c r="K190" t="s">
        <v>1437</v>
      </c>
      <c r="L190" t="s">
        <v>375</v>
      </c>
      <c r="M190" s="5" t="s">
        <v>240</v>
      </c>
      <c r="N190" s="5" t="s">
        <v>216</v>
      </c>
      <c r="O190" s="204" t="s">
        <v>376</v>
      </c>
      <c r="P190" s="67" t="s">
        <v>1438</v>
      </c>
      <c r="Q190" s="5" t="s">
        <v>219</v>
      </c>
      <c r="R190" s="67" t="s">
        <v>1102</v>
      </c>
      <c r="S190" s="154">
        <v>46023</v>
      </c>
      <c r="T190" s="154">
        <v>47848</v>
      </c>
      <c r="U190" s="155">
        <v>513043</v>
      </c>
      <c r="V190" t="s">
        <v>221</v>
      </c>
      <c r="W190" t="s">
        <v>995</v>
      </c>
      <c r="X190" t="s">
        <v>1439</v>
      </c>
      <c r="Y190" t="s">
        <v>1440</v>
      </c>
      <c r="Z190" t="s">
        <v>225</v>
      </c>
    </row>
    <row r="191" spans="1:26">
      <c r="A191" s="5">
        <v>2043056</v>
      </c>
      <c r="B191" s="5">
        <v>2025</v>
      </c>
      <c r="C191" s="154">
        <v>45712</v>
      </c>
      <c r="D191" t="s">
        <v>1441</v>
      </c>
      <c r="E191" t="s">
        <v>1442</v>
      </c>
      <c r="F191" t="s">
        <v>1441</v>
      </c>
      <c r="G191" t="s">
        <v>325</v>
      </c>
      <c r="H191" t="s">
        <v>340</v>
      </c>
      <c r="I191" t="s">
        <v>141</v>
      </c>
      <c r="J191" s="5" t="s">
        <v>140</v>
      </c>
      <c r="K191" t="s">
        <v>1443</v>
      </c>
      <c r="L191" t="s">
        <v>239</v>
      </c>
      <c r="M191" s="5" t="s">
        <v>240</v>
      </c>
      <c r="N191" s="5" t="s">
        <v>216</v>
      </c>
      <c r="O191" s="204" t="s">
        <v>241</v>
      </c>
      <c r="P191" s="67" t="s">
        <v>239</v>
      </c>
      <c r="Q191" s="5" t="s">
        <v>254</v>
      </c>
      <c r="R191" s="67" t="s">
        <v>255</v>
      </c>
      <c r="S191" s="154">
        <v>46023</v>
      </c>
      <c r="T191" s="154">
        <v>47848</v>
      </c>
      <c r="U191" s="155">
        <v>2618905</v>
      </c>
      <c r="V191" t="s">
        <v>231</v>
      </c>
      <c r="W191" t="s">
        <v>1444</v>
      </c>
      <c r="X191" t="s">
        <v>1445</v>
      </c>
      <c r="Y191" t="s">
        <v>1446</v>
      </c>
      <c r="Z191" t="s">
        <v>225</v>
      </c>
    </row>
    <row r="192" spans="1:26">
      <c r="A192" s="5">
        <v>2043057</v>
      </c>
      <c r="B192" s="5">
        <v>2025</v>
      </c>
      <c r="C192" s="154">
        <v>45712</v>
      </c>
      <c r="D192" t="s">
        <v>1447</v>
      </c>
      <c r="F192" t="s">
        <v>1447</v>
      </c>
      <c r="G192" t="s">
        <v>325</v>
      </c>
      <c r="H192" t="s">
        <v>326</v>
      </c>
      <c r="I192" t="s">
        <v>141</v>
      </c>
      <c r="J192" s="5" t="s">
        <v>140</v>
      </c>
      <c r="K192" t="s">
        <v>1448</v>
      </c>
      <c r="L192" t="s">
        <v>566</v>
      </c>
      <c r="M192" s="5" t="s">
        <v>240</v>
      </c>
      <c r="N192" s="5" t="s">
        <v>309</v>
      </c>
      <c r="O192" s="204" t="s">
        <v>567</v>
      </c>
      <c r="P192" s="67" t="s">
        <v>566</v>
      </c>
      <c r="Q192" s="5" t="s">
        <v>254</v>
      </c>
      <c r="R192" s="67" t="s">
        <v>255</v>
      </c>
      <c r="S192" s="154">
        <v>46023</v>
      </c>
      <c r="T192" s="154">
        <v>47848</v>
      </c>
      <c r="U192" s="155">
        <v>688405</v>
      </c>
      <c r="V192" t="s">
        <v>231</v>
      </c>
      <c r="W192" t="s">
        <v>1320</v>
      </c>
      <c r="X192" t="s">
        <v>1449</v>
      </c>
      <c r="Y192" t="s">
        <v>1450</v>
      </c>
      <c r="Z192" t="s">
        <v>225</v>
      </c>
    </row>
    <row r="193" spans="1:26">
      <c r="A193" s="5">
        <v>2043072</v>
      </c>
      <c r="B193" s="5">
        <v>2025</v>
      </c>
      <c r="C193" s="154">
        <v>45712</v>
      </c>
      <c r="D193" t="s">
        <v>1451</v>
      </c>
      <c r="E193" t="s">
        <v>1452</v>
      </c>
      <c r="F193" t="s">
        <v>1451</v>
      </c>
      <c r="G193" t="s">
        <v>325</v>
      </c>
      <c r="H193" t="s">
        <v>404</v>
      </c>
      <c r="I193" t="s">
        <v>141</v>
      </c>
      <c r="J193" s="5" t="s">
        <v>140</v>
      </c>
      <c r="K193" t="s">
        <v>1453</v>
      </c>
      <c r="L193" t="s">
        <v>375</v>
      </c>
      <c r="M193" s="5" t="s">
        <v>240</v>
      </c>
      <c r="N193" s="5" t="s">
        <v>216</v>
      </c>
      <c r="O193" s="204" t="s">
        <v>376</v>
      </c>
      <c r="P193" s="67" t="s">
        <v>525</v>
      </c>
      <c r="Q193" s="5" t="s">
        <v>254</v>
      </c>
      <c r="R193" s="67" t="s">
        <v>255</v>
      </c>
      <c r="S193" s="154">
        <v>46023</v>
      </c>
      <c r="T193" s="154">
        <v>47848</v>
      </c>
      <c r="U193" s="155">
        <v>1623700</v>
      </c>
      <c r="V193" t="s">
        <v>221</v>
      </c>
      <c r="W193" t="s">
        <v>1454</v>
      </c>
      <c r="X193" t="s">
        <v>1455</v>
      </c>
      <c r="Y193" t="s">
        <v>1456</v>
      </c>
      <c r="Z193" t="s">
        <v>225</v>
      </c>
    </row>
    <row r="194" spans="1:26">
      <c r="A194" s="5">
        <v>2043075</v>
      </c>
      <c r="B194" s="5">
        <v>2025</v>
      </c>
      <c r="C194" s="154">
        <v>45712</v>
      </c>
      <c r="D194" t="s">
        <v>1457</v>
      </c>
      <c r="E194" t="s">
        <v>1458</v>
      </c>
      <c r="F194" t="s">
        <v>1457</v>
      </c>
      <c r="G194" t="s">
        <v>325</v>
      </c>
      <c r="H194" t="s">
        <v>340</v>
      </c>
      <c r="I194" t="s">
        <v>141</v>
      </c>
      <c r="J194" s="5" t="s">
        <v>140</v>
      </c>
      <c r="K194" t="s">
        <v>1459</v>
      </c>
      <c r="L194" t="s">
        <v>282</v>
      </c>
      <c r="M194" s="5" t="s">
        <v>283</v>
      </c>
      <c r="N194" s="5" t="s">
        <v>216</v>
      </c>
      <c r="O194" s="204" t="s">
        <v>284</v>
      </c>
      <c r="P194" s="67" t="s">
        <v>282</v>
      </c>
      <c r="Q194" s="5" t="s">
        <v>254</v>
      </c>
      <c r="R194" s="67" t="s">
        <v>255</v>
      </c>
      <c r="S194" s="154">
        <v>46023</v>
      </c>
      <c r="T194" s="154">
        <v>47848</v>
      </c>
      <c r="U194" s="155">
        <v>2818905</v>
      </c>
      <c r="V194" t="s">
        <v>256</v>
      </c>
      <c r="W194" t="s">
        <v>1460</v>
      </c>
      <c r="X194" t="s">
        <v>1461</v>
      </c>
      <c r="Y194" t="s">
        <v>1462</v>
      </c>
      <c r="Z194" t="s">
        <v>225</v>
      </c>
    </row>
    <row r="195" spans="1:26">
      <c r="A195" s="5">
        <v>2043078</v>
      </c>
      <c r="B195" s="5">
        <v>2025</v>
      </c>
      <c r="C195" s="154">
        <v>45712</v>
      </c>
      <c r="D195" t="s">
        <v>1463</v>
      </c>
      <c r="F195" t="s">
        <v>1463</v>
      </c>
      <c r="G195" t="s">
        <v>325</v>
      </c>
      <c r="H195" t="s">
        <v>326</v>
      </c>
      <c r="I195" t="s">
        <v>141</v>
      </c>
      <c r="J195" s="5" t="s">
        <v>140</v>
      </c>
      <c r="K195" t="s">
        <v>1464</v>
      </c>
      <c r="L195" t="s">
        <v>239</v>
      </c>
      <c r="M195" s="5" t="s">
        <v>240</v>
      </c>
      <c r="N195" s="5" t="s">
        <v>216</v>
      </c>
      <c r="O195" s="204" t="s">
        <v>241</v>
      </c>
      <c r="P195" s="67" t="s">
        <v>239</v>
      </c>
      <c r="Q195" s="5" t="s">
        <v>254</v>
      </c>
      <c r="R195" s="67" t="s">
        <v>255</v>
      </c>
      <c r="S195" s="154">
        <v>46023</v>
      </c>
      <c r="T195" s="154">
        <v>47848</v>
      </c>
      <c r="U195" s="155">
        <v>688405</v>
      </c>
      <c r="V195" t="s">
        <v>231</v>
      </c>
      <c r="W195" t="s">
        <v>1465</v>
      </c>
      <c r="X195" t="s">
        <v>1466</v>
      </c>
      <c r="Y195" t="s">
        <v>1467</v>
      </c>
      <c r="Z195" t="s">
        <v>225</v>
      </c>
    </row>
    <row r="196" spans="1:26">
      <c r="A196" s="5">
        <v>2043104</v>
      </c>
      <c r="B196" s="5">
        <v>2025</v>
      </c>
      <c r="C196" s="154">
        <v>45712</v>
      </c>
      <c r="D196" t="s">
        <v>1468</v>
      </c>
      <c r="E196" t="s">
        <v>1469</v>
      </c>
      <c r="F196" t="s">
        <v>1468</v>
      </c>
      <c r="G196" t="s">
        <v>325</v>
      </c>
      <c r="H196" t="s">
        <v>326</v>
      </c>
      <c r="I196" t="s">
        <v>141</v>
      </c>
      <c r="J196" s="5" t="s">
        <v>140</v>
      </c>
      <c r="K196" t="s">
        <v>1470</v>
      </c>
      <c r="L196" t="s">
        <v>1471</v>
      </c>
      <c r="M196" s="5" t="s">
        <v>240</v>
      </c>
      <c r="N196" s="5" t="s">
        <v>216</v>
      </c>
      <c r="O196" s="204" t="s">
        <v>1472</v>
      </c>
      <c r="P196" s="67" t="s">
        <v>1471</v>
      </c>
      <c r="Q196" s="5" t="s">
        <v>254</v>
      </c>
      <c r="R196" s="67" t="s">
        <v>255</v>
      </c>
      <c r="S196" s="154">
        <v>46023</v>
      </c>
      <c r="T196" s="154">
        <v>47848</v>
      </c>
      <c r="U196" s="155">
        <v>688405</v>
      </c>
      <c r="V196" t="s">
        <v>221</v>
      </c>
      <c r="W196" t="s">
        <v>1473</v>
      </c>
      <c r="X196" t="s">
        <v>1474</v>
      </c>
      <c r="Y196" t="s">
        <v>1475</v>
      </c>
      <c r="Z196" t="s">
        <v>225</v>
      </c>
    </row>
    <row r="197" spans="1:26">
      <c r="A197" s="5">
        <v>2043108</v>
      </c>
      <c r="B197" s="5">
        <v>2025</v>
      </c>
      <c r="C197" s="154">
        <v>45712</v>
      </c>
      <c r="D197" t="s">
        <v>1476</v>
      </c>
      <c r="E197" t="s">
        <v>1477</v>
      </c>
      <c r="F197" t="s">
        <v>1476</v>
      </c>
      <c r="G197" t="s">
        <v>325</v>
      </c>
      <c r="H197" t="s">
        <v>360</v>
      </c>
      <c r="I197" t="s">
        <v>141</v>
      </c>
      <c r="J197" s="5" t="s">
        <v>140</v>
      </c>
      <c r="K197" t="s">
        <v>1478</v>
      </c>
      <c r="L197" t="s">
        <v>239</v>
      </c>
      <c r="M197" s="5" t="s">
        <v>240</v>
      </c>
      <c r="N197" s="5" t="s">
        <v>216</v>
      </c>
      <c r="O197" s="204" t="s">
        <v>241</v>
      </c>
      <c r="P197" s="67" t="s">
        <v>239</v>
      </c>
      <c r="Q197" s="5" t="s">
        <v>254</v>
      </c>
      <c r="R197" s="67" t="s">
        <v>255</v>
      </c>
      <c r="S197" s="154">
        <v>46023</v>
      </c>
      <c r="T197" s="154">
        <v>47848</v>
      </c>
      <c r="U197" s="155">
        <v>2000000</v>
      </c>
      <c r="V197" t="s">
        <v>231</v>
      </c>
      <c r="W197" t="s">
        <v>1479</v>
      </c>
      <c r="X197" t="s">
        <v>1480</v>
      </c>
      <c r="Y197" t="s">
        <v>1481</v>
      </c>
      <c r="Z197" t="s">
        <v>225</v>
      </c>
    </row>
    <row r="198" spans="1:26">
      <c r="A198" s="5">
        <v>2043111</v>
      </c>
      <c r="B198" s="5">
        <v>2025</v>
      </c>
      <c r="C198" s="154">
        <v>45712</v>
      </c>
      <c r="D198" t="s">
        <v>1482</v>
      </c>
      <c r="E198" t="s">
        <v>1483</v>
      </c>
      <c r="F198" t="s">
        <v>1482</v>
      </c>
      <c r="G198" t="s">
        <v>325</v>
      </c>
      <c r="H198" t="s">
        <v>404</v>
      </c>
      <c r="I198" t="s">
        <v>141</v>
      </c>
      <c r="J198" s="5" t="s">
        <v>140</v>
      </c>
      <c r="K198" t="s">
        <v>1484</v>
      </c>
      <c r="L198" t="s">
        <v>282</v>
      </c>
      <c r="M198" s="5" t="s">
        <v>283</v>
      </c>
      <c r="N198" s="5" t="s">
        <v>216</v>
      </c>
      <c r="O198" s="204" t="s">
        <v>284</v>
      </c>
      <c r="P198" s="67" t="s">
        <v>282</v>
      </c>
      <c r="Q198" s="5" t="s">
        <v>254</v>
      </c>
      <c r="R198" s="67" t="s">
        <v>255</v>
      </c>
      <c r="S198" s="154">
        <v>46023</v>
      </c>
      <c r="T198" s="154">
        <v>47848</v>
      </c>
      <c r="U198" s="155">
        <v>1623700</v>
      </c>
      <c r="V198" t="s">
        <v>231</v>
      </c>
      <c r="W198" t="s">
        <v>1485</v>
      </c>
      <c r="X198" t="s">
        <v>1486</v>
      </c>
      <c r="Y198" t="s">
        <v>1487</v>
      </c>
      <c r="Z198" t="s">
        <v>225</v>
      </c>
    </row>
    <row r="199" spans="1:26">
      <c r="A199" s="5">
        <v>2043112</v>
      </c>
      <c r="B199" s="5">
        <v>2025</v>
      </c>
      <c r="C199" s="154">
        <v>45712</v>
      </c>
      <c r="D199" t="s">
        <v>1488</v>
      </c>
      <c r="F199" t="s">
        <v>1488</v>
      </c>
      <c r="G199" t="s">
        <v>325</v>
      </c>
      <c r="H199" t="s">
        <v>333</v>
      </c>
      <c r="I199" t="s">
        <v>141</v>
      </c>
      <c r="J199" s="5" t="s">
        <v>140</v>
      </c>
      <c r="K199" t="s">
        <v>1489</v>
      </c>
      <c r="L199" t="s">
        <v>239</v>
      </c>
      <c r="M199" s="5" t="s">
        <v>240</v>
      </c>
      <c r="N199" s="5" t="s">
        <v>216</v>
      </c>
      <c r="O199" s="204" t="s">
        <v>241</v>
      </c>
      <c r="P199" s="67" t="s">
        <v>239</v>
      </c>
      <c r="Q199" s="5" t="s">
        <v>254</v>
      </c>
      <c r="R199" s="67" t="s">
        <v>255</v>
      </c>
      <c r="S199" s="154">
        <v>46023</v>
      </c>
      <c r="T199" s="154">
        <v>47848</v>
      </c>
      <c r="U199" s="155">
        <v>2763660</v>
      </c>
      <c r="V199" t="s">
        <v>221</v>
      </c>
      <c r="W199" t="s">
        <v>1490</v>
      </c>
      <c r="X199" t="s">
        <v>1491</v>
      </c>
      <c r="Y199" t="s">
        <v>1492</v>
      </c>
      <c r="Z199" t="s">
        <v>225</v>
      </c>
    </row>
    <row r="200" spans="1:26">
      <c r="A200" s="5">
        <v>2043119</v>
      </c>
      <c r="B200" s="5">
        <v>2025</v>
      </c>
      <c r="C200" s="154">
        <v>45712</v>
      </c>
      <c r="D200" t="s">
        <v>1493</v>
      </c>
      <c r="E200" t="s">
        <v>1494</v>
      </c>
      <c r="F200" t="s">
        <v>1493</v>
      </c>
      <c r="G200" t="s">
        <v>325</v>
      </c>
      <c r="H200" t="s">
        <v>360</v>
      </c>
      <c r="I200" t="s">
        <v>141</v>
      </c>
      <c r="J200" s="5" t="s">
        <v>140</v>
      </c>
      <c r="K200" t="s">
        <v>1495</v>
      </c>
      <c r="L200" t="s">
        <v>375</v>
      </c>
      <c r="M200" s="5" t="s">
        <v>240</v>
      </c>
      <c r="N200" s="5" t="s">
        <v>216</v>
      </c>
      <c r="O200" s="204" t="s">
        <v>376</v>
      </c>
      <c r="P200" s="67" t="s">
        <v>375</v>
      </c>
      <c r="Q200" s="5" t="s">
        <v>254</v>
      </c>
      <c r="R200" s="67" t="s">
        <v>255</v>
      </c>
      <c r="S200" s="154">
        <v>46023</v>
      </c>
      <c r="T200" s="154">
        <v>47848</v>
      </c>
      <c r="U200" s="155">
        <v>3014025</v>
      </c>
      <c r="V200" t="s">
        <v>221</v>
      </c>
      <c r="W200" t="s">
        <v>1496</v>
      </c>
      <c r="X200" t="s">
        <v>1497</v>
      </c>
      <c r="Y200" t="s">
        <v>1498</v>
      </c>
      <c r="Z200" t="s">
        <v>225</v>
      </c>
    </row>
    <row r="201" spans="1:26">
      <c r="A201" s="5">
        <v>2043120</v>
      </c>
      <c r="B201" s="5">
        <v>2025</v>
      </c>
      <c r="C201" s="154">
        <v>45712</v>
      </c>
      <c r="D201" t="s">
        <v>1499</v>
      </c>
      <c r="E201" t="s">
        <v>1500</v>
      </c>
      <c r="F201" t="s">
        <v>1499</v>
      </c>
      <c r="G201" t="s">
        <v>325</v>
      </c>
      <c r="H201" t="s">
        <v>326</v>
      </c>
      <c r="I201" t="s">
        <v>141</v>
      </c>
      <c r="J201" s="5" t="s">
        <v>140</v>
      </c>
      <c r="K201" t="s">
        <v>1501</v>
      </c>
      <c r="L201" t="s">
        <v>1267</v>
      </c>
      <c r="M201" s="5" t="s">
        <v>240</v>
      </c>
      <c r="N201" s="5" t="s">
        <v>216</v>
      </c>
      <c r="O201" s="204" t="s">
        <v>1268</v>
      </c>
      <c r="P201" s="67" t="s">
        <v>1502</v>
      </c>
      <c r="Q201" s="5" t="s">
        <v>254</v>
      </c>
      <c r="R201" s="67" t="s">
        <v>255</v>
      </c>
      <c r="S201" s="154">
        <v>46023</v>
      </c>
      <c r="T201" s="154">
        <v>47848</v>
      </c>
      <c r="U201" s="155">
        <v>615377.54</v>
      </c>
      <c r="V201" t="s">
        <v>231</v>
      </c>
      <c r="W201" t="s">
        <v>1503</v>
      </c>
      <c r="X201" t="s">
        <v>1504</v>
      </c>
      <c r="Y201" t="s">
        <v>1505</v>
      </c>
      <c r="Z201" t="s">
        <v>225</v>
      </c>
    </row>
    <row r="202" spans="1:26">
      <c r="A202" s="5">
        <v>2043155</v>
      </c>
      <c r="B202" s="5">
        <v>2025</v>
      </c>
      <c r="C202" s="154">
        <v>45712</v>
      </c>
      <c r="D202" t="s">
        <v>1506</v>
      </c>
      <c r="F202" t="s">
        <v>1506</v>
      </c>
      <c r="G202" t="s">
        <v>325</v>
      </c>
      <c r="H202" t="s">
        <v>404</v>
      </c>
      <c r="I202" t="s">
        <v>141</v>
      </c>
      <c r="J202" s="5" t="s">
        <v>140</v>
      </c>
      <c r="K202" t="s">
        <v>1507</v>
      </c>
      <c r="L202" t="s">
        <v>1508</v>
      </c>
      <c r="M202" s="5" t="s">
        <v>240</v>
      </c>
      <c r="N202" s="5" t="s">
        <v>309</v>
      </c>
      <c r="O202" s="204" t="s">
        <v>1509</v>
      </c>
      <c r="P202" s="67" t="s">
        <v>1510</v>
      </c>
      <c r="Q202" s="5" t="s">
        <v>254</v>
      </c>
      <c r="R202" s="67" t="s">
        <v>255</v>
      </c>
      <c r="S202" s="154">
        <v>46023</v>
      </c>
      <c r="T202" s="154">
        <v>47848</v>
      </c>
      <c r="U202" s="155">
        <v>1174220</v>
      </c>
      <c r="V202" t="s">
        <v>221</v>
      </c>
      <c r="W202" t="s">
        <v>1511</v>
      </c>
      <c r="X202" t="s">
        <v>1512</v>
      </c>
      <c r="Y202" t="s">
        <v>1513</v>
      </c>
      <c r="Z202" t="s">
        <v>225</v>
      </c>
    </row>
    <row r="203" spans="1:26">
      <c r="A203" s="5">
        <v>2043165</v>
      </c>
      <c r="B203" s="5">
        <v>2025</v>
      </c>
      <c r="C203" s="154">
        <v>45712</v>
      </c>
      <c r="D203" t="s">
        <v>1514</v>
      </c>
      <c r="E203" t="s">
        <v>1515</v>
      </c>
      <c r="F203" t="s">
        <v>1514</v>
      </c>
      <c r="G203" t="s">
        <v>325</v>
      </c>
      <c r="H203" t="s">
        <v>333</v>
      </c>
      <c r="I203" t="s">
        <v>141</v>
      </c>
      <c r="J203" s="5" t="s">
        <v>140</v>
      </c>
      <c r="K203" t="s">
        <v>1516</v>
      </c>
      <c r="L203" t="s">
        <v>1517</v>
      </c>
      <c r="M203" s="5" t="s">
        <v>283</v>
      </c>
      <c r="N203" s="5" t="s">
        <v>1518</v>
      </c>
      <c r="O203" s="204" t="s">
        <v>1519</v>
      </c>
      <c r="P203" s="67" t="s">
        <v>1520</v>
      </c>
      <c r="Q203" s="5" t="s">
        <v>254</v>
      </c>
      <c r="R203" s="67" t="s">
        <v>255</v>
      </c>
      <c r="S203" s="154">
        <v>46023</v>
      </c>
      <c r="T203" s="154">
        <v>47848</v>
      </c>
      <c r="U203" s="155">
        <v>2000000</v>
      </c>
      <c r="V203" t="s">
        <v>221</v>
      </c>
      <c r="W203" t="s">
        <v>1521</v>
      </c>
      <c r="X203" t="s">
        <v>1522</v>
      </c>
      <c r="Y203" t="s">
        <v>1523</v>
      </c>
      <c r="Z203" t="s">
        <v>225</v>
      </c>
    </row>
    <row r="204" spans="1:26">
      <c r="A204" s="5">
        <v>2043167</v>
      </c>
      <c r="B204" s="5">
        <v>2025</v>
      </c>
      <c r="C204" s="154">
        <v>45712</v>
      </c>
      <c r="D204" t="s">
        <v>1524</v>
      </c>
      <c r="E204" t="s">
        <v>1525</v>
      </c>
      <c r="F204" t="s">
        <v>1524</v>
      </c>
      <c r="G204" t="s">
        <v>325</v>
      </c>
      <c r="H204" t="s">
        <v>360</v>
      </c>
      <c r="I204" t="s">
        <v>141</v>
      </c>
      <c r="J204" s="5" t="s">
        <v>140</v>
      </c>
      <c r="K204" t="s">
        <v>1526</v>
      </c>
      <c r="L204" t="s">
        <v>271</v>
      </c>
      <c r="M204" s="5" t="s">
        <v>272</v>
      </c>
      <c r="N204" s="5" t="s">
        <v>216</v>
      </c>
      <c r="O204" s="204" t="s">
        <v>273</v>
      </c>
      <c r="P204" s="67" t="s">
        <v>733</v>
      </c>
      <c r="Q204" s="5" t="s">
        <v>254</v>
      </c>
      <c r="R204" s="67" t="s">
        <v>255</v>
      </c>
      <c r="S204" s="154">
        <v>46023</v>
      </c>
      <c r="T204" s="154">
        <v>47848</v>
      </c>
      <c r="U204" s="155">
        <v>2000000</v>
      </c>
      <c r="V204" t="s">
        <v>221</v>
      </c>
      <c r="W204" t="s">
        <v>1527</v>
      </c>
      <c r="X204" t="s">
        <v>1528</v>
      </c>
      <c r="Y204" t="s">
        <v>1529</v>
      </c>
      <c r="Z204" t="s">
        <v>225</v>
      </c>
    </row>
    <row r="205" spans="1:26">
      <c r="A205" s="5">
        <v>2043180</v>
      </c>
      <c r="B205" s="5">
        <v>2025</v>
      </c>
      <c r="C205" s="154">
        <v>45712</v>
      </c>
      <c r="D205" t="s">
        <v>1530</v>
      </c>
      <c r="F205" t="s">
        <v>1530</v>
      </c>
      <c r="G205" t="s">
        <v>325</v>
      </c>
      <c r="H205" t="s">
        <v>404</v>
      </c>
      <c r="I205" t="s">
        <v>141</v>
      </c>
      <c r="J205" s="5" t="s">
        <v>140</v>
      </c>
      <c r="K205" t="s">
        <v>1531</v>
      </c>
      <c r="L205" t="s">
        <v>251</v>
      </c>
      <c r="M205" s="5" t="s">
        <v>215</v>
      </c>
      <c r="N205" s="5" t="s">
        <v>216</v>
      </c>
      <c r="O205" s="204" t="s">
        <v>252</v>
      </c>
      <c r="P205" s="67" t="s">
        <v>1532</v>
      </c>
      <c r="Q205" s="5" t="s">
        <v>254</v>
      </c>
      <c r="R205" s="67" t="s">
        <v>255</v>
      </c>
      <c r="S205" s="154">
        <v>46023</v>
      </c>
      <c r="T205" s="154">
        <v>47848</v>
      </c>
      <c r="U205" s="155">
        <v>1311850</v>
      </c>
      <c r="V205" t="s">
        <v>221</v>
      </c>
      <c r="W205" t="s">
        <v>995</v>
      </c>
      <c r="X205" t="s">
        <v>1533</v>
      </c>
      <c r="Y205" t="s">
        <v>1534</v>
      </c>
      <c r="Z205" t="s">
        <v>225</v>
      </c>
    </row>
    <row r="206" spans="1:26">
      <c r="A206" s="5">
        <v>2043188</v>
      </c>
      <c r="B206" s="5">
        <v>2025</v>
      </c>
      <c r="C206" s="154">
        <v>45712</v>
      </c>
      <c r="D206" t="s">
        <v>1535</v>
      </c>
      <c r="E206" t="s">
        <v>1536</v>
      </c>
      <c r="F206" t="s">
        <v>1535</v>
      </c>
      <c r="G206" t="s">
        <v>325</v>
      </c>
      <c r="H206" t="s">
        <v>360</v>
      </c>
      <c r="I206" t="s">
        <v>141</v>
      </c>
      <c r="J206" s="5" t="s">
        <v>140</v>
      </c>
      <c r="K206" t="s">
        <v>1537</v>
      </c>
      <c r="L206" t="s">
        <v>375</v>
      </c>
      <c r="M206" s="5" t="s">
        <v>240</v>
      </c>
      <c r="N206" s="5" t="s">
        <v>216</v>
      </c>
      <c r="O206" s="204" t="s">
        <v>376</v>
      </c>
      <c r="P206" s="67" t="s">
        <v>375</v>
      </c>
      <c r="Q206" s="5" t="s">
        <v>254</v>
      </c>
      <c r="R206" s="67" t="s">
        <v>255</v>
      </c>
      <c r="S206" s="154">
        <v>46023</v>
      </c>
      <c r="T206" s="154">
        <v>47848</v>
      </c>
      <c r="U206" s="155">
        <v>2811220</v>
      </c>
      <c r="V206" t="s">
        <v>221</v>
      </c>
      <c r="W206" t="s">
        <v>1162</v>
      </c>
      <c r="X206" t="s">
        <v>1538</v>
      </c>
      <c r="Y206" t="s">
        <v>1539</v>
      </c>
      <c r="Z206" t="s">
        <v>225</v>
      </c>
    </row>
    <row r="207" spans="1:26">
      <c r="A207" s="5">
        <v>2043191</v>
      </c>
      <c r="B207" s="5">
        <v>2025</v>
      </c>
      <c r="C207" s="154">
        <v>45712</v>
      </c>
      <c r="D207" t="s">
        <v>1540</v>
      </c>
      <c r="F207" t="s">
        <v>1540</v>
      </c>
      <c r="G207" t="s">
        <v>325</v>
      </c>
      <c r="H207" t="s">
        <v>326</v>
      </c>
      <c r="I207" t="s">
        <v>141</v>
      </c>
      <c r="J207" s="5" t="s">
        <v>140</v>
      </c>
      <c r="K207" t="s">
        <v>1541</v>
      </c>
      <c r="L207" t="s">
        <v>251</v>
      </c>
      <c r="M207" s="5" t="s">
        <v>215</v>
      </c>
      <c r="N207" s="5" t="s">
        <v>216</v>
      </c>
      <c r="O207" s="204" t="s">
        <v>252</v>
      </c>
      <c r="P207" s="67" t="s">
        <v>251</v>
      </c>
      <c r="Q207" s="5" t="s">
        <v>254</v>
      </c>
      <c r="R207" s="67" t="s">
        <v>255</v>
      </c>
      <c r="S207" s="154">
        <v>46023</v>
      </c>
      <c r="T207" s="154">
        <v>47848</v>
      </c>
      <c r="U207" s="155">
        <v>688405</v>
      </c>
      <c r="V207" t="s">
        <v>221</v>
      </c>
      <c r="W207" t="s">
        <v>1542</v>
      </c>
      <c r="X207" t="s">
        <v>1543</v>
      </c>
      <c r="Y207" t="s">
        <v>1544</v>
      </c>
      <c r="Z207" t="s">
        <v>225</v>
      </c>
    </row>
    <row r="208" spans="1:26">
      <c r="A208" s="5">
        <v>2043192</v>
      </c>
      <c r="B208" s="5">
        <v>2025</v>
      </c>
      <c r="C208" s="154">
        <v>45712</v>
      </c>
      <c r="D208" t="s">
        <v>1545</v>
      </c>
      <c r="E208" t="s">
        <v>1546</v>
      </c>
      <c r="F208" t="s">
        <v>1545</v>
      </c>
      <c r="G208" t="s">
        <v>325</v>
      </c>
      <c r="H208" t="s">
        <v>333</v>
      </c>
      <c r="I208" t="s">
        <v>141</v>
      </c>
      <c r="J208" s="5" t="s">
        <v>140</v>
      </c>
      <c r="K208" t="s">
        <v>1547</v>
      </c>
      <c r="L208" t="s">
        <v>375</v>
      </c>
      <c r="M208" s="5" t="s">
        <v>240</v>
      </c>
      <c r="N208" s="5" t="s">
        <v>216</v>
      </c>
      <c r="O208" s="204" t="s">
        <v>376</v>
      </c>
      <c r="P208" s="67" t="s">
        <v>1548</v>
      </c>
      <c r="Q208" s="5" t="s">
        <v>219</v>
      </c>
      <c r="R208" s="67" t="s">
        <v>1549</v>
      </c>
      <c r="S208" s="154">
        <v>46023</v>
      </c>
      <c r="T208" s="154">
        <v>47848</v>
      </c>
      <c r="U208" s="155">
        <v>2954575</v>
      </c>
      <c r="V208" t="s">
        <v>221</v>
      </c>
      <c r="W208" t="s">
        <v>1550</v>
      </c>
      <c r="X208" t="s">
        <v>1551</v>
      </c>
      <c r="Y208" t="s">
        <v>1552</v>
      </c>
      <c r="Z208" t="s">
        <v>225</v>
      </c>
    </row>
    <row r="209" spans="1:26">
      <c r="A209" s="5">
        <v>2043211</v>
      </c>
      <c r="B209" s="5">
        <v>2025</v>
      </c>
      <c r="C209" s="154">
        <v>45712</v>
      </c>
      <c r="D209" t="s">
        <v>1553</v>
      </c>
      <c r="F209" t="s">
        <v>1553</v>
      </c>
      <c r="G209" t="s">
        <v>325</v>
      </c>
      <c r="H209" t="s">
        <v>326</v>
      </c>
      <c r="I209" t="s">
        <v>141</v>
      </c>
      <c r="J209" s="5" t="s">
        <v>140</v>
      </c>
      <c r="K209" t="s">
        <v>1554</v>
      </c>
      <c r="L209" t="s">
        <v>308</v>
      </c>
      <c r="M209" s="5" t="s">
        <v>240</v>
      </c>
      <c r="N209" s="5" t="s">
        <v>309</v>
      </c>
      <c r="O209" s="204" t="s">
        <v>310</v>
      </c>
      <c r="P209" s="67" t="s">
        <v>308</v>
      </c>
      <c r="Q209" s="5" t="s">
        <v>254</v>
      </c>
      <c r="R209" s="67" t="s">
        <v>255</v>
      </c>
      <c r="S209" s="154">
        <v>46023</v>
      </c>
      <c r="T209" s="154">
        <v>47848</v>
      </c>
      <c r="U209" s="155">
        <v>688405</v>
      </c>
      <c r="V209" t="s">
        <v>221</v>
      </c>
      <c r="W209" t="s">
        <v>1555</v>
      </c>
      <c r="X209" t="s">
        <v>1556</v>
      </c>
      <c r="Y209" t="s">
        <v>1557</v>
      </c>
      <c r="Z209" t="s">
        <v>225</v>
      </c>
    </row>
    <row r="210" spans="1:26">
      <c r="A210" s="5">
        <v>2043220</v>
      </c>
      <c r="B210" s="5">
        <v>2025</v>
      </c>
      <c r="C210" s="154">
        <v>45712</v>
      </c>
      <c r="D210" t="s">
        <v>1558</v>
      </c>
      <c r="E210" t="s">
        <v>1559</v>
      </c>
      <c r="F210" t="s">
        <v>1558</v>
      </c>
      <c r="G210" t="s">
        <v>325</v>
      </c>
      <c r="H210" t="s">
        <v>404</v>
      </c>
      <c r="I210" t="s">
        <v>141</v>
      </c>
      <c r="J210" s="5" t="s">
        <v>140</v>
      </c>
      <c r="K210" t="s">
        <v>1560</v>
      </c>
      <c r="L210" t="s">
        <v>375</v>
      </c>
      <c r="M210" s="5" t="s">
        <v>240</v>
      </c>
      <c r="N210" s="5" t="s">
        <v>216</v>
      </c>
      <c r="O210" s="204" t="s">
        <v>376</v>
      </c>
      <c r="P210" s="67" t="s">
        <v>375</v>
      </c>
      <c r="Q210" s="5" t="s">
        <v>254</v>
      </c>
      <c r="R210" s="67" t="s">
        <v>255</v>
      </c>
      <c r="S210" s="154">
        <v>46023</v>
      </c>
      <c r="T210" s="154">
        <v>47848</v>
      </c>
      <c r="U210" s="155">
        <v>1623700</v>
      </c>
      <c r="V210" t="s">
        <v>311</v>
      </c>
      <c r="W210" t="s">
        <v>1561</v>
      </c>
      <c r="X210" t="s">
        <v>1562</v>
      </c>
      <c r="Y210" t="s">
        <v>1563</v>
      </c>
      <c r="Z210" t="s">
        <v>225</v>
      </c>
    </row>
    <row r="211" spans="1:26">
      <c r="A211" s="5">
        <v>2043223</v>
      </c>
      <c r="B211" s="5">
        <v>2025</v>
      </c>
      <c r="C211" s="154">
        <v>45712</v>
      </c>
      <c r="D211" t="s">
        <v>1564</v>
      </c>
      <c r="E211" t="s">
        <v>1565</v>
      </c>
      <c r="F211" t="s">
        <v>1564</v>
      </c>
      <c r="G211" t="s">
        <v>325</v>
      </c>
      <c r="H211" t="s">
        <v>333</v>
      </c>
      <c r="I211" t="s">
        <v>141</v>
      </c>
      <c r="J211" s="5" t="s">
        <v>140</v>
      </c>
      <c r="K211" t="s">
        <v>1566</v>
      </c>
      <c r="L211" t="s">
        <v>251</v>
      </c>
      <c r="M211" s="5" t="s">
        <v>215</v>
      </c>
      <c r="N211" s="5" t="s">
        <v>216</v>
      </c>
      <c r="O211" s="204" t="s">
        <v>252</v>
      </c>
      <c r="P211" s="67" t="s">
        <v>251</v>
      </c>
      <c r="Q211" s="5" t="s">
        <v>254</v>
      </c>
      <c r="R211" s="67" t="s">
        <v>255</v>
      </c>
      <c r="S211" s="154">
        <v>46023</v>
      </c>
      <c r="T211" s="154">
        <v>47848</v>
      </c>
      <c r="U211" s="155">
        <v>2954575</v>
      </c>
      <c r="V211" t="s">
        <v>231</v>
      </c>
      <c r="W211" t="s">
        <v>1567</v>
      </c>
      <c r="X211" t="s">
        <v>1568</v>
      </c>
      <c r="Y211" t="s">
        <v>1569</v>
      </c>
      <c r="Z211" t="s">
        <v>225</v>
      </c>
    </row>
    <row r="212" spans="1:26">
      <c r="A212" s="5">
        <v>2043227</v>
      </c>
      <c r="B212" s="5">
        <v>2025</v>
      </c>
      <c r="C212" s="154">
        <v>45712</v>
      </c>
      <c r="D212" t="s">
        <v>1570</v>
      </c>
      <c r="E212" t="s">
        <v>1571</v>
      </c>
      <c r="F212" t="s">
        <v>1570</v>
      </c>
      <c r="G212" t="s">
        <v>325</v>
      </c>
      <c r="H212" t="s">
        <v>360</v>
      </c>
      <c r="I212" t="s">
        <v>141</v>
      </c>
      <c r="J212" s="5" t="s">
        <v>140</v>
      </c>
      <c r="K212" t="s">
        <v>1572</v>
      </c>
      <c r="L212" t="s">
        <v>239</v>
      </c>
      <c r="M212" s="5" t="s">
        <v>240</v>
      </c>
      <c r="N212" s="5" t="s">
        <v>216</v>
      </c>
      <c r="O212" s="204" t="s">
        <v>241</v>
      </c>
      <c r="P212" s="67" t="s">
        <v>239</v>
      </c>
      <c r="Q212" s="5" t="s">
        <v>254</v>
      </c>
      <c r="R212" s="67" t="s">
        <v>255</v>
      </c>
      <c r="S212" s="154">
        <v>46023</v>
      </c>
      <c r="T212" s="154">
        <v>47848</v>
      </c>
      <c r="U212" s="155">
        <v>3014025</v>
      </c>
      <c r="V212" t="s">
        <v>221</v>
      </c>
      <c r="W212" t="s">
        <v>1573</v>
      </c>
      <c r="X212" t="s">
        <v>1574</v>
      </c>
      <c r="Y212" t="s">
        <v>1575</v>
      </c>
      <c r="Z212" t="s">
        <v>225</v>
      </c>
    </row>
    <row r="213" spans="1:26">
      <c r="A213" s="5">
        <v>2043233</v>
      </c>
      <c r="B213" s="5">
        <v>2025</v>
      </c>
      <c r="C213" s="154">
        <v>45712</v>
      </c>
      <c r="D213" t="s">
        <v>1576</v>
      </c>
      <c r="F213" t="s">
        <v>1576</v>
      </c>
      <c r="G213" t="s">
        <v>325</v>
      </c>
      <c r="H213" t="s">
        <v>326</v>
      </c>
      <c r="I213" t="s">
        <v>141</v>
      </c>
      <c r="J213" s="5" t="s">
        <v>140</v>
      </c>
      <c r="K213" t="s">
        <v>1577</v>
      </c>
      <c r="L213" t="s">
        <v>566</v>
      </c>
      <c r="M213" s="5" t="s">
        <v>240</v>
      </c>
      <c r="N213" s="5" t="s">
        <v>309</v>
      </c>
      <c r="O213" s="204" t="s">
        <v>567</v>
      </c>
      <c r="P213" s="67" t="s">
        <v>566</v>
      </c>
      <c r="Q213" s="5" t="s">
        <v>254</v>
      </c>
      <c r="R213" s="67" t="s">
        <v>255</v>
      </c>
      <c r="S213" s="154">
        <v>46023</v>
      </c>
      <c r="T213" s="154">
        <v>47848</v>
      </c>
      <c r="U213" s="155">
        <v>680958.12</v>
      </c>
      <c r="V213" t="s">
        <v>231</v>
      </c>
      <c r="W213" t="s">
        <v>335</v>
      </c>
      <c r="X213" t="s">
        <v>1578</v>
      </c>
      <c r="Y213" t="s">
        <v>1579</v>
      </c>
      <c r="Z213" t="s">
        <v>225</v>
      </c>
    </row>
    <row r="214" spans="1:26">
      <c r="A214" s="5">
        <v>2043281</v>
      </c>
      <c r="B214" s="5">
        <v>2025</v>
      </c>
      <c r="C214" s="154">
        <v>45712</v>
      </c>
      <c r="D214" t="s">
        <v>1580</v>
      </c>
      <c r="E214" t="s">
        <v>1581</v>
      </c>
      <c r="F214" t="s">
        <v>1580</v>
      </c>
      <c r="G214" t="s">
        <v>325</v>
      </c>
      <c r="H214" t="s">
        <v>340</v>
      </c>
      <c r="I214" t="s">
        <v>141</v>
      </c>
      <c r="J214" s="5" t="s">
        <v>140</v>
      </c>
      <c r="K214" t="s">
        <v>1582</v>
      </c>
      <c r="L214" t="s">
        <v>375</v>
      </c>
      <c r="M214" s="5" t="s">
        <v>240</v>
      </c>
      <c r="N214" s="5" t="s">
        <v>216</v>
      </c>
      <c r="O214" s="204" t="s">
        <v>376</v>
      </c>
      <c r="P214" s="67" t="s">
        <v>375</v>
      </c>
      <c r="Q214" s="5" t="s">
        <v>254</v>
      </c>
      <c r="R214" s="67" t="s">
        <v>255</v>
      </c>
      <c r="S214" s="154">
        <v>46023</v>
      </c>
      <c r="T214" s="154">
        <v>47848</v>
      </c>
      <c r="U214" s="155">
        <v>2818905</v>
      </c>
      <c r="V214" t="s">
        <v>231</v>
      </c>
      <c r="W214" t="s">
        <v>1019</v>
      </c>
      <c r="X214" t="s">
        <v>1583</v>
      </c>
      <c r="Y214" t="s">
        <v>1584</v>
      </c>
      <c r="Z214" t="s">
        <v>225</v>
      </c>
    </row>
    <row r="215" spans="1:26">
      <c r="A215" s="5">
        <v>2043294</v>
      </c>
      <c r="B215" s="5">
        <v>2025</v>
      </c>
      <c r="C215" s="154">
        <v>45712</v>
      </c>
      <c r="D215" t="s">
        <v>1585</v>
      </c>
      <c r="E215" t="s">
        <v>1586</v>
      </c>
      <c r="F215" t="s">
        <v>1585</v>
      </c>
      <c r="G215" t="s">
        <v>325</v>
      </c>
      <c r="H215" t="s">
        <v>404</v>
      </c>
      <c r="I215" t="s">
        <v>141</v>
      </c>
      <c r="J215" s="5" t="s">
        <v>140</v>
      </c>
      <c r="K215" t="s">
        <v>1587</v>
      </c>
      <c r="L215" t="s">
        <v>566</v>
      </c>
      <c r="M215" s="5" t="s">
        <v>240</v>
      </c>
      <c r="N215" s="5" t="s">
        <v>309</v>
      </c>
      <c r="O215" s="204" t="s">
        <v>567</v>
      </c>
      <c r="P215" s="67" t="s">
        <v>566</v>
      </c>
      <c r="Q215" s="5" t="s">
        <v>254</v>
      </c>
      <c r="R215" s="67" t="s">
        <v>255</v>
      </c>
      <c r="S215" s="154">
        <v>46023</v>
      </c>
      <c r="T215" s="154">
        <v>47848</v>
      </c>
      <c r="U215" s="155">
        <v>1623700</v>
      </c>
      <c r="V215" t="s">
        <v>231</v>
      </c>
      <c r="W215" t="s">
        <v>1588</v>
      </c>
      <c r="X215" t="s">
        <v>1589</v>
      </c>
      <c r="Y215" t="s">
        <v>1590</v>
      </c>
      <c r="Z215" t="s">
        <v>225</v>
      </c>
    </row>
    <row r="216" spans="1:26">
      <c r="A216" s="5">
        <v>2043305</v>
      </c>
      <c r="B216" s="5">
        <v>2025</v>
      </c>
      <c r="C216" s="154">
        <v>45712</v>
      </c>
      <c r="D216" t="s">
        <v>1591</v>
      </c>
      <c r="E216" t="s">
        <v>1592</v>
      </c>
      <c r="F216" t="s">
        <v>1591</v>
      </c>
      <c r="G216" t="s">
        <v>325</v>
      </c>
      <c r="H216" t="s">
        <v>340</v>
      </c>
      <c r="I216" t="s">
        <v>141</v>
      </c>
      <c r="J216" s="5" t="s">
        <v>140</v>
      </c>
      <c r="K216" t="s">
        <v>1593</v>
      </c>
      <c r="L216" t="s">
        <v>909</v>
      </c>
      <c r="M216" s="5" t="s">
        <v>240</v>
      </c>
      <c r="N216" s="5" t="s">
        <v>309</v>
      </c>
      <c r="O216" s="204" t="s">
        <v>910</v>
      </c>
      <c r="P216" s="67" t="s">
        <v>909</v>
      </c>
      <c r="Q216" s="5" t="s">
        <v>254</v>
      </c>
      <c r="R216" s="67" t="s">
        <v>255</v>
      </c>
      <c r="S216" s="154">
        <v>46023</v>
      </c>
      <c r="T216" s="154">
        <v>47848</v>
      </c>
      <c r="U216" s="155">
        <v>2818905</v>
      </c>
      <c r="V216" t="s">
        <v>231</v>
      </c>
      <c r="W216" t="s">
        <v>1594</v>
      </c>
      <c r="X216" t="s">
        <v>1595</v>
      </c>
      <c r="Y216" t="s">
        <v>1596</v>
      </c>
      <c r="Z216" t="s">
        <v>225</v>
      </c>
    </row>
    <row r="217" spans="1:26">
      <c r="A217" s="5">
        <v>2043314</v>
      </c>
      <c r="B217" s="5">
        <v>2025</v>
      </c>
      <c r="C217" s="154">
        <v>45712</v>
      </c>
      <c r="D217" t="s">
        <v>1597</v>
      </c>
      <c r="E217" t="s">
        <v>1598</v>
      </c>
      <c r="F217" t="s">
        <v>1597</v>
      </c>
      <c r="G217" t="s">
        <v>325</v>
      </c>
      <c r="H217" t="s">
        <v>326</v>
      </c>
      <c r="I217" t="s">
        <v>141</v>
      </c>
      <c r="J217" s="5" t="s">
        <v>140</v>
      </c>
      <c r="K217" t="s">
        <v>1599</v>
      </c>
      <c r="L217" t="s">
        <v>653</v>
      </c>
      <c r="M217" s="5" t="s">
        <v>654</v>
      </c>
      <c r="N217" s="5" t="s">
        <v>309</v>
      </c>
      <c r="O217" s="204" t="s">
        <v>655</v>
      </c>
      <c r="P217" s="67" t="s">
        <v>1600</v>
      </c>
      <c r="Q217" s="5" t="s">
        <v>254</v>
      </c>
      <c r="R217" s="67" t="s">
        <v>255</v>
      </c>
      <c r="S217" s="154">
        <v>46023</v>
      </c>
      <c r="T217" s="154">
        <v>47848</v>
      </c>
      <c r="U217" s="155">
        <v>438043</v>
      </c>
      <c r="V217" t="s">
        <v>221</v>
      </c>
      <c r="W217" t="s">
        <v>1601</v>
      </c>
      <c r="X217" t="s">
        <v>1602</v>
      </c>
      <c r="Y217" t="s">
        <v>1603</v>
      </c>
      <c r="Z217" t="s">
        <v>225</v>
      </c>
    </row>
    <row r="218" spans="1:26">
      <c r="A218" s="5">
        <v>2043334</v>
      </c>
      <c r="B218" s="5">
        <v>2025</v>
      </c>
      <c r="C218" s="154">
        <v>45712</v>
      </c>
      <c r="D218" t="s">
        <v>1604</v>
      </c>
      <c r="F218" t="s">
        <v>1604</v>
      </c>
      <c r="G218" t="s">
        <v>325</v>
      </c>
      <c r="H218" t="s">
        <v>326</v>
      </c>
      <c r="I218" t="s">
        <v>141</v>
      </c>
      <c r="J218" s="5" t="s">
        <v>140</v>
      </c>
      <c r="K218" t="s">
        <v>1605</v>
      </c>
      <c r="L218" t="s">
        <v>375</v>
      </c>
      <c r="M218" s="5" t="s">
        <v>240</v>
      </c>
      <c r="N218" s="5" t="s">
        <v>216</v>
      </c>
      <c r="O218" s="204" t="s">
        <v>376</v>
      </c>
      <c r="P218" s="67" t="s">
        <v>375</v>
      </c>
      <c r="Q218" s="5" t="s">
        <v>254</v>
      </c>
      <c r="R218" s="67" t="s">
        <v>255</v>
      </c>
      <c r="S218" s="154">
        <v>46023</v>
      </c>
      <c r="T218" s="154">
        <v>47848</v>
      </c>
      <c r="U218" s="155">
        <v>688405</v>
      </c>
      <c r="V218" t="s">
        <v>231</v>
      </c>
      <c r="W218" t="s">
        <v>1606</v>
      </c>
      <c r="X218" t="s">
        <v>1607</v>
      </c>
      <c r="Y218" t="s">
        <v>1608</v>
      </c>
      <c r="Z218" t="s">
        <v>225</v>
      </c>
    </row>
    <row r="219" spans="1:26">
      <c r="A219" s="5">
        <v>2043340</v>
      </c>
      <c r="B219" s="5">
        <v>2025</v>
      </c>
      <c r="C219" s="154">
        <v>45712</v>
      </c>
      <c r="D219" t="s">
        <v>1609</v>
      </c>
      <c r="E219" t="s">
        <v>1610</v>
      </c>
      <c r="F219" t="s">
        <v>1609</v>
      </c>
      <c r="G219" t="s">
        <v>325</v>
      </c>
      <c r="H219" t="s">
        <v>340</v>
      </c>
      <c r="I219" t="s">
        <v>141</v>
      </c>
      <c r="J219" s="5" t="s">
        <v>140</v>
      </c>
      <c r="K219" t="s">
        <v>1611</v>
      </c>
      <c r="L219" t="s">
        <v>308</v>
      </c>
      <c r="M219" s="5" t="s">
        <v>240</v>
      </c>
      <c r="N219" s="5" t="s">
        <v>309</v>
      </c>
      <c r="O219" s="204" t="s">
        <v>310</v>
      </c>
      <c r="P219" s="67" t="s">
        <v>308</v>
      </c>
      <c r="Q219" s="5" t="s">
        <v>254</v>
      </c>
      <c r="R219" s="67" t="s">
        <v>255</v>
      </c>
      <c r="S219" s="154">
        <v>46023</v>
      </c>
      <c r="T219" s="154">
        <v>47848</v>
      </c>
      <c r="U219" s="155">
        <v>2818905</v>
      </c>
      <c r="V219" t="s">
        <v>221</v>
      </c>
      <c r="W219" t="s">
        <v>1420</v>
      </c>
      <c r="X219" t="s">
        <v>1612</v>
      </c>
      <c r="Y219" t="s">
        <v>1613</v>
      </c>
      <c r="Z219" t="s">
        <v>225</v>
      </c>
    </row>
    <row r="220" spans="1:26">
      <c r="A220" s="5">
        <v>2043344</v>
      </c>
      <c r="B220" s="5">
        <v>2025</v>
      </c>
      <c r="C220" s="154">
        <v>45712</v>
      </c>
      <c r="D220" t="s">
        <v>1614</v>
      </c>
      <c r="E220" t="s">
        <v>1615</v>
      </c>
      <c r="F220" t="s">
        <v>1614</v>
      </c>
      <c r="G220" t="s">
        <v>325</v>
      </c>
      <c r="H220" t="s">
        <v>333</v>
      </c>
      <c r="I220" t="s">
        <v>141</v>
      </c>
      <c r="J220" s="5" t="s">
        <v>140</v>
      </c>
      <c r="K220" t="s">
        <v>1616</v>
      </c>
      <c r="L220" t="s">
        <v>251</v>
      </c>
      <c r="M220" s="5" t="s">
        <v>215</v>
      </c>
      <c r="N220" s="5" t="s">
        <v>216</v>
      </c>
      <c r="O220" s="204" t="s">
        <v>252</v>
      </c>
      <c r="P220" s="67" t="s">
        <v>1617</v>
      </c>
      <c r="Q220" s="5" t="s">
        <v>254</v>
      </c>
      <c r="R220" s="67" t="s">
        <v>255</v>
      </c>
      <c r="S220" s="154">
        <v>46023</v>
      </c>
      <c r="T220" s="154">
        <v>47848</v>
      </c>
      <c r="U220" s="155">
        <v>2554575</v>
      </c>
      <c r="V220" t="s">
        <v>231</v>
      </c>
      <c r="W220" t="s">
        <v>1618</v>
      </c>
      <c r="X220" t="s">
        <v>1619</v>
      </c>
      <c r="Y220" t="s">
        <v>1620</v>
      </c>
      <c r="Z220" t="s">
        <v>225</v>
      </c>
    </row>
    <row r="221" spans="1:26">
      <c r="A221" s="5">
        <v>2043352</v>
      </c>
      <c r="B221" s="5">
        <v>2025</v>
      </c>
      <c r="C221" s="154">
        <v>45712</v>
      </c>
      <c r="D221" t="s">
        <v>1621</v>
      </c>
      <c r="F221" t="s">
        <v>1621</v>
      </c>
      <c r="G221" t="s">
        <v>325</v>
      </c>
      <c r="H221" t="s">
        <v>404</v>
      </c>
      <c r="I221" t="s">
        <v>141</v>
      </c>
      <c r="J221" s="5" t="s">
        <v>140</v>
      </c>
      <c r="K221" t="s">
        <v>1622</v>
      </c>
      <c r="L221" t="s">
        <v>375</v>
      </c>
      <c r="M221" s="5" t="s">
        <v>240</v>
      </c>
      <c r="N221" s="5" t="s">
        <v>216</v>
      </c>
      <c r="O221" s="204" t="s">
        <v>376</v>
      </c>
      <c r="P221" s="67" t="s">
        <v>375</v>
      </c>
      <c r="Q221" s="5" t="s">
        <v>254</v>
      </c>
      <c r="R221" s="67" t="s">
        <v>255</v>
      </c>
      <c r="S221" s="154">
        <v>46023</v>
      </c>
      <c r="T221" s="154">
        <v>47848</v>
      </c>
      <c r="U221" s="155">
        <v>1623700</v>
      </c>
      <c r="V221" t="s">
        <v>231</v>
      </c>
      <c r="W221" t="s">
        <v>1623</v>
      </c>
      <c r="X221" t="s">
        <v>1624</v>
      </c>
      <c r="Y221" t="s">
        <v>1625</v>
      </c>
      <c r="Z221" t="s">
        <v>225</v>
      </c>
    </row>
    <row r="222" spans="1:26">
      <c r="A222" s="5">
        <v>2043354</v>
      </c>
      <c r="B222" s="5">
        <v>2025</v>
      </c>
      <c r="C222" s="154">
        <v>45712</v>
      </c>
      <c r="D222" t="s">
        <v>1626</v>
      </c>
      <c r="E222" t="s">
        <v>1627</v>
      </c>
      <c r="F222" t="s">
        <v>1626</v>
      </c>
      <c r="G222" t="s">
        <v>325</v>
      </c>
      <c r="H222" t="s">
        <v>326</v>
      </c>
      <c r="I222" t="s">
        <v>141</v>
      </c>
      <c r="J222" s="5" t="s">
        <v>140</v>
      </c>
      <c r="K222" t="s">
        <v>1628</v>
      </c>
      <c r="L222" t="s">
        <v>214</v>
      </c>
      <c r="M222" s="5" t="s">
        <v>215</v>
      </c>
      <c r="N222" s="5" t="s">
        <v>216</v>
      </c>
      <c r="O222" s="204" t="s">
        <v>217</v>
      </c>
      <c r="P222" s="67" t="s">
        <v>1629</v>
      </c>
      <c r="Q222" s="5" t="s">
        <v>254</v>
      </c>
      <c r="R222" s="67" t="s">
        <v>255</v>
      </c>
      <c r="S222" s="154">
        <v>46023</v>
      </c>
      <c r="T222" s="154">
        <v>47848</v>
      </c>
      <c r="U222" s="155">
        <v>688405</v>
      </c>
      <c r="V222" t="s">
        <v>221</v>
      </c>
      <c r="W222" t="s">
        <v>1630</v>
      </c>
      <c r="X222" t="s">
        <v>1631</v>
      </c>
      <c r="Y222" t="s">
        <v>1632</v>
      </c>
      <c r="Z222" t="s">
        <v>225</v>
      </c>
    </row>
    <row r="223" spans="1:26">
      <c r="A223" s="5">
        <v>2043356</v>
      </c>
      <c r="B223" s="5">
        <v>2025</v>
      </c>
      <c r="C223" s="154">
        <v>45712</v>
      </c>
      <c r="D223" t="s">
        <v>1633</v>
      </c>
      <c r="E223" t="s">
        <v>1634</v>
      </c>
      <c r="F223" t="s">
        <v>1633</v>
      </c>
      <c r="G223" t="s">
        <v>325</v>
      </c>
      <c r="H223" t="s">
        <v>360</v>
      </c>
      <c r="I223" t="s">
        <v>141</v>
      </c>
      <c r="J223" s="5" t="s">
        <v>140</v>
      </c>
      <c r="K223" t="s">
        <v>1635</v>
      </c>
      <c r="L223" t="s">
        <v>375</v>
      </c>
      <c r="M223" s="5" t="s">
        <v>240</v>
      </c>
      <c r="N223" s="5" t="s">
        <v>216</v>
      </c>
      <c r="O223" s="204" t="s">
        <v>376</v>
      </c>
      <c r="P223" s="67" t="s">
        <v>375</v>
      </c>
      <c r="Q223" s="5" t="s">
        <v>254</v>
      </c>
      <c r="R223" s="67" t="s">
        <v>255</v>
      </c>
      <c r="S223" s="154">
        <v>46023</v>
      </c>
      <c r="T223" s="154">
        <v>47848</v>
      </c>
      <c r="U223" s="155">
        <v>3014025</v>
      </c>
      <c r="V223" t="s">
        <v>231</v>
      </c>
      <c r="W223" t="s">
        <v>1636</v>
      </c>
      <c r="X223" t="s">
        <v>1637</v>
      </c>
      <c r="Y223" t="s">
        <v>1638</v>
      </c>
      <c r="Z223" t="s">
        <v>225</v>
      </c>
    </row>
    <row r="224" spans="1:26">
      <c r="A224" s="5">
        <v>2043357</v>
      </c>
      <c r="B224" s="5">
        <v>2025</v>
      </c>
      <c r="C224" s="154">
        <v>45712</v>
      </c>
      <c r="D224" t="s">
        <v>1639</v>
      </c>
      <c r="E224" t="s">
        <v>1640</v>
      </c>
      <c r="F224" t="s">
        <v>1639</v>
      </c>
      <c r="G224" t="s">
        <v>325</v>
      </c>
      <c r="H224" t="s">
        <v>326</v>
      </c>
      <c r="I224" t="s">
        <v>141</v>
      </c>
      <c r="J224" s="5" t="s">
        <v>140</v>
      </c>
      <c r="K224" t="s">
        <v>1641</v>
      </c>
      <c r="L224" t="s">
        <v>214</v>
      </c>
      <c r="M224" s="5" t="s">
        <v>215</v>
      </c>
      <c r="N224" s="5" t="s">
        <v>216</v>
      </c>
      <c r="O224" s="204" t="s">
        <v>217</v>
      </c>
      <c r="P224" s="67" t="s">
        <v>504</v>
      </c>
      <c r="Q224" s="5" t="s">
        <v>254</v>
      </c>
      <c r="R224" s="67" t="s">
        <v>255</v>
      </c>
      <c r="S224" s="154">
        <v>46023</v>
      </c>
      <c r="T224" s="154">
        <v>47848</v>
      </c>
      <c r="U224" s="155">
        <v>688405</v>
      </c>
      <c r="V224" t="s">
        <v>231</v>
      </c>
      <c r="W224" t="s">
        <v>1642</v>
      </c>
      <c r="X224" t="s">
        <v>1643</v>
      </c>
      <c r="Y224" t="s">
        <v>1644</v>
      </c>
      <c r="Z224" t="s">
        <v>225</v>
      </c>
    </row>
    <row r="225" spans="1:26">
      <c r="A225" s="5">
        <v>2043365</v>
      </c>
      <c r="B225" s="5">
        <v>2025</v>
      </c>
      <c r="C225" s="154">
        <v>45712</v>
      </c>
      <c r="D225" t="s">
        <v>1645</v>
      </c>
      <c r="E225" t="s">
        <v>1646</v>
      </c>
      <c r="F225" t="s">
        <v>1645</v>
      </c>
      <c r="G225" t="s">
        <v>325</v>
      </c>
      <c r="H225" t="s">
        <v>326</v>
      </c>
      <c r="I225" t="s">
        <v>141</v>
      </c>
      <c r="J225" s="5" t="s">
        <v>140</v>
      </c>
      <c r="K225" t="s">
        <v>1647</v>
      </c>
      <c r="L225" t="s">
        <v>443</v>
      </c>
      <c r="M225" s="5" t="s">
        <v>240</v>
      </c>
      <c r="N225" s="5" t="s">
        <v>216</v>
      </c>
      <c r="O225" s="204" t="s">
        <v>444</v>
      </c>
      <c r="P225" s="67" t="s">
        <v>443</v>
      </c>
      <c r="Q225" s="5" t="s">
        <v>254</v>
      </c>
      <c r="R225" s="67" t="s">
        <v>255</v>
      </c>
      <c r="S225" s="154">
        <v>46023</v>
      </c>
      <c r="T225" s="154">
        <v>47848</v>
      </c>
      <c r="U225" s="155">
        <v>652131.49</v>
      </c>
      <c r="V225" t="s">
        <v>221</v>
      </c>
      <c r="W225" t="s">
        <v>1648</v>
      </c>
      <c r="X225" t="s">
        <v>1649</v>
      </c>
      <c r="Y225" t="s">
        <v>1650</v>
      </c>
      <c r="Z225" t="s">
        <v>225</v>
      </c>
    </row>
    <row r="226" spans="1:26">
      <c r="A226" s="5">
        <v>2043381</v>
      </c>
      <c r="B226" s="5">
        <v>2025</v>
      </c>
      <c r="C226" s="154">
        <v>45712</v>
      </c>
      <c r="D226" t="s">
        <v>1651</v>
      </c>
      <c r="E226" t="s">
        <v>1652</v>
      </c>
      <c r="F226" t="s">
        <v>1651</v>
      </c>
      <c r="G226" t="s">
        <v>325</v>
      </c>
      <c r="H226" t="s">
        <v>340</v>
      </c>
      <c r="I226" t="s">
        <v>141</v>
      </c>
      <c r="J226" s="5" t="s">
        <v>140</v>
      </c>
      <c r="K226" t="s">
        <v>1653</v>
      </c>
      <c r="L226" t="s">
        <v>214</v>
      </c>
      <c r="M226" s="5" t="s">
        <v>215</v>
      </c>
      <c r="N226" s="5" t="s">
        <v>216</v>
      </c>
      <c r="O226" s="204" t="s">
        <v>217</v>
      </c>
      <c r="P226" s="67" t="s">
        <v>214</v>
      </c>
      <c r="Q226" s="5" t="s">
        <v>254</v>
      </c>
      <c r="R226" s="67" t="s">
        <v>255</v>
      </c>
      <c r="S226" s="154">
        <v>46023</v>
      </c>
      <c r="T226" s="154">
        <v>47848</v>
      </c>
      <c r="U226" s="155">
        <v>2818905</v>
      </c>
      <c r="V226" t="s">
        <v>231</v>
      </c>
      <c r="W226" t="s">
        <v>1654</v>
      </c>
      <c r="X226" t="s">
        <v>1655</v>
      </c>
      <c r="Y226" t="s">
        <v>1656</v>
      </c>
      <c r="Z226" t="s">
        <v>225</v>
      </c>
    </row>
    <row r="227" spans="1:26">
      <c r="A227" s="5">
        <v>2043397</v>
      </c>
      <c r="B227" s="5">
        <v>2025</v>
      </c>
      <c r="C227" s="154">
        <v>45712</v>
      </c>
      <c r="D227" t="s">
        <v>1657</v>
      </c>
      <c r="F227" t="s">
        <v>1657</v>
      </c>
      <c r="G227" t="s">
        <v>325</v>
      </c>
      <c r="H227" t="s">
        <v>326</v>
      </c>
      <c r="I227" t="s">
        <v>141</v>
      </c>
      <c r="J227" s="5" t="s">
        <v>140</v>
      </c>
      <c r="K227" t="s">
        <v>1658</v>
      </c>
      <c r="L227" t="s">
        <v>375</v>
      </c>
      <c r="M227" s="5" t="s">
        <v>240</v>
      </c>
      <c r="N227" s="5" t="s">
        <v>216</v>
      </c>
      <c r="O227" s="204" t="s">
        <v>376</v>
      </c>
      <c r="P227" s="67" t="s">
        <v>375</v>
      </c>
      <c r="Q227" s="5" t="s">
        <v>254</v>
      </c>
      <c r="R227" s="67" t="s">
        <v>255</v>
      </c>
      <c r="S227" s="154">
        <v>46023</v>
      </c>
      <c r="T227" s="154">
        <v>47848</v>
      </c>
      <c r="U227" s="155">
        <v>688405</v>
      </c>
      <c r="V227" t="s">
        <v>231</v>
      </c>
      <c r="W227" t="s">
        <v>1659</v>
      </c>
      <c r="X227" t="s">
        <v>1660</v>
      </c>
      <c r="Y227" t="s">
        <v>1661</v>
      </c>
      <c r="Z227" t="s">
        <v>225</v>
      </c>
    </row>
    <row r="228" spans="1:26">
      <c r="A228" s="5">
        <v>2043407</v>
      </c>
      <c r="B228" s="5">
        <v>2025</v>
      </c>
      <c r="C228" s="154">
        <v>45712</v>
      </c>
      <c r="D228" t="s">
        <v>1662</v>
      </c>
      <c r="F228" t="s">
        <v>1662</v>
      </c>
      <c r="G228" t="s">
        <v>325</v>
      </c>
      <c r="H228" t="s">
        <v>404</v>
      </c>
      <c r="I228" t="s">
        <v>141</v>
      </c>
      <c r="J228" s="5" t="s">
        <v>140</v>
      </c>
      <c r="K228" t="s">
        <v>1663</v>
      </c>
      <c r="L228" t="s">
        <v>566</v>
      </c>
      <c r="M228" s="5" t="s">
        <v>240</v>
      </c>
      <c r="N228" s="5" t="s">
        <v>309</v>
      </c>
      <c r="O228" s="204" t="s">
        <v>567</v>
      </c>
      <c r="P228" s="67" t="s">
        <v>566</v>
      </c>
      <c r="Q228" s="5" t="s">
        <v>254</v>
      </c>
      <c r="R228" s="67" t="s">
        <v>255</v>
      </c>
      <c r="S228" s="154">
        <v>46023</v>
      </c>
      <c r="T228" s="154">
        <v>47848</v>
      </c>
      <c r="U228" s="155">
        <v>1623700</v>
      </c>
      <c r="V228" t="s">
        <v>231</v>
      </c>
      <c r="W228" t="s">
        <v>1664</v>
      </c>
      <c r="X228" t="s">
        <v>1665</v>
      </c>
      <c r="Y228" t="s">
        <v>1666</v>
      </c>
      <c r="Z228" t="s">
        <v>225</v>
      </c>
    </row>
    <row r="229" spans="1:26">
      <c r="A229" s="5">
        <v>2043411</v>
      </c>
      <c r="B229" s="5">
        <v>2025</v>
      </c>
      <c r="C229" s="154">
        <v>45712</v>
      </c>
      <c r="D229" t="s">
        <v>1667</v>
      </c>
      <c r="E229" t="s">
        <v>1668</v>
      </c>
      <c r="F229" t="s">
        <v>1667</v>
      </c>
      <c r="G229" t="s">
        <v>325</v>
      </c>
      <c r="H229" t="s">
        <v>326</v>
      </c>
      <c r="I229" t="s">
        <v>141</v>
      </c>
      <c r="J229" s="5" t="s">
        <v>140</v>
      </c>
      <c r="K229" t="s">
        <v>1669</v>
      </c>
      <c r="L229" t="s">
        <v>282</v>
      </c>
      <c r="M229" s="5" t="s">
        <v>283</v>
      </c>
      <c r="N229" s="5" t="s">
        <v>216</v>
      </c>
      <c r="O229" s="204" t="s">
        <v>284</v>
      </c>
      <c r="P229" s="67" t="s">
        <v>1670</v>
      </c>
      <c r="Q229" s="5" t="s">
        <v>254</v>
      </c>
      <c r="R229" s="67" t="s">
        <v>255</v>
      </c>
      <c r="S229" s="154">
        <v>46023</v>
      </c>
      <c r="T229" s="154">
        <v>47848</v>
      </c>
      <c r="U229" s="155">
        <v>250000</v>
      </c>
      <c r="V229" t="s">
        <v>221</v>
      </c>
      <c r="W229" t="s">
        <v>1671</v>
      </c>
      <c r="X229" t="s">
        <v>1672</v>
      </c>
      <c r="Y229" t="s">
        <v>1673</v>
      </c>
      <c r="Z229" t="s">
        <v>225</v>
      </c>
    </row>
    <row r="230" spans="1:26">
      <c r="A230" s="5">
        <v>2043417</v>
      </c>
      <c r="B230" s="5">
        <v>2025</v>
      </c>
      <c r="C230" s="154">
        <v>45712</v>
      </c>
      <c r="D230" t="s">
        <v>1674</v>
      </c>
      <c r="E230" t="s">
        <v>1675</v>
      </c>
      <c r="F230" t="s">
        <v>1674</v>
      </c>
      <c r="G230" t="s">
        <v>325</v>
      </c>
      <c r="H230" t="s">
        <v>404</v>
      </c>
      <c r="I230" t="s">
        <v>141</v>
      </c>
      <c r="J230" s="5" t="s">
        <v>140</v>
      </c>
      <c r="K230" t="s">
        <v>1676</v>
      </c>
      <c r="L230" t="s">
        <v>282</v>
      </c>
      <c r="M230" s="5" t="s">
        <v>283</v>
      </c>
      <c r="N230" s="5" t="s">
        <v>216</v>
      </c>
      <c r="O230" s="204" t="s">
        <v>284</v>
      </c>
      <c r="P230" s="67" t="s">
        <v>282</v>
      </c>
      <c r="Q230" s="5" t="s">
        <v>254</v>
      </c>
      <c r="R230" s="67" t="s">
        <v>255</v>
      </c>
      <c r="S230" s="154">
        <v>46023</v>
      </c>
      <c r="T230" s="154">
        <v>47848</v>
      </c>
      <c r="U230" s="155">
        <v>1623700</v>
      </c>
      <c r="V230" t="s">
        <v>231</v>
      </c>
      <c r="W230" t="s">
        <v>1677</v>
      </c>
      <c r="X230" t="s">
        <v>1678</v>
      </c>
      <c r="Y230" t="s">
        <v>1679</v>
      </c>
      <c r="Z230" t="s">
        <v>225</v>
      </c>
    </row>
    <row r="231" spans="1:26">
      <c r="A231" s="5">
        <v>2043452</v>
      </c>
      <c r="B231" s="5">
        <v>2025</v>
      </c>
      <c r="C231" s="154">
        <v>45712</v>
      </c>
      <c r="D231" t="s">
        <v>1680</v>
      </c>
      <c r="F231" t="s">
        <v>1680</v>
      </c>
      <c r="G231" t="s">
        <v>325</v>
      </c>
      <c r="H231" t="s">
        <v>360</v>
      </c>
      <c r="I231" t="s">
        <v>141</v>
      </c>
      <c r="J231" s="5" t="s">
        <v>140</v>
      </c>
      <c r="K231" t="s">
        <v>1681</v>
      </c>
      <c r="L231" t="s">
        <v>251</v>
      </c>
      <c r="M231" s="5" t="s">
        <v>215</v>
      </c>
      <c r="N231" s="5" t="s">
        <v>216</v>
      </c>
      <c r="O231" s="204" t="s">
        <v>252</v>
      </c>
      <c r="P231" s="67" t="s">
        <v>251</v>
      </c>
      <c r="Q231" s="5" t="s">
        <v>254</v>
      </c>
      <c r="R231" s="67" t="s">
        <v>255</v>
      </c>
      <c r="S231" s="154">
        <v>46023</v>
      </c>
      <c r="T231" s="154">
        <v>47848</v>
      </c>
      <c r="U231" s="155">
        <v>3014025</v>
      </c>
      <c r="V231" t="s">
        <v>311</v>
      </c>
      <c r="W231" t="s">
        <v>1682</v>
      </c>
      <c r="X231" t="s">
        <v>1683</v>
      </c>
      <c r="Y231" t="s">
        <v>1684</v>
      </c>
      <c r="Z231" t="s">
        <v>225</v>
      </c>
    </row>
    <row r="232" spans="1:26">
      <c r="A232" s="5">
        <v>2043453</v>
      </c>
      <c r="B232" s="5">
        <v>2025</v>
      </c>
      <c r="C232" s="154">
        <v>45712</v>
      </c>
      <c r="D232" t="s">
        <v>1685</v>
      </c>
      <c r="E232" t="s">
        <v>1686</v>
      </c>
      <c r="F232" t="s">
        <v>1685</v>
      </c>
      <c r="G232" t="s">
        <v>325</v>
      </c>
      <c r="H232" t="s">
        <v>340</v>
      </c>
      <c r="I232" t="s">
        <v>141</v>
      </c>
      <c r="J232" s="5" t="s">
        <v>140</v>
      </c>
      <c r="K232" t="s">
        <v>1687</v>
      </c>
      <c r="L232" t="s">
        <v>308</v>
      </c>
      <c r="M232" s="5" t="s">
        <v>240</v>
      </c>
      <c r="N232" s="5" t="s">
        <v>309</v>
      </c>
      <c r="O232" s="204" t="s">
        <v>310</v>
      </c>
      <c r="P232" s="67" t="s">
        <v>1066</v>
      </c>
      <c r="Q232" s="5" t="s">
        <v>254</v>
      </c>
      <c r="R232" s="67" t="s">
        <v>255</v>
      </c>
      <c r="S232" s="154">
        <v>46023</v>
      </c>
      <c r="T232" s="154">
        <v>47848</v>
      </c>
      <c r="U232" s="155">
        <v>2818905</v>
      </c>
      <c r="V232" t="s">
        <v>311</v>
      </c>
      <c r="W232" t="s">
        <v>1688</v>
      </c>
      <c r="X232" t="s">
        <v>1689</v>
      </c>
      <c r="Y232" t="s">
        <v>1690</v>
      </c>
      <c r="Z232" t="s">
        <v>225</v>
      </c>
    </row>
    <row r="233" spans="1:26">
      <c r="A233" s="5">
        <v>2043464</v>
      </c>
      <c r="B233" s="5">
        <v>2025</v>
      </c>
      <c r="C233" s="154">
        <v>45712</v>
      </c>
      <c r="D233" t="s">
        <v>1691</v>
      </c>
      <c r="E233" t="s">
        <v>1692</v>
      </c>
      <c r="F233" t="s">
        <v>1691</v>
      </c>
      <c r="G233" t="s">
        <v>325</v>
      </c>
      <c r="H233" t="s">
        <v>360</v>
      </c>
      <c r="I233" t="s">
        <v>141</v>
      </c>
      <c r="J233" s="5" t="s">
        <v>140</v>
      </c>
      <c r="K233" t="s">
        <v>1693</v>
      </c>
      <c r="L233" t="s">
        <v>282</v>
      </c>
      <c r="M233" s="5" t="s">
        <v>283</v>
      </c>
      <c r="N233" s="5" t="s">
        <v>216</v>
      </c>
      <c r="O233" s="204" t="s">
        <v>284</v>
      </c>
      <c r="P233" s="67" t="s">
        <v>282</v>
      </c>
      <c r="Q233" s="5" t="s">
        <v>254</v>
      </c>
      <c r="R233" s="67" t="s">
        <v>255</v>
      </c>
      <c r="S233" s="154">
        <v>46023</v>
      </c>
      <c r="T233" s="154">
        <v>47848</v>
      </c>
      <c r="U233" s="155">
        <v>3014025</v>
      </c>
      <c r="V233" t="s">
        <v>231</v>
      </c>
      <c r="W233" t="s">
        <v>1479</v>
      </c>
      <c r="X233" t="s">
        <v>1694</v>
      </c>
      <c r="Y233" t="s">
        <v>1695</v>
      </c>
      <c r="Z233" t="s">
        <v>225</v>
      </c>
    </row>
    <row r="234" spans="1:26">
      <c r="A234" s="5">
        <v>2043504</v>
      </c>
      <c r="B234" s="5">
        <v>2025</v>
      </c>
      <c r="C234" s="154">
        <v>45712</v>
      </c>
      <c r="D234" t="s">
        <v>1696</v>
      </c>
      <c r="E234" t="s">
        <v>1697</v>
      </c>
      <c r="F234" t="s">
        <v>1696</v>
      </c>
      <c r="G234" t="s">
        <v>325</v>
      </c>
      <c r="H234" t="s">
        <v>333</v>
      </c>
      <c r="I234" t="s">
        <v>141</v>
      </c>
      <c r="J234" s="5" t="s">
        <v>140</v>
      </c>
      <c r="K234" t="s">
        <v>1698</v>
      </c>
      <c r="L234" t="s">
        <v>282</v>
      </c>
      <c r="M234" s="5" t="s">
        <v>283</v>
      </c>
      <c r="N234" s="5" t="s">
        <v>216</v>
      </c>
      <c r="O234" s="204" t="s">
        <v>284</v>
      </c>
      <c r="P234" s="67" t="s">
        <v>282</v>
      </c>
      <c r="Q234" s="5" t="s">
        <v>254</v>
      </c>
      <c r="R234" s="67" t="s">
        <v>255</v>
      </c>
      <c r="S234" s="154">
        <v>46023</v>
      </c>
      <c r="T234" s="154">
        <v>47848</v>
      </c>
      <c r="U234" s="155">
        <v>2381830</v>
      </c>
      <c r="V234" t="s">
        <v>221</v>
      </c>
      <c r="W234" t="s">
        <v>1014</v>
      </c>
      <c r="X234" t="s">
        <v>1699</v>
      </c>
      <c r="Y234" t="s">
        <v>1700</v>
      </c>
      <c r="Z234" t="s">
        <v>225</v>
      </c>
    </row>
    <row r="235" spans="1:26">
      <c r="A235" s="5">
        <v>2043505</v>
      </c>
      <c r="B235" s="5">
        <v>2025</v>
      </c>
      <c r="C235" s="154">
        <v>45712</v>
      </c>
      <c r="D235" t="s">
        <v>1701</v>
      </c>
      <c r="F235" t="s">
        <v>1701</v>
      </c>
      <c r="G235" t="s">
        <v>325</v>
      </c>
      <c r="H235" t="s">
        <v>360</v>
      </c>
      <c r="I235" t="s">
        <v>141</v>
      </c>
      <c r="J235" s="5" t="s">
        <v>140</v>
      </c>
      <c r="K235" t="s">
        <v>1702</v>
      </c>
      <c r="L235" t="s">
        <v>282</v>
      </c>
      <c r="M235" s="5" t="s">
        <v>283</v>
      </c>
      <c r="N235" s="5" t="s">
        <v>216</v>
      </c>
      <c r="O235" s="204" t="s">
        <v>284</v>
      </c>
      <c r="P235" s="67" t="s">
        <v>282</v>
      </c>
      <c r="Q235" s="5" t="s">
        <v>254</v>
      </c>
      <c r="R235" s="67" t="s">
        <v>255</v>
      </c>
      <c r="S235" s="154">
        <v>46023</v>
      </c>
      <c r="T235" s="154">
        <v>47848</v>
      </c>
      <c r="U235" s="155">
        <v>3014025</v>
      </c>
      <c r="V235" t="s">
        <v>231</v>
      </c>
      <c r="W235" t="s">
        <v>1703</v>
      </c>
      <c r="X235" t="s">
        <v>1704</v>
      </c>
      <c r="Y235" t="s">
        <v>1705</v>
      </c>
      <c r="Z235" t="s">
        <v>225</v>
      </c>
    </row>
    <row r="236" spans="1:26">
      <c r="A236" s="5">
        <v>2043524</v>
      </c>
      <c r="B236" s="5">
        <v>2025</v>
      </c>
      <c r="C236" s="154">
        <v>45712</v>
      </c>
      <c r="D236" t="s">
        <v>1706</v>
      </c>
      <c r="E236" t="s">
        <v>1707</v>
      </c>
      <c r="F236" t="s">
        <v>1706</v>
      </c>
      <c r="G236" t="s">
        <v>325</v>
      </c>
      <c r="H236" t="s">
        <v>404</v>
      </c>
      <c r="I236" t="s">
        <v>141</v>
      </c>
      <c r="J236" s="5" t="s">
        <v>140</v>
      </c>
      <c r="K236" t="s">
        <v>1708</v>
      </c>
      <c r="L236" t="s">
        <v>682</v>
      </c>
      <c r="M236" s="5" t="s">
        <v>540</v>
      </c>
      <c r="N236" s="5" t="s">
        <v>216</v>
      </c>
      <c r="O236" s="204" t="s">
        <v>683</v>
      </c>
      <c r="P236" s="67" t="s">
        <v>682</v>
      </c>
      <c r="Q236" s="5" t="s">
        <v>254</v>
      </c>
      <c r="R236" s="67" t="s">
        <v>255</v>
      </c>
      <c r="S236" s="154">
        <v>46023</v>
      </c>
      <c r="T236" s="154">
        <v>47848</v>
      </c>
      <c r="U236" s="155">
        <v>1634700</v>
      </c>
      <c r="V236" t="s">
        <v>311</v>
      </c>
      <c r="W236" t="s">
        <v>1709</v>
      </c>
      <c r="X236" t="s">
        <v>1710</v>
      </c>
      <c r="Y236" t="s">
        <v>1711</v>
      </c>
      <c r="Z236" t="s">
        <v>225</v>
      </c>
    </row>
    <row r="237" spans="1:26">
      <c r="A237" s="5">
        <v>2043525</v>
      </c>
      <c r="B237" s="5">
        <v>2025</v>
      </c>
      <c r="C237" s="154">
        <v>45712</v>
      </c>
      <c r="D237" t="s">
        <v>1712</v>
      </c>
      <c r="E237" t="s">
        <v>1713</v>
      </c>
      <c r="F237" t="s">
        <v>1712</v>
      </c>
      <c r="G237" t="s">
        <v>325</v>
      </c>
      <c r="H237" t="s">
        <v>326</v>
      </c>
      <c r="I237" t="s">
        <v>141</v>
      </c>
      <c r="J237" s="5" t="s">
        <v>140</v>
      </c>
      <c r="K237" t="s">
        <v>1714</v>
      </c>
      <c r="L237" t="s">
        <v>308</v>
      </c>
      <c r="M237" s="5" t="s">
        <v>240</v>
      </c>
      <c r="N237" s="5" t="s">
        <v>309</v>
      </c>
      <c r="O237" s="204" t="s">
        <v>310</v>
      </c>
      <c r="P237" s="67" t="s">
        <v>308</v>
      </c>
      <c r="Q237" s="5" t="s">
        <v>254</v>
      </c>
      <c r="R237" s="67" t="s">
        <v>255</v>
      </c>
      <c r="S237" s="154">
        <v>46023</v>
      </c>
      <c r="T237" s="154">
        <v>47848</v>
      </c>
      <c r="U237" s="155">
        <v>688405</v>
      </c>
      <c r="V237" t="s">
        <v>311</v>
      </c>
      <c r="W237" t="s">
        <v>1715</v>
      </c>
      <c r="X237" t="s">
        <v>1716</v>
      </c>
      <c r="Y237" t="s">
        <v>1717</v>
      </c>
      <c r="Z237" t="s">
        <v>225</v>
      </c>
    </row>
    <row r="238" spans="1:26">
      <c r="A238" s="5">
        <v>2043549</v>
      </c>
      <c r="B238" s="5">
        <v>2025</v>
      </c>
      <c r="C238" s="154">
        <v>45712</v>
      </c>
      <c r="D238" t="s">
        <v>1718</v>
      </c>
      <c r="E238" t="s">
        <v>1719</v>
      </c>
      <c r="F238" t="s">
        <v>1718</v>
      </c>
      <c r="G238" t="s">
        <v>325</v>
      </c>
      <c r="H238" t="s">
        <v>340</v>
      </c>
      <c r="I238" t="s">
        <v>141</v>
      </c>
      <c r="J238" s="5" t="s">
        <v>140</v>
      </c>
      <c r="K238" t="s">
        <v>1720</v>
      </c>
      <c r="L238" t="s">
        <v>239</v>
      </c>
      <c r="M238" s="5" t="s">
        <v>240</v>
      </c>
      <c r="N238" s="5" t="s">
        <v>216</v>
      </c>
      <c r="O238" s="204" t="s">
        <v>241</v>
      </c>
      <c r="P238" s="67" t="s">
        <v>239</v>
      </c>
      <c r="Q238" s="5" t="s">
        <v>254</v>
      </c>
      <c r="R238" s="67" t="s">
        <v>255</v>
      </c>
      <c r="S238" s="154">
        <v>46023</v>
      </c>
      <c r="T238" s="154">
        <v>47848</v>
      </c>
      <c r="U238" s="155">
        <v>2818905</v>
      </c>
      <c r="V238" t="s">
        <v>231</v>
      </c>
      <c r="W238" t="s">
        <v>1721</v>
      </c>
      <c r="X238" t="s">
        <v>1722</v>
      </c>
      <c r="Y238" t="s">
        <v>1723</v>
      </c>
      <c r="Z238" t="s">
        <v>225</v>
      </c>
    </row>
    <row r="239" spans="1:26">
      <c r="A239" s="5">
        <v>2043554</v>
      </c>
      <c r="B239" s="5">
        <v>2025</v>
      </c>
      <c r="C239" s="154">
        <v>45712</v>
      </c>
      <c r="D239" t="s">
        <v>1724</v>
      </c>
      <c r="E239" t="s">
        <v>1725</v>
      </c>
      <c r="F239" t="s">
        <v>1724</v>
      </c>
      <c r="G239" t="s">
        <v>325</v>
      </c>
      <c r="H239" t="s">
        <v>360</v>
      </c>
      <c r="I239" t="s">
        <v>141</v>
      </c>
      <c r="J239" s="5" t="s">
        <v>140</v>
      </c>
      <c r="K239" t="s">
        <v>1726</v>
      </c>
      <c r="L239" t="s">
        <v>375</v>
      </c>
      <c r="M239" s="5" t="s">
        <v>240</v>
      </c>
      <c r="N239" s="5" t="s">
        <v>216</v>
      </c>
      <c r="O239" s="204" t="s">
        <v>376</v>
      </c>
      <c r="P239" s="67" t="s">
        <v>375</v>
      </c>
      <c r="Q239" s="5" t="s">
        <v>254</v>
      </c>
      <c r="R239" s="67" t="s">
        <v>255</v>
      </c>
      <c r="S239" s="154">
        <v>46023</v>
      </c>
      <c r="T239" s="154">
        <v>47848</v>
      </c>
      <c r="U239" s="155">
        <v>3014025</v>
      </c>
      <c r="V239" t="s">
        <v>221</v>
      </c>
      <c r="W239" t="s">
        <v>1408</v>
      </c>
      <c r="X239" t="s">
        <v>1727</v>
      </c>
      <c r="Y239" t="s">
        <v>1728</v>
      </c>
      <c r="Z239" t="s">
        <v>225</v>
      </c>
    </row>
    <row r="240" spans="1:26">
      <c r="A240" s="5">
        <v>2043588</v>
      </c>
      <c r="B240" s="5">
        <v>2025</v>
      </c>
      <c r="C240" s="154">
        <v>45712</v>
      </c>
      <c r="D240" t="s">
        <v>1729</v>
      </c>
      <c r="F240" t="s">
        <v>1729</v>
      </c>
      <c r="G240" t="s">
        <v>325</v>
      </c>
      <c r="H240" t="s">
        <v>360</v>
      </c>
      <c r="I240" t="s">
        <v>141</v>
      </c>
      <c r="J240" s="5" t="s">
        <v>140</v>
      </c>
      <c r="K240" t="s">
        <v>1730</v>
      </c>
      <c r="L240" t="s">
        <v>909</v>
      </c>
      <c r="M240" s="5" t="s">
        <v>240</v>
      </c>
      <c r="N240" s="5" t="s">
        <v>309</v>
      </c>
      <c r="O240" s="204" t="s">
        <v>910</v>
      </c>
      <c r="P240" s="67" t="s">
        <v>909</v>
      </c>
      <c r="Q240" s="5" t="s">
        <v>254</v>
      </c>
      <c r="R240" s="67" t="s">
        <v>255</v>
      </c>
      <c r="S240" s="154">
        <v>46023</v>
      </c>
      <c r="T240" s="154">
        <v>47848</v>
      </c>
      <c r="U240" s="155">
        <v>3014025</v>
      </c>
      <c r="V240" t="s">
        <v>221</v>
      </c>
      <c r="W240" t="s">
        <v>1731</v>
      </c>
      <c r="X240" t="s">
        <v>1732</v>
      </c>
      <c r="Y240" t="s">
        <v>1733</v>
      </c>
      <c r="Z240" t="s">
        <v>225</v>
      </c>
    </row>
    <row r="241" spans="1:26">
      <c r="A241" s="5">
        <v>2043598</v>
      </c>
      <c r="B241" s="5">
        <v>2025</v>
      </c>
      <c r="C241" s="154">
        <v>45712</v>
      </c>
      <c r="D241" t="s">
        <v>1734</v>
      </c>
      <c r="E241" t="s">
        <v>1735</v>
      </c>
      <c r="F241" t="s">
        <v>1734</v>
      </c>
      <c r="G241" t="s">
        <v>325</v>
      </c>
      <c r="H241" t="s">
        <v>404</v>
      </c>
      <c r="I241" t="s">
        <v>141</v>
      </c>
      <c r="J241" s="5" t="s">
        <v>140</v>
      </c>
      <c r="K241" t="s">
        <v>1736</v>
      </c>
      <c r="L241" t="s">
        <v>239</v>
      </c>
      <c r="M241" s="5" t="s">
        <v>240</v>
      </c>
      <c r="N241" s="5" t="s">
        <v>216</v>
      </c>
      <c r="O241" s="204" t="s">
        <v>241</v>
      </c>
      <c r="P241" s="67" t="s">
        <v>239</v>
      </c>
      <c r="Q241" s="5" t="s">
        <v>254</v>
      </c>
      <c r="R241" s="67" t="s">
        <v>255</v>
      </c>
      <c r="S241" s="154">
        <v>46023</v>
      </c>
      <c r="T241" s="154">
        <v>47848</v>
      </c>
      <c r="U241" s="155">
        <v>1423700</v>
      </c>
      <c r="V241" t="s">
        <v>231</v>
      </c>
      <c r="W241" t="s">
        <v>1737</v>
      </c>
      <c r="X241" t="s">
        <v>1738</v>
      </c>
      <c r="Y241" t="s">
        <v>1739</v>
      </c>
      <c r="Z241" t="s">
        <v>225</v>
      </c>
    </row>
    <row r="242" spans="1:26">
      <c r="A242" s="5">
        <v>2040733</v>
      </c>
      <c r="B242" s="5">
        <v>2024</v>
      </c>
      <c r="C242" s="154">
        <v>45714</v>
      </c>
      <c r="D242" t="s">
        <v>389</v>
      </c>
      <c r="E242" t="s">
        <v>390</v>
      </c>
      <c r="F242" t="s">
        <v>1740</v>
      </c>
      <c r="G242" t="s">
        <v>1741</v>
      </c>
      <c r="H242" t="s">
        <v>1741</v>
      </c>
      <c r="I242" t="s">
        <v>143</v>
      </c>
      <c r="J242" s="5" t="s">
        <v>142</v>
      </c>
      <c r="K242" t="s">
        <v>1742</v>
      </c>
      <c r="L242" t="s">
        <v>282</v>
      </c>
      <c r="M242" s="5" t="s">
        <v>283</v>
      </c>
      <c r="N242" s="5" t="s">
        <v>216</v>
      </c>
      <c r="O242" s="204" t="s">
        <v>284</v>
      </c>
      <c r="P242" s="67" t="s">
        <v>1743</v>
      </c>
      <c r="Q242" s="5" t="s">
        <v>219</v>
      </c>
      <c r="R242" s="67" t="s">
        <v>1102</v>
      </c>
      <c r="S242" s="154">
        <v>45778</v>
      </c>
      <c r="T242" s="154">
        <v>46507</v>
      </c>
      <c r="U242" s="155">
        <v>999040.8</v>
      </c>
      <c r="V242" t="s">
        <v>256</v>
      </c>
      <c r="W242" t="s">
        <v>1744</v>
      </c>
      <c r="X242" t="s">
        <v>1745</v>
      </c>
      <c r="Y242" t="s">
        <v>1746</v>
      </c>
      <c r="Z242" t="s">
        <v>225</v>
      </c>
    </row>
    <row r="243" spans="1:26">
      <c r="A243" s="5">
        <v>2042073</v>
      </c>
      <c r="B243" s="5">
        <v>2024</v>
      </c>
      <c r="C243" s="154">
        <v>45714</v>
      </c>
      <c r="D243" t="s">
        <v>1747</v>
      </c>
      <c r="F243" t="s">
        <v>1748</v>
      </c>
      <c r="G243" t="s">
        <v>1741</v>
      </c>
      <c r="H243" t="s">
        <v>1741</v>
      </c>
      <c r="I243" t="s">
        <v>143</v>
      </c>
      <c r="J243" s="5" t="s">
        <v>142</v>
      </c>
      <c r="K243" t="s">
        <v>1749</v>
      </c>
      <c r="L243" t="s">
        <v>383</v>
      </c>
      <c r="M243" s="5" t="s">
        <v>384</v>
      </c>
      <c r="N243" s="5" t="s">
        <v>216</v>
      </c>
      <c r="O243" s="204" t="s">
        <v>385</v>
      </c>
      <c r="P243" s="67" t="s">
        <v>1750</v>
      </c>
      <c r="Q243" s="5" t="s">
        <v>254</v>
      </c>
      <c r="R243" s="67" t="s">
        <v>255</v>
      </c>
      <c r="S243" s="154">
        <v>45778</v>
      </c>
      <c r="T243" s="154">
        <v>46507</v>
      </c>
      <c r="U243" s="155">
        <v>1000000</v>
      </c>
      <c r="V243" t="s">
        <v>256</v>
      </c>
      <c r="W243" t="s">
        <v>1751</v>
      </c>
      <c r="X243" t="s">
        <v>1752</v>
      </c>
      <c r="Y243" t="s">
        <v>1753</v>
      </c>
      <c r="Z243" t="s">
        <v>225</v>
      </c>
    </row>
    <row r="244" spans="1:26">
      <c r="A244" s="5">
        <v>2042403</v>
      </c>
      <c r="B244" s="5">
        <v>2024</v>
      </c>
      <c r="C244" s="154">
        <v>45714</v>
      </c>
      <c r="D244" t="s">
        <v>1754</v>
      </c>
      <c r="E244" t="s">
        <v>1755</v>
      </c>
      <c r="F244" t="s">
        <v>1756</v>
      </c>
      <c r="G244" t="s">
        <v>1741</v>
      </c>
      <c r="H244" t="s">
        <v>1741</v>
      </c>
      <c r="I244" t="s">
        <v>143</v>
      </c>
      <c r="J244" s="5" t="s">
        <v>142</v>
      </c>
      <c r="K244" t="s">
        <v>1757</v>
      </c>
      <c r="L244" t="s">
        <v>239</v>
      </c>
      <c r="M244" s="5" t="s">
        <v>240</v>
      </c>
      <c r="N244" s="5" t="s">
        <v>216</v>
      </c>
      <c r="O244" s="204" t="s">
        <v>241</v>
      </c>
      <c r="P244" s="67" t="s">
        <v>1758</v>
      </c>
      <c r="Q244" s="5" t="s">
        <v>254</v>
      </c>
      <c r="R244" s="67" t="s">
        <v>255</v>
      </c>
      <c r="S244" s="154">
        <v>45778</v>
      </c>
      <c r="T244" s="154">
        <v>46507</v>
      </c>
      <c r="U244" s="155">
        <v>952655</v>
      </c>
      <c r="V244" t="s">
        <v>256</v>
      </c>
      <c r="W244" t="s">
        <v>1759</v>
      </c>
      <c r="X244" t="s">
        <v>1760</v>
      </c>
      <c r="Y244" t="s">
        <v>1761</v>
      </c>
      <c r="Z244" t="s">
        <v>225</v>
      </c>
    </row>
    <row r="245" spans="1:26">
      <c r="A245" s="5">
        <v>2042767</v>
      </c>
      <c r="B245" s="5">
        <v>2024</v>
      </c>
      <c r="C245" s="154">
        <v>45714</v>
      </c>
      <c r="D245" t="s">
        <v>1762</v>
      </c>
      <c r="E245" t="s">
        <v>1763</v>
      </c>
      <c r="F245" t="s">
        <v>1764</v>
      </c>
      <c r="G245" t="s">
        <v>1741</v>
      </c>
      <c r="H245" t="s">
        <v>1741</v>
      </c>
      <c r="I245" t="s">
        <v>143</v>
      </c>
      <c r="J245" s="5" t="s">
        <v>142</v>
      </c>
      <c r="K245" t="s">
        <v>1765</v>
      </c>
      <c r="L245" t="s">
        <v>1766</v>
      </c>
      <c r="M245" s="5" t="s">
        <v>283</v>
      </c>
      <c r="N245" s="5" t="s">
        <v>216</v>
      </c>
      <c r="O245" s="204" t="s">
        <v>1767</v>
      </c>
      <c r="P245" s="67" t="s">
        <v>1768</v>
      </c>
      <c r="Q245" s="5" t="s">
        <v>254</v>
      </c>
      <c r="R245" s="67" t="s">
        <v>255</v>
      </c>
      <c r="S245" s="154">
        <v>45778</v>
      </c>
      <c r="T245" s="154">
        <v>46507</v>
      </c>
      <c r="U245" s="155">
        <v>999588.6</v>
      </c>
      <c r="V245" t="s">
        <v>256</v>
      </c>
      <c r="W245" t="s">
        <v>1769</v>
      </c>
      <c r="X245" t="s">
        <v>1770</v>
      </c>
      <c r="Y245" t="s">
        <v>1771</v>
      </c>
      <c r="Z245" t="s">
        <v>225</v>
      </c>
    </row>
    <row r="246" spans="1:26">
      <c r="A246" s="5">
        <v>2042799</v>
      </c>
      <c r="B246" s="5">
        <v>2024</v>
      </c>
      <c r="C246" s="154">
        <v>45714</v>
      </c>
      <c r="D246" t="s">
        <v>1772</v>
      </c>
      <c r="E246" t="s">
        <v>1773</v>
      </c>
      <c r="F246" t="s">
        <v>1774</v>
      </c>
      <c r="G246" t="s">
        <v>1741</v>
      </c>
      <c r="H246" t="s">
        <v>1741</v>
      </c>
      <c r="I246" t="s">
        <v>143</v>
      </c>
      <c r="J246" s="5" t="s">
        <v>142</v>
      </c>
      <c r="K246" t="s">
        <v>1775</v>
      </c>
      <c r="L246" t="s">
        <v>653</v>
      </c>
      <c r="M246" s="5" t="s">
        <v>654</v>
      </c>
      <c r="N246" s="5" t="s">
        <v>309</v>
      </c>
      <c r="O246" s="204" t="s">
        <v>655</v>
      </c>
      <c r="P246" s="67" t="s">
        <v>1776</v>
      </c>
      <c r="Q246" s="5" t="s">
        <v>254</v>
      </c>
      <c r="R246" s="67" t="s">
        <v>255</v>
      </c>
      <c r="S246" s="154">
        <v>45778</v>
      </c>
      <c r="T246" s="154">
        <v>46507</v>
      </c>
      <c r="U246" s="155">
        <v>999919.5</v>
      </c>
      <c r="V246" t="s">
        <v>256</v>
      </c>
      <c r="W246" t="s">
        <v>1777</v>
      </c>
      <c r="X246" t="s">
        <v>1778</v>
      </c>
      <c r="Y246" t="s">
        <v>1779</v>
      </c>
      <c r="Z246" t="s">
        <v>225</v>
      </c>
    </row>
    <row r="247" spans="1:26">
      <c r="A247" s="5">
        <v>2043704</v>
      </c>
      <c r="B247" s="5">
        <v>2024</v>
      </c>
      <c r="C247" s="154">
        <v>45714</v>
      </c>
      <c r="D247" t="s">
        <v>1780</v>
      </c>
      <c r="E247" t="s">
        <v>1781</v>
      </c>
      <c r="F247" t="s">
        <v>1782</v>
      </c>
      <c r="G247" t="s">
        <v>1741</v>
      </c>
      <c r="H247" t="s">
        <v>1741</v>
      </c>
      <c r="I247" t="s">
        <v>143</v>
      </c>
      <c r="J247" s="5" t="s">
        <v>142</v>
      </c>
      <c r="K247" t="s">
        <v>1783</v>
      </c>
      <c r="L247" t="s">
        <v>1766</v>
      </c>
      <c r="M247" s="5" t="s">
        <v>283</v>
      </c>
      <c r="N247" s="5" t="s">
        <v>216</v>
      </c>
      <c r="O247" s="204" t="s">
        <v>1767</v>
      </c>
      <c r="P247" s="67" t="s">
        <v>1784</v>
      </c>
      <c r="Q247" s="5" t="s">
        <v>254</v>
      </c>
      <c r="R247" s="67" t="s">
        <v>255</v>
      </c>
      <c r="S247" s="154">
        <v>45778</v>
      </c>
      <c r="T247" s="154">
        <v>46507</v>
      </c>
      <c r="U247" s="155">
        <v>999456.6</v>
      </c>
      <c r="V247" t="s">
        <v>256</v>
      </c>
      <c r="W247" t="s">
        <v>1785</v>
      </c>
      <c r="X247" t="s">
        <v>1786</v>
      </c>
      <c r="Y247" t="s">
        <v>1787</v>
      </c>
      <c r="Z247" t="s">
        <v>225</v>
      </c>
    </row>
    <row r="248" spans="1:26">
      <c r="A248" s="5">
        <v>2043753</v>
      </c>
      <c r="B248" s="5">
        <v>2024</v>
      </c>
      <c r="C248" s="154">
        <v>45714</v>
      </c>
      <c r="D248" t="s">
        <v>1788</v>
      </c>
      <c r="E248" t="s">
        <v>1789</v>
      </c>
      <c r="F248" t="s">
        <v>1790</v>
      </c>
      <c r="G248" t="s">
        <v>1741</v>
      </c>
      <c r="H248" t="s">
        <v>1741</v>
      </c>
      <c r="I248" t="s">
        <v>143</v>
      </c>
      <c r="J248" s="5" t="s">
        <v>142</v>
      </c>
      <c r="K248" t="s">
        <v>1791</v>
      </c>
      <c r="L248" t="s">
        <v>539</v>
      </c>
      <c r="M248" s="5" t="s">
        <v>540</v>
      </c>
      <c r="N248" s="5" t="s">
        <v>216</v>
      </c>
      <c r="O248" s="204" t="s">
        <v>541</v>
      </c>
      <c r="P248" s="67" t="s">
        <v>1792</v>
      </c>
      <c r="Q248" s="5" t="s">
        <v>219</v>
      </c>
      <c r="R248" s="67" t="s">
        <v>518</v>
      </c>
      <c r="S248" s="154">
        <v>45778</v>
      </c>
      <c r="T248" s="154">
        <v>46507</v>
      </c>
      <c r="U248" s="155">
        <v>999556.8</v>
      </c>
      <c r="V248" t="s">
        <v>256</v>
      </c>
      <c r="W248" t="s">
        <v>1793</v>
      </c>
      <c r="X248" t="s">
        <v>1794</v>
      </c>
      <c r="Y248" t="s">
        <v>1795</v>
      </c>
      <c r="Z248" t="s">
        <v>225</v>
      </c>
    </row>
    <row r="249" spans="1:26">
      <c r="A249" s="5">
        <v>2043931</v>
      </c>
      <c r="B249" s="5">
        <v>2024</v>
      </c>
      <c r="C249" s="154">
        <v>45714</v>
      </c>
      <c r="D249" t="s">
        <v>1796</v>
      </c>
      <c r="E249" t="s">
        <v>1797</v>
      </c>
      <c r="F249" t="s">
        <v>1798</v>
      </c>
      <c r="G249" t="s">
        <v>1741</v>
      </c>
      <c r="H249" t="s">
        <v>1741</v>
      </c>
      <c r="I249" t="s">
        <v>143</v>
      </c>
      <c r="J249" s="5" t="s">
        <v>142</v>
      </c>
      <c r="K249" t="s">
        <v>1799</v>
      </c>
      <c r="L249" t="s">
        <v>596</v>
      </c>
      <c r="M249" s="5" t="s">
        <v>283</v>
      </c>
      <c r="N249" s="5" t="s">
        <v>216</v>
      </c>
      <c r="O249" s="204" t="s">
        <v>597</v>
      </c>
      <c r="P249" s="67" t="s">
        <v>1800</v>
      </c>
      <c r="Q249" s="5" t="s">
        <v>254</v>
      </c>
      <c r="R249" s="67" t="s">
        <v>255</v>
      </c>
      <c r="S249" s="154">
        <v>45778</v>
      </c>
      <c r="T249" s="154">
        <v>46507</v>
      </c>
      <c r="U249" s="155">
        <v>995582.26</v>
      </c>
      <c r="V249" t="s">
        <v>256</v>
      </c>
      <c r="W249" t="s">
        <v>1801</v>
      </c>
      <c r="X249" t="s">
        <v>1802</v>
      </c>
      <c r="Y249" t="s">
        <v>1803</v>
      </c>
      <c r="Z249" t="s">
        <v>225</v>
      </c>
    </row>
    <row r="250" spans="1:26">
      <c r="A250" s="5">
        <v>2043966</v>
      </c>
      <c r="B250" s="5">
        <v>2024</v>
      </c>
      <c r="C250" s="154">
        <v>45714</v>
      </c>
      <c r="D250" t="s">
        <v>1804</v>
      </c>
      <c r="E250" t="s">
        <v>1805</v>
      </c>
      <c r="F250" t="s">
        <v>1806</v>
      </c>
      <c r="G250" t="s">
        <v>1741</v>
      </c>
      <c r="H250" t="s">
        <v>1741</v>
      </c>
      <c r="I250" t="s">
        <v>143</v>
      </c>
      <c r="J250" s="5" t="s">
        <v>142</v>
      </c>
      <c r="K250" t="s">
        <v>1807</v>
      </c>
      <c r="L250" t="s">
        <v>929</v>
      </c>
      <c r="M250" s="5" t="s">
        <v>272</v>
      </c>
      <c r="N250" s="5" t="s">
        <v>216</v>
      </c>
      <c r="O250" s="204" t="s">
        <v>930</v>
      </c>
      <c r="P250" s="67" t="s">
        <v>1808</v>
      </c>
      <c r="Q250" s="5" t="s">
        <v>254</v>
      </c>
      <c r="R250" s="67" t="s">
        <v>255</v>
      </c>
      <c r="S250" s="154">
        <v>45778</v>
      </c>
      <c r="T250" s="154">
        <v>46507</v>
      </c>
      <c r="U250" s="155">
        <v>999802.5</v>
      </c>
      <c r="V250" t="s">
        <v>256</v>
      </c>
      <c r="W250" t="s">
        <v>1809</v>
      </c>
      <c r="X250" t="s">
        <v>1810</v>
      </c>
      <c r="Y250" t="s">
        <v>1811</v>
      </c>
      <c r="Z250" t="s">
        <v>225</v>
      </c>
    </row>
    <row r="251" spans="1:26">
      <c r="A251" s="5">
        <v>2043973</v>
      </c>
      <c r="B251" s="5">
        <v>2024</v>
      </c>
      <c r="C251" s="154">
        <v>45714</v>
      </c>
      <c r="D251" t="s">
        <v>1812</v>
      </c>
      <c r="E251" t="s">
        <v>1813</v>
      </c>
      <c r="F251" t="s">
        <v>1814</v>
      </c>
      <c r="G251" t="s">
        <v>1741</v>
      </c>
      <c r="H251" t="s">
        <v>1741</v>
      </c>
      <c r="I251" t="s">
        <v>143</v>
      </c>
      <c r="J251" s="5" t="s">
        <v>142</v>
      </c>
      <c r="K251" t="s">
        <v>1815</v>
      </c>
      <c r="L251" t="s">
        <v>1816</v>
      </c>
      <c r="M251" s="5" t="s">
        <v>215</v>
      </c>
      <c r="N251" s="5" t="s">
        <v>216</v>
      </c>
      <c r="O251" s="204" t="s">
        <v>1817</v>
      </c>
      <c r="P251" s="67" t="s">
        <v>1818</v>
      </c>
      <c r="Q251" s="5" t="s">
        <v>254</v>
      </c>
      <c r="R251" s="67" t="s">
        <v>255</v>
      </c>
      <c r="S251" s="154">
        <v>45778</v>
      </c>
      <c r="T251" s="154">
        <v>46507</v>
      </c>
      <c r="U251" s="155">
        <v>252071</v>
      </c>
      <c r="V251" t="s">
        <v>256</v>
      </c>
      <c r="W251" t="s">
        <v>1819</v>
      </c>
      <c r="X251" t="s">
        <v>1820</v>
      </c>
      <c r="Y251" t="s">
        <v>1821</v>
      </c>
      <c r="Z251" t="s">
        <v>225</v>
      </c>
    </row>
    <row r="252" spans="1:26">
      <c r="A252" s="5">
        <v>2043995</v>
      </c>
      <c r="B252" s="5">
        <v>2024</v>
      </c>
      <c r="C252" s="154">
        <v>45714</v>
      </c>
      <c r="D252" t="s">
        <v>1822</v>
      </c>
      <c r="E252" t="s">
        <v>1823</v>
      </c>
      <c r="F252" t="s">
        <v>1824</v>
      </c>
      <c r="G252" t="s">
        <v>1741</v>
      </c>
      <c r="H252" t="s">
        <v>1741</v>
      </c>
      <c r="I252" t="s">
        <v>143</v>
      </c>
      <c r="J252" s="5" t="s">
        <v>142</v>
      </c>
      <c r="K252" t="s">
        <v>1825</v>
      </c>
      <c r="L252" t="s">
        <v>653</v>
      </c>
      <c r="M252" s="5" t="s">
        <v>654</v>
      </c>
      <c r="N252" s="5" t="s">
        <v>309</v>
      </c>
      <c r="O252" s="204" t="s">
        <v>655</v>
      </c>
      <c r="P252" s="67" t="s">
        <v>653</v>
      </c>
      <c r="Q252" s="5" t="s">
        <v>254</v>
      </c>
      <c r="R252" s="67" t="s">
        <v>255</v>
      </c>
      <c r="S252" s="154">
        <v>45778</v>
      </c>
      <c r="T252" s="154">
        <v>46507</v>
      </c>
      <c r="U252" s="155">
        <v>993939.42</v>
      </c>
      <c r="V252" t="s">
        <v>256</v>
      </c>
      <c r="W252" t="s">
        <v>1826</v>
      </c>
      <c r="X252" t="s">
        <v>1827</v>
      </c>
      <c r="Y252" t="s">
        <v>1828</v>
      </c>
      <c r="Z252" t="s">
        <v>225</v>
      </c>
    </row>
    <row r="253" spans="1:26">
      <c r="A253" s="5">
        <v>2044007</v>
      </c>
      <c r="B253" s="5">
        <v>2024</v>
      </c>
      <c r="C253" s="154">
        <v>45714</v>
      </c>
      <c r="D253" t="s">
        <v>1829</v>
      </c>
      <c r="E253" t="s">
        <v>1830</v>
      </c>
      <c r="F253" t="s">
        <v>1831</v>
      </c>
      <c r="G253" t="s">
        <v>1741</v>
      </c>
      <c r="H253" t="s">
        <v>1741</v>
      </c>
      <c r="I253" t="s">
        <v>143</v>
      </c>
      <c r="J253" s="5" t="s">
        <v>142</v>
      </c>
      <c r="K253" t="s">
        <v>1832</v>
      </c>
      <c r="L253" t="s">
        <v>949</v>
      </c>
      <c r="M253" s="5" t="s">
        <v>283</v>
      </c>
      <c r="N253" s="5" t="s">
        <v>216</v>
      </c>
      <c r="O253" s="204" t="s">
        <v>950</v>
      </c>
      <c r="P253" s="67" t="s">
        <v>1833</v>
      </c>
      <c r="Q253" s="5" t="s">
        <v>254</v>
      </c>
      <c r="R253" s="67" t="s">
        <v>255</v>
      </c>
      <c r="S253" s="154">
        <v>45778</v>
      </c>
      <c r="T253" s="154">
        <v>46507</v>
      </c>
      <c r="U253" s="155">
        <v>999023</v>
      </c>
      <c r="V253" t="s">
        <v>256</v>
      </c>
      <c r="W253" t="s">
        <v>1834</v>
      </c>
      <c r="X253" t="s">
        <v>1835</v>
      </c>
      <c r="Y253" t="s">
        <v>1836</v>
      </c>
      <c r="Z253" t="s">
        <v>225</v>
      </c>
    </row>
    <row r="254" spans="1:26">
      <c r="A254" s="5">
        <v>2044008</v>
      </c>
      <c r="B254" s="5">
        <v>2024</v>
      </c>
      <c r="C254" s="154">
        <v>45714</v>
      </c>
      <c r="D254" t="s">
        <v>1837</v>
      </c>
      <c r="E254" t="s">
        <v>1838</v>
      </c>
      <c r="F254" t="s">
        <v>1839</v>
      </c>
      <c r="G254" t="s">
        <v>1741</v>
      </c>
      <c r="H254" t="s">
        <v>1741</v>
      </c>
      <c r="I254" t="s">
        <v>143</v>
      </c>
      <c r="J254" s="5" t="s">
        <v>142</v>
      </c>
      <c r="K254" t="s">
        <v>1840</v>
      </c>
      <c r="L254" t="s">
        <v>1215</v>
      </c>
      <c r="M254" s="5" t="s">
        <v>215</v>
      </c>
      <c r="N254" s="5" t="s">
        <v>216</v>
      </c>
      <c r="O254" s="204" t="s">
        <v>1216</v>
      </c>
      <c r="P254" s="67" t="s">
        <v>1841</v>
      </c>
      <c r="Q254" s="5" t="s">
        <v>254</v>
      </c>
      <c r="R254" s="67" t="s">
        <v>255</v>
      </c>
      <c r="S254" s="154">
        <v>45778</v>
      </c>
      <c r="T254" s="154">
        <v>46507</v>
      </c>
      <c r="U254" s="155">
        <v>951799.4</v>
      </c>
      <c r="V254" t="s">
        <v>256</v>
      </c>
      <c r="W254" t="s">
        <v>1842</v>
      </c>
      <c r="X254" t="s">
        <v>1843</v>
      </c>
      <c r="Y254" t="s">
        <v>1844</v>
      </c>
      <c r="Z254" t="s">
        <v>225</v>
      </c>
    </row>
    <row r="255" spans="1:26">
      <c r="A255" s="5">
        <v>2044028</v>
      </c>
      <c r="B255" s="5">
        <v>2024</v>
      </c>
      <c r="C255" s="154">
        <v>45714</v>
      </c>
      <c r="D255" t="s">
        <v>1845</v>
      </c>
      <c r="E255" t="s">
        <v>1846</v>
      </c>
      <c r="F255" t="s">
        <v>1847</v>
      </c>
      <c r="G255" t="s">
        <v>1741</v>
      </c>
      <c r="H255" t="s">
        <v>1741</v>
      </c>
      <c r="I255" t="s">
        <v>143</v>
      </c>
      <c r="J255" s="5" t="s">
        <v>142</v>
      </c>
      <c r="K255" t="s">
        <v>1848</v>
      </c>
      <c r="L255" t="s">
        <v>251</v>
      </c>
      <c r="M255" s="5" t="s">
        <v>215</v>
      </c>
      <c r="N255" s="5" t="s">
        <v>216</v>
      </c>
      <c r="O255" s="204" t="s">
        <v>252</v>
      </c>
      <c r="P255" s="67" t="s">
        <v>1849</v>
      </c>
      <c r="Q255" s="5" t="s">
        <v>254</v>
      </c>
      <c r="R255" s="67" t="s">
        <v>255</v>
      </c>
      <c r="S255" s="154">
        <v>45778</v>
      </c>
      <c r="T255" s="154">
        <v>46507</v>
      </c>
      <c r="U255" s="155">
        <v>984831</v>
      </c>
      <c r="V255" t="s">
        <v>256</v>
      </c>
      <c r="W255" t="s">
        <v>1850</v>
      </c>
      <c r="X255" t="s">
        <v>1851</v>
      </c>
      <c r="Y255" t="s">
        <v>1852</v>
      </c>
      <c r="Z255" t="s">
        <v>225</v>
      </c>
    </row>
    <row r="256" spans="1:26">
      <c r="A256" s="5">
        <v>2044066</v>
      </c>
      <c r="B256" s="5">
        <v>2024</v>
      </c>
      <c r="C256" s="154">
        <v>45714</v>
      </c>
      <c r="D256" t="s">
        <v>1853</v>
      </c>
      <c r="E256" t="s">
        <v>1854</v>
      </c>
      <c r="F256" t="s">
        <v>1855</v>
      </c>
      <c r="G256" t="s">
        <v>1741</v>
      </c>
      <c r="H256" t="s">
        <v>1741</v>
      </c>
      <c r="I256" t="s">
        <v>143</v>
      </c>
      <c r="J256" s="5" t="s">
        <v>142</v>
      </c>
      <c r="K256" t="s">
        <v>1856</v>
      </c>
      <c r="L256" t="s">
        <v>251</v>
      </c>
      <c r="M256" s="5" t="s">
        <v>215</v>
      </c>
      <c r="N256" s="5" t="s">
        <v>216</v>
      </c>
      <c r="O256" s="204" t="s">
        <v>252</v>
      </c>
      <c r="P256" s="67" t="s">
        <v>1857</v>
      </c>
      <c r="Q256" s="5" t="s">
        <v>254</v>
      </c>
      <c r="R256" s="67" t="s">
        <v>255</v>
      </c>
      <c r="S256" s="154">
        <v>45778</v>
      </c>
      <c r="T256" s="154">
        <v>46507</v>
      </c>
      <c r="U256" s="155">
        <v>999751</v>
      </c>
      <c r="V256" t="s">
        <v>256</v>
      </c>
      <c r="W256" t="s">
        <v>1858</v>
      </c>
      <c r="X256" t="s">
        <v>1859</v>
      </c>
      <c r="Y256" t="s">
        <v>1860</v>
      </c>
      <c r="Z256" t="s">
        <v>225</v>
      </c>
    </row>
    <row r="257" spans="1:26">
      <c r="A257" s="5">
        <v>2044089</v>
      </c>
      <c r="B257" s="5">
        <v>2024</v>
      </c>
      <c r="C257" s="154">
        <v>45714</v>
      </c>
      <c r="D257" t="s">
        <v>1861</v>
      </c>
      <c r="E257" t="s">
        <v>1862</v>
      </c>
      <c r="F257" t="s">
        <v>1863</v>
      </c>
      <c r="G257" t="s">
        <v>1741</v>
      </c>
      <c r="H257" t="s">
        <v>1741</v>
      </c>
      <c r="I257" t="s">
        <v>143</v>
      </c>
      <c r="J257" s="5" t="s">
        <v>142</v>
      </c>
      <c r="K257" t="s">
        <v>1864</v>
      </c>
      <c r="L257" t="s">
        <v>239</v>
      </c>
      <c r="M257" s="5" t="s">
        <v>240</v>
      </c>
      <c r="N257" s="5" t="s">
        <v>216</v>
      </c>
      <c r="O257" s="204" t="s">
        <v>241</v>
      </c>
      <c r="P257" s="67" t="s">
        <v>1865</v>
      </c>
      <c r="Q257" s="5" t="s">
        <v>254</v>
      </c>
      <c r="R257" s="67" t="s">
        <v>255</v>
      </c>
      <c r="S257" s="154">
        <v>45778</v>
      </c>
      <c r="T257" s="154">
        <v>46507</v>
      </c>
      <c r="U257" s="155">
        <v>995919.8</v>
      </c>
      <c r="V257" t="s">
        <v>256</v>
      </c>
      <c r="W257" t="s">
        <v>1866</v>
      </c>
      <c r="X257" t="s">
        <v>1867</v>
      </c>
      <c r="Y257" t="s">
        <v>1868</v>
      </c>
      <c r="Z257" t="s">
        <v>225</v>
      </c>
    </row>
    <row r="258" spans="1:26">
      <c r="A258" s="5">
        <v>2041832</v>
      </c>
      <c r="B258" s="5">
        <v>2024</v>
      </c>
      <c r="C258" s="154">
        <v>45786</v>
      </c>
      <c r="D258" t="s">
        <v>1869</v>
      </c>
      <c r="F258" t="s">
        <v>1870</v>
      </c>
      <c r="G258" t="s">
        <v>1871</v>
      </c>
      <c r="H258" t="s">
        <v>1872</v>
      </c>
      <c r="I258" t="s">
        <v>145</v>
      </c>
      <c r="J258" s="5" t="s">
        <v>144</v>
      </c>
      <c r="K258" t="s">
        <v>1873</v>
      </c>
      <c r="L258" t="s">
        <v>214</v>
      </c>
      <c r="M258" s="5" t="s">
        <v>215</v>
      </c>
      <c r="N258" s="5" t="s">
        <v>216</v>
      </c>
      <c r="O258" s="204" t="s">
        <v>217</v>
      </c>
      <c r="P258" s="67" t="s">
        <v>214</v>
      </c>
      <c r="Q258" s="5" t="s">
        <v>254</v>
      </c>
      <c r="R258" s="67" t="s">
        <v>255</v>
      </c>
      <c r="S258" s="154">
        <v>45839</v>
      </c>
      <c r="T258" s="154">
        <v>47664</v>
      </c>
      <c r="U258" s="155">
        <v>2237881</v>
      </c>
      <c r="V258" t="s">
        <v>311</v>
      </c>
      <c r="W258" t="s">
        <v>1874</v>
      </c>
      <c r="X258" t="s">
        <v>1875</v>
      </c>
      <c r="Y258" t="s">
        <v>1876</v>
      </c>
      <c r="Z258" t="s">
        <v>225</v>
      </c>
    </row>
    <row r="259" spans="1:26">
      <c r="A259" s="5">
        <v>2041836</v>
      </c>
      <c r="B259" s="5">
        <v>2024</v>
      </c>
      <c r="C259" s="154">
        <v>45786</v>
      </c>
      <c r="D259" t="s">
        <v>1877</v>
      </c>
      <c r="E259" t="s">
        <v>1878</v>
      </c>
      <c r="F259" t="s">
        <v>1879</v>
      </c>
      <c r="G259" t="s">
        <v>1871</v>
      </c>
      <c r="H259" t="s">
        <v>1880</v>
      </c>
      <c r="I259" t="s">
        <v>145</v>
      </c>
      <c r="J259" s="5" t="s">
        <v>144</v>
      </c>
      <c r="K259" t="s">
        <v>1881</v>
      </c>
      <c r="L259" t="s">
        <v>929</v>
      </c>
      <c r="M259" s="5" t="s">
        <v>272</v>
      </c>
      <c r="N259" s="5" t="s">
        <v>216</v>
      </c>
      <c r="O259" s="204" t="s">
        <v>930</v>
      </c>
      <c r="P259" s="67" t="s">
        <v>1882</v>
      </c>
      <c r="Q259" s="5" t="s">
        <v>219</v>
      </c>
      <c r="R259" s="67" t="s">
        <v>518</v>
      </c>
      <c r="S259" s="154">
        <v>45839</v>
      </c>
      <c r="T259" s="154">
        <v>47664</v>
      </c>
      <c r="U259" s="155">
        <v>5115622.7</v>
      </c>
      <c r="V259" t="s">
        <v>221</v>
      </c>
      <c r="W259" t="s">
        <v>1671</v>
      </c>
      <c r="X259" t="s">
        <v>1883</v>
      </c>
      <c r="Y259" t="s">
        <v>1884</v>
      </c>
      <c r="Z259" t="s">
        <v>225</v>
      </c>
    </row>
    <row r="260" spans="1:26">
      <c r="A260" s="5">
        <v>2042052</v>
      </c>
      <c r="B260" s="5">
        <v>2024</v>
      </c>
      <c r="C260" s="154">
        <v>45786</v>
      </c>
      <c r="D260" t="s">
        <v>1885</v>
      </c>
      <c r="E260" t="s">
        <v>1886</v>
      </c>
      <c r="F260" t="s">
        <v>1887</v>
      </c>
      <c r="G260" t="s">
        <v>1871</v>
      </c>
      <c r="H260" t="s">
        <v>1880</v>
      </c>
      <c r="I260" t="s">
        <v>145</v>
      </c>
      <c r="J260" s="5" t="s">
        <v>144</v>
      </c>
      <c r="K260" t="s">
        <v>1888</v>
      </c>
      <c r="L260" t="s">
        <v>251</v>
      </c>
      <c r="M260" s="5" t="s">
        <v>215</v>
      </c>
      <c r="N260" s="5" t="s">
        <v>216</v>
      </c>
      <c r="O260" s="204" t="s">
        <v>252</v>
      </c>
      <c r="P260" s="67" t="s">
        <v>1889</v>
      </c>
      <c r="Q260" s="5" t="s">
        <v>254</v>
      </c>
      <c r="R260" s="67" t="s">
        <v>255</v>
      </c>
      <c r="S260" s="154">
        <v>45839</v>
      </c>
      <c r="T260" s="154">
        <v>47299</v>
      </c>
      <c r="U260" s="155">
        <v>2493196.5</v>
      </c>
      <c r="V260" t="s">
        <v>221</v>
      </c>
      <c r="W260" t="s">
        <v>1162</v>
      </c>
      <c r="X260" t="s">
        <v>1890</v>
      </c>
      <c r="Y260" t="s">
        <v>1891</v>
      </c>
      <c r="Z260" t="s">
        <v>225</v>
      </c>
    </row>
    <row r="261" spans="1:26">
      <c r="A261" s="5">
        <v>2042278</v>
      </c>
      <c r="B261" s="5">
        <v>2024</v>
      </c>
      <c r="C261" s="154">
        <v>45786</v>
      </c>
      <c r="D261" t="s">
        <v>1892</v>
      </c>
      <c r="E261" t="s">
        <v>1893</v>
      </c>
      <c r="F261" t="s">
        <v>1894</v>
      </c>
      <c r="G261" t="s">
        <v>1871</v>
      </c>
      <c r="H261" t="s">
        <v>1880</v>
      </c>
      <c r="I261" t="s">
        <v>145</v>
      </c>
      <c r="J261" s="5" t="s">
        <v>144</v>
      </c>
      <c r="K261" t="s">
        <v>1895</v>
      </c>
      <c r="L261" t="s">
        <v>653</v>
      </c>
      <c r="M261" s="5" t="s">
        <v>654</v>
      </c>
      <c r="N261" s="5" t="s">
        <v>309</v>
      </c>
      <c r="O261" s="204" t="s">
        <v>655</v>
      </c>
      <c r="P261" s="67" t="s">
        <v>1896</v>
      </c>
      <c r="Q261" s="5" t="s">
        <v>219</v>
      </c>
      <c r="R261" s="67" t="s">
        <v>1897</v>
      </c>
      <c r="S261" s="154">
        <v>45839</v>
      </c>
      <c r="T261" s="154">
        <v>47299</v>
      </c>
      <c r="U261" s="155">
        <v>4999499.5999999996</v>
      </c>
      <c r="V261" t="s">
        <v>221</v>
      </c>
      <c r="W261" t="s">
        <v>1898</v>
      </c>
      <c r="X261" t="s">
        <v>1899</v>
      </c>
      <c r="Y261" t="s">
        <v>1900</v>
      </c>
      <c r="Z261" t="s">
        <v>225</v>
      </c>
    </row>
    <row r="262" spans="1:26">
      <c r="A262" s="5">
        <v>2042432</v>
      </c>
      <c r="B262" s="5">
        <v>2024</v>
      </c>
      <c r="C262" s="154">
        <v>45786</v>
      </c>
      <c r="D262" t="s">
        <v>1901</v>
      </c>
      <c r="F262" t="s">
        <v>1902</v>
      </c>
      <c r="G262" t="s">
        <v>1871</v>
      </c>
      <c r="H262" t="s">
        <v>1872</v>
      </c>
      <c r="I262" t="s">
        <v>145</v>
      </c>
      <c r="J262" s="5" t="s">
        <v>144</v>
      </c>
      <c r="K262" t="s">
        <v>1903</v>
      </c>
      <c r="L262" t="s">
        <v>308</v>
      </c>
      <c r="M262" s="5" t="s">
        <v>240</v>
      </c>
      <c r="N262" s="5" t="s">
        <v>309</v>
      </c>
      <c r="O262" s="204" t="s">
        <v>310</v>
      </c>
      <c r="P262" s="67" t="s">
        <v>1904</v>
      </c>
      <c r="Q262" s="5" t="s">
        <v>219</v>
      </c>
      <c r="R262" s="67" t="s">
        <v>1905</v>
      </c>
      <c r="S262" s="154">
        <v>45839</v>
      </c>
      <c r="T262" s="154">
        <v>47664</v>
      </c>
      <c r="U262" s="155">
        <v>2959311.81</v>
      </c>
      <c r="V262" t="s">
        <v>221</v>
      </c>
      <c r="W262" t="s">
        <v>1906</v>
      </c>
      <c r="X262" t="s">
        <v>1907</v>
      </c>
      <c r="Y262" t="s">
        <v>1908</v>
      </c>
      <c r="Z262" t="s">
        <v>225</v>
      </c>
    </row>
    <row r="263" spans="1:26">
      <c r="A263" s="5">
        <v>2042686</v>
      </c>
      <c r="B263" s="5">
        <v>2024</v>
      </c>
      <c r="C263" s="154">
        <v>45786</v>
      </c>
      <c r="D263" t="s">
        <v>1909</v>
      </c>
      <c r="F263" t="s">
        <v>1910</v>
      </c>
      <c r="G263" t="s">
        <v>1871</v>
      </c>
      <c r="H263" t="s">
        <v>1872</v>
      </c>
      <c r="I263" t="s">
        <v>145</v>
      </c>
      <c r="J263" s="5" t="s">
        <v>144</v>
      </c>
      <c r="K263" t="s">
        <v>1911</v>
      </c>
      <c r="L263" t="s">
        <v>1912</v>
      </c>
      <c r="M263" s="5" t="s">
        <v>215</v>
      </c>
      <c r="N263" s="5" t="s">
        <v>309</v>
      </c>
      <c r="O263" s="204" t="s">
        <v>1913</v>
      </c>
      <c r="P263" s="67" t="s">
        <v>1914</v>
      </c>
      <c r="Q263" s="5" t="s">
        <v>254</v>
      </c>
      <c r="R263" s="67" t="s">
        <v>255</v>
      </c>
      <c r="S263" s="154">
        <v>45839</v>
      </c>
      <c r="T263" s="154">
        <v>47664</v>
      </c>
      <c r="U263" s="155">
        <v>4512965.4000000004</v>
      </c>
      <c r="V263" t="s">
        <v>311</v>
      </c>
      <c r="W263" t="s">
        <v>1915</v>
      </c>
      <c r="X263" t="s">
        <v>1916</v>
      </c>
      <c r="Y263" t="s">
        <v>1917</v>
      </c>
      <c r="Z263" t="s">
        <v>225</v>
      </c>
    </row>
    <row r="264" spans="1:26">
      <c r="A264" s="5">
        <v>2042707</v>
      </c>
      <c r="B264" s="5">
        <v>2024</v>
      </c>
      <c r="C264" s="154">
        <v>45786</v>
      </c>
      <c r="D264" t="s">
        <v>1918</v>
      </c>
      <c r="E264" t="s">
        <v>1919</v>
      </c>
      <c r="F264" t="s">
        <v>1920</v>
      </c>
      <c r="G264" t="s">
        <v>1871</v>
      </c>
      <c r="H264" t="s">
        <v>1872</v>
      </c>
      <c r="I264" t="s">
        <v>145</v>
      </c>
      <c r="J264" s="5" t="s">
        <v>144</v>
      </c>
      <c r="K264" t="s">
        <v>1921</v>
      </c>
      <c r="L264" t="s">
        <v>682</v>
      </c>
      <c r="M264" s="5" t="s">
        <v>540</v>
      </c>
      <c r="N264" s="5" t="s">
        <v>216</v>
      </c>
      <c r="O264" s="204" t="s">
        <v>683</v>
      </c>
      <c r="P264" s="67" t="s">
        <v>682</v>
      </c>
      <c r="Q264" s="5" t="s">
        <v>254</v>
      </c>
      <c r="R264" s="67" t="s">
        <v>255</v>
      </c>
      <c r="S264" s="154">
        <v>45839</v>
      </c>
      <c r="T264" s="154">
        <v>47664</v>
      </c>
      <c r="U264" s="155">
        <v>4998544.5</v>
      </c>
      <c r="V264" t="s">
        <v>311</v>
      </c>
      <c r="W264" t="s">
        <v>1922</v>
      </c>
      <c r="X264" t="s">
        <v>1923</v>
      </c>
      <c r="Y264" t="s">
        <v>1924</v>
      </c>
      <c r="Z264" t="s">
        <v>225</v>
      </c>
    </row>
    <row r="265" spans="1:26">
      <c r="A265" s="5">
        <v>2042777</v>
      </c>
      <c r="B265" s="5">
        <v>2024</v>
      </c>
      <c r="C265" s="154">
        <v>45786</v>
      </c>
      <c r="D265" t="s">
        <v>914</v>
      </c>
      <c r="E265" t="s">
        <v>915</v>
      </c>
      <c r="F265" t="s">
        <v>1925</v>
      </c>
      <c r="G265" t="s">
        <v>1871</v>
      </c>
      <c r="H265" t="s">
        <v>1880</v>
      </c>
      <c r="I265" t="s">
        <v>145</v>
      </c>
      <c r="J265" s="5" t="s">
        <v>144</v>
      </c>
      <c r="K265" t="s">
        <v>1926</v>
      </c>
      <c r="L265" t="s">
        <v>251</v>
      </c>
      <c r="M265" s="5" t="s">
        <v>215</v>
      </c>
      <c r="N265" s="5" t="s">
        <v>216</v>
      </c>
      <c r="O265" s="204" t="s">
        <v>252</v>
      </c>
      <c r="P265" s="67" t="s">
        <v>1927</v>
      </c>
      <c r="Q265" s="5" t="s">
        <v>219</v>
      </c>
      <c r="R265" s="67" t="s">
        <v>1102</v>
      </c>
      <c r="S265" s="154">
        <v>45839</v>
      </c>
      <c r="T265" s="154">
        <v>47664</v>
      </c>
      <c r="U265" s="155">
        <v>1861323.82</v>
      </c>
      <c r="V265" t="s">
        <v>221</v>
      </c>
      <c r="W265" t="s">
        <v>1928</v>
      </c>
      <c r="X265" t="s">
        <v>1929</v>
      </c>
      <c r="Y265" t="s">
        <v>1930</v>
      </c>
      <c r="Z265" t="s">
        <v>225</v>
      </c>
    </row>
    <row r="266" spans="1:26">
      <c r="A266" s="5">
        <v>2043029</v>
      </c>
      <c r="B266" s="5">
        <v>2024</v>
      </c>
      <c r="C266" s="154">
        <v>45786</v>
      </c>
      <c r="D266" t="s">
        <v>1931</v>
      </c>
      <c r="E266" t="s">
        <v>1932</v>
      </c>
      <c r="F266" t="s">
        <v>1933</v>
      </c>
      <c r="G266" t="s">
        <v>1871</v>
      </c>
      <c r="H266" t="s">
        <v>1880</v>
      </c>
      <c r="I266" t="s">
        <v>145</v>
      </c>
      <c r="J266" s="5" t="s">
        <v>144</v>
      </c>
      <c r="K266" t="s">
        <v>1934</v>
      </c>
      <c r="L266" t="s">
        <v>214</v>
      </c>
      <c r="M266" s="5" t="s">
        <v>215</v>
      </c>
      <c r="N266" s="5" t="s">
        <v>216</v>
      </c>
      <c r="O266" s="204" t="s">
        <v>217</v>
      </c>
      <c r="P266" s="67" t="s">
        <v>1120</v>
      </c>
      <c r="Q266" s="5" t="s">
        <v>254</v>
      </c>
      <c r="R266" s="67" t="s">
        <v>255</v>
      </c>
      <c r="S266" s="154">
        <v>45839</v>
      </c>
      <c r="T266" s="154">
        <v>47664</v>
      </c>
      <c r="U266" s="155">
        <v>3629899.8</v>
      </c>
      <c r="V266" t="s">
        <v>221</v>
      </c>
      <c r="W266" t="s">
        <v>1935</v>
      </c>
      <c r="X266" t="s">
        <v>1936</v>
      </c>
      <c r="Y266" t="s">
        <v>1937</v>
      </c>
      <c r="Z266" t="s">
        <v>225</v>
      </c>
    </row>
    <row r="267" spans="1:26">
      <c r="A267" s="5">
        <v>2043051</v>
      </c>
      <c r="B267" s="5">
        <v>2024</v>
      </c>
      <c r="C267" s="154">
        <v>45786</v>
      </c>
      <c r="D267" t="s">
        <v>1938</v>
      </c>
      <c r="E267" t="s">
        <v>1939</v>
      </c>
      <c r="F267" t="s">
        <v>1940</v>
      </c>
      <c r="G267" t="s">
        <v>1871</v>
      </c>
      <c r="H267" t="s">
        <v>1880</v>
      </c>
      <c r="I267" t="s">
        <v>145</v>
      </c>
      <c r="J267" s="5" t="s">
        <v>144</v>
      </c>
      <c r="K267" t="s">
        <v>1941</v>
      </c>
      <c r="L267" t="s">
        <v>214</v>
      </c>
      <c r="M267" s="5" t="s">
        <v>215</v>
      </c>
      <c r="N267" s="5" t="s">
        <v>216</v>
      </c>
      <c r="O267" s="204" t="s">
        <v>217</v>
      </c>
      <c r="P267" s="67" t="s">
        <v>1120</v>
      </c>
      <c r="Q267" s="5" t="s">
        <v>254</v>
      </c>
      <c r="R267" s="67" t="s">
        <v>255</v>
      </c>
      <c r="S267" s="154">
        <v>45839</v>
      </c>
      <c r="T267" s="154">
        <v>47664</v>
      </c>
      <c r="U267" s="155">
        <v>5658973.5999999996</v>
      </c>
      <c r="V267" t="s">
        <v>221</v>
      </c>
      <c r="W267" t="s">
        <v>971</v>
      </c>
      <c r="X267" t="s">
        <v>1942</v>
      </c>
      <c r="Y267" t="s">
        <v>1943</v>
      </c>
      <c r="Z267" t="s">
        <v>225</v>
      </c>
    </row>
    <row r="268" spans="1:26">
      <c r="A268" s="5">
        <v>2043244</v>
      </c>
      <c r="B268" s="5">
        <v>2024</v>
      </c>
      <c r="C268" s="154">
        <v>45786</v>
      </c>
      <c r="D268" t="s">
        <v>1944</v>
      </c>
      <c r="E268" t="s">
        <v>1945</v>
      </c>
      <c r="F268" t="s">
        <v>1946</v>
      </c>
      <c r="G268" t="s">
        <v>1871</v>
      </c>
      <c r="H268" t="s">
        <v>1880</v>
      </c>
      <c r="I268" t="s">
        <v>145</v>
      </c>
      <c r="J268" s="5" t="s">
        <v>144</v>
      </c>
      <c r="K268" t="s">
        <v>1947</v>
      </c>
      <c r="L268" t="s">
        <v>214</v>
      </c>
      <c r="M268" s="5" t="s">
        <v>215</v>
      </c>
      <c r="N268" s="5" t="s">
        <v>216</v>
      </c>
      <c r="O268" s="204" t="s">
        <v>217</v>
      </c>
      <c r="P268" s="67" t="s">
        <v>1120</v>
      </c>
      <c r="Q268" s="5" t="s">
        <v>254</v>
      </c>
      <c r="R268" s="67" t="s">
        <v>255</v>
      </c>
      <c r="S268" s="154">
        <v>45839</v>
      </c>
      <c r="T268" s="154">
        <v>47664</v>
      </c>
      <c r="U268" s="155">
        <v>5502820.0499999998</v>
      </c>
      <c r="V268" t="s">
        <v>221</v>
      </c>
      <c r="W268" t="s">
        <v>1948</v>
      </c>
      <c r="X268" t="s">
        <v>1949</v>
      </c>
      <c r="Y268" t="s">
        <v>1950</v>
      </c>
      <c r="Z268" t="s">
        <v>225</v>
      </c>
    </row>
    <row r="269" spans="1:26">
      <c r="A269" s="5">
        <v>2043361</v>
      </c>
      <c r="B269" s="5">
        <v>2024</v>
      </c>
      <c r="C269" s="154">
        <v>45786</v>
      </c>
      <c r="D269" t="s">
        <v>1951</v>
      </c>
      <c r="E269" t="s">
        <v>1952</v>
      </c>
      <c r="F269" t="s">
        <v>1953</v>
      </c>
      <c r="G269" t="s">
        <v>1871</v>
      </c>
      <c r="H269" t="s">
        <v>1880</v>
      </c>
      <c r="I269" t="s">
        <v>145</v>
      </c>
      <c r="J269" s="5" t="s">
        <v>144</v>
      </c>
      <c r="K269" t="s">
        <v>1954</v>
      </c>
      <c r="L269" t="s">
        <v>239</v>
      </c>
      <c r="M269" s="5" t="s">
        <v>240</v>
      </c>
      <c r="N269" s="5" t="s">
        <v>216</v>
      </c>
      <c r="O269" s="204" t="s">
        <v>241</v>
      </c>
      <c r="P269" s="67" t="s">
        <v>1955</v>
      </c>
      <c r="Q269" s="5" t="s">
        <v>219</v>
      </c>
      <c r="R269" s="67" t="s">
        <v>1905</v>
      </c>
      <c r="S269" s="154">
        <v>45839</v>
      </c>
      <c r="T269" s="154">
        <v>47664</v>
      </c>
      <c r="U269" s="155">
        <v>3014066.4</v>
      </c>
      <c r="V269" t="s">
        <v>221</v>
      </c>
      <c r="W269" t="s">
        <v>1420</v>
      </c>
      <c r="X269" t="s">
        <v>1956</v>
      </c>
      <c r="Y269" t="s">
        <v>1957</v>
      </c>
      <c r="Z269" t="s">
        <v>225</v>
      </c>
    </row>
    <row r="270" spans="1:26">
      <c r="A270" s="5">
        <v>2043671</v>
      </c>
      <c r="B270" s="5">
        <v>2024</v>
      </c>
      <c r="C270" s="154">
        <v>45786</v>
      </c>
      <c r="D270" t="s">
        <v>1958</v>
      </c>
      <c r="F270" t="s">
        <v>1959</v>
      </c>
      <c r="G270" t="s">
        <v>1871</v>
      </c>
      <c r="H270" t="s">
        <v>1872</v>
      </c>
      <c r="I270" t="s">
        <v>145</v>
      </c>
      <c r="J270" s="5" t="s">
        <v>144</v>
      </c>
      <c r="K270" t="s">
        <v>1960</v>
      </c>
      <c r="L270" t="s">
        <v>653</v>
      </c>
      <c r="M270" s="5" t="s">
        <v>654</v>
      </c>
      <c r="N270" s="5" t="s">
        <v>309</v>
      </c>
      <c r="O270" s="204" t="s">
        <v>655</v>
      </c>
      <c r="P270" s="67" t="s">
        <v>1961</v>
      </c>
      <c r="Q270" s="5" t="s">
        <v>254</v>
      </c>
      <c r="R270" s="67" t="s">
        <v>255</v>
      </c>
      <c r="S270" s="154">
        <v>45839</v>
      </c>
      <c r="T270" s="154">
        <v>47664</v>
      </c>
      <c r="U270" s="155">
        <v>3550778.4</v>
      </c>
      <c r="V270" t="s">
        <v>221</v>
      </c>
      <c r="W270" t="s">
        <v>1286</v>
      </c>
      <c r="X270" t="s">
        <v>1962</v>
      </c>
      <c r="Y270" t="s">
        <v>1963</v>
      </c>
      <c r="Z270" t="s">
        <v>225</v>
      </c>
    </row>
    <row r="271" spans="1:26">
      <c r="A271" s="5">
        <v>2043677</v>
      </c>
      <c r="B271" s="5">
        <v>2024</v>
      </c>
      <c r="C271" s="154">
        <v>45786</v>
      </c>
      <c r="D271" t="s">
        <v>1964</v>
      </c>
      <c r="E271" t="s">
        <v>1965</v>
      </c>
      <c r="F271" t="s">
        <v>1966</v>
      </c>
      <c r="G271" t="s">
        <v>1871</v>
      </c>
      <c r="H271" t="s">
        <v>1872</v>
      </c>
      <c r="I271" t="s">
        <v>145</v>
      </c>
      <c r="J271" s="5" t="s">
        <v>144</v>
      </c>
      <c r="K271" t="s">
        <v>1967</v>
      </c>
      <c r="L271" t="s">
        <v>251</v>
      </c>
      <c r="M271" s="5" t="s">
        <v>215</v>
      </c>
      <c r="N271" s="5" t="s">
        <v>216</v>
      </c>
      <c r="O271" s="204" t="s">
        <v>252</v>
      </c>
      <c r="P271" s="67" t="s">
        <v>251</v>
      </c>
      <c r="Q271" s="5" t="s">
        <v>254</v>
      </c>
      <c r="R271" s="67" t="s">
        <v>255</v>
      </c>
      <c r="S271" s="154">
        <v>45839</v>
      </c>
      <c r="T271" s="154">
        <v>47664</v>
      </c>
      <c r="U271" s="155">
        <v>1221849</v>
      </c>
      <c r="V271" t="s">
        <v>311</v>
      </c>
      <c r="W271" t="s">
        <v>1968</v>
      </c>
      <c r="X271" t="s">
        <v>1969</v>
      </c>
      <c r="Y271" t="s">
        <v>1970</v>
      </c>
      <c r="Z271" t="s">
        <v>225</v>
      </c>
    </row>
    <row r="272" spans="1:26">
      <c r="A272" s="5">
        <v>2043689</v>
      </c>
      <c r="B272" s="5">
        <v>2024</v>
      </c>
      <c r="C272" s="154">
        <v>45786</v>
      </c>
      <c r="D272" t="s">
        <v>1971</v>
      </c>
      <c r="F272" t="s">
        <v>1972</v>
      </c>
      <c r="G272" t="s">
        <v>1871</v>
      </c>
      <c r="H272" t="s">
        <v>1880</v>
      </c>
      <c r="I272" t="s">
        <v>145</v>
      </c>
      <c r="J272" s="5" t="s">
        <v>144</v>
      </c>
      <c r="K272" t="s">
        <v>1973</v>
      </c>
      <c r="L272" t="s">
        <v>566</v>
      </c>
      <c r="M272" s="5" t="s">
        <v>240</v>
      </c>
      <c r="N272" s="5" t="s">
        <v>309</v>
      </c>
      <c r="O272" s="204" t="s">
        <v>567</v>
      </c>
      <c r="P272" s="67" t="s">
        <v>1974</v>
      </c>
      <c r="Q272" s="5" t="s">
        <v>219</v>
      </c>
      <c r="R272" s="67" t="s">
        <v>1102</v>
      </c>
      <c r="S272" s="154">
        <v>45839</v>
      </c>
      <c r="T272" s="154">
        <v>47299</v>
      </c>
      <c r="U272" s="155">
        <v>2490186</v>
      </c>
      <c r="V272" t="s">
        <v>221</v>
      </c>
      <c r="W272" t="s">
        <v>1975</v>
      </c>
      <c r="X272" t="s">
        <v>1976</v>
      </c>
      <c r="Y272" t="s">
        <v>1977</v>
      </c>
      <c r="Z272" t="s">
        <v>225</v>
      </c>
    </row>
    <row r="273" spans="1:26">
      <c r="A273" s="5">
        <v>2043735</v>
      </c>
      <c r="B273" s="5">
        <v>2024</v>
      </c>
      <c r="C273" s="154">
        <v>45786</v>
      </c>
      <c r="D273" t="s">
        <v>1978</v>
      </c>
      <c r="E273" t="s">
        <v>1979</v>
      </c>
      <c r="F273" t="s">
        <v>1980</v>
      </c>
      <c r="G273" t="s">
        <v>1871</v>
      </c>
      <c r="H273" t="s">
        <v>1880</v>
      </c>
      <c r="I273" t="s">
        <v>145</v>
      </c>
      <c r="J273" s="5" t="s">
        <v>144</v>
      </c>
      <c r="K273" t="s">
        <v>1981</v>
      </c>
      <c r="L273" t="s">
        <v>251</v>
      </c>
      <c r="M273" s="5" t="s">
        <v>215</v>
      </c>
      <c r="N273" s="5" t="s">
        <v>216</v>
      </c>
      <c r="O273" s="204" t="s">
        <v>252</v>
      </c>
      <c r="P273" s="67" t="s">
        <v>1982</v>
      </c>
      <c r="Q273" s="5" t="s">
        <v>254</v>
      </c>
      <c r="R273" s="67" t="s">
        <v>255</v>
      </c>
      <c r="S273" s="154">
        <v>45839</v>
      </c>
      <c r="T273" s="154">
        <v>47664</v>
      </c>
      <c r="U273" s="155">
        <v>2723560.25</v>
      </c>
      <c r="V273" t="s">
        <v>221</v>
      </c>
      <c r="W273" t="s">
        <v>1983</v>
      </c>
      <c r="X273" t="s">
        <v>1984</v>
      </c>
      <c r="Y273" t="s">
        <v>1985</v>
      </c>
      <c r="Z273" t="s">
        <v>225</v>
      </c>
    </row>
    <row r="274" spans="1:26">
      <c r="A274" s="5">
        <v>2043738</v>
      </c>
      <c r="B274" s="5">
        <v>2024</v>
      </c>
      <c r="C274" s="154">
        <v>45786</v>
      </c>
      <c r="D274" t="s">
        <v>1986</v>
      </c>
      <c r="F274" t="s">
        <v>1987</v>
      </c>
      <c r="G274" t="s">
        <v>1871</v>
      </c>
      <c r="H274" t="s">
        <v>1880</v>
      </c>
      <c r="I274" t="s">
        <v>145</v>
      </c>
      <c r="J274" s="5" t="s">
        <v>144</v>
      </c>
      <c r="K274" t="s">
        <v>1988</v>
      </c>
      <c r="L274" t="s">
        <v>653</v>
      </c>
      <c r="M274" s="5" t="s">
        <v>654</v>
      </c>
      <c r="N274" s="5" t="s">
        <v>309</v>
      </c>
      <c r="O274" s="204" t="s">
        <v>655</v>
      </c>
      <c r="P274" s="67" t="s">
        <v>653</v>
      </c>
      <c r="Q274" s="5" t="s">
        <v>254</v>
      </c>
      <c r="R274" s="67" t="s">
        <v>255</v>
      </c>
      <c r="S274" s="154">
        <v>45839</v>
      </c>
      <c r="T274" s="154">
        <v>47664</v>
      </c>
      <c r="U274" s="155">
        <v>4668126.7300000004</v>
      </c>
      <c r="V274" t="s">
        <v>221</v>
      </c>
      <c r="W274" t="s">
        <v>1989</v>
      </c>
      <c r="X274" t="s">
        <v>1990</v>
      </c>
      <c r="Y274" t="s">
        <v>1991</v>
      </c>
      <c r="Z274" t="s">
        <v>225</v>
      </c>
    </row>
    <row r="275" spans="1:26">
      <c r="A275" s="5">
        <v>2043758</v>
      </c>
      <c r="B275" s="5">
        <v>2024</v>
      </c>
      <c r="C275" s="154">
        <v>45786</v>
      </c>
      <c r="D275" t="s">
        <v>1992</v>
      </c>
      <c r="E275" t="s">
        <v>1993</v>
      </c>
      <c r="F275" t="s">
        <v>1994</v>
      </c>
      <c r="G275" t="s">
        <v>1871</v>
      </c>
      <c r="H275" t="s">
        <v>1872</v>
      </c>
      <c r="I275" t="s">
        <v>145</v>
      </c>
      <c r="J275" s="5" t="s">
        <v>144</v>
      </c>
      <c r="K275" t="s">
        <v>1995</v>
      </c>
      <c r="L275" t="s">
        <v>375</v>
      </c>
      <c r="M275" s="5" t="s">
        <v>240</v>
      </c>
      <c r="N275" s="5" t="s">
        <v>216</v>
      </c>
      <c r="O275" s="204" t="s">
        <v>376</v>
      </c>
      <c r="P275" s="67" t="s">
        <v>375</v>
      </c>
      <c r="Q275" s="5" t="s">
        <v>254</v>
      </c>
      <c r="R275" s="67" t="s">
        <v>255</v>
      </c>
      <c r="S275" s="154">
        <v>45839</v>
      </c>
      <c r="T275" s="154">
        <v>47664</v>
      </c>
      <c r="U275" s="155">
        <v>3108662.1</v>
      </c>
      <c r="V275" t="s">
        <v>221</v>
      </c>
      <c r="W275" t="s">
        <v>1996</v>
      </c>
      <c r="X275" t="s">
        <v>1997</v>
      </c>
      <c r="Y275" t="s">
        <v>1998</v>
      </c>
      <c r="Z275" t="s">
        <v>225</v>
      </c>
    </row>
    <row r="276" spans="1:26">
      <c r="A276" s="5">
        <v>2043771</v>
      </c>
      <c r="B276" s="5">
        <v>2024</v>
      </c>
      <c r="C276" s="154">
        <v>45786</v>
      </c>
      <c r="D276" t="s">
        <v>1999</v>
      </c>
      <c r="E276" t="s">
        <v>2000</v>
      </c>
      <c r="F276" t="s">
        <v>2001</v>
      </c>
      <c r="G276" t="s">
        <v>1871</v>
      </c>
      <c r="H276" t="s">
        <v>1872</v>
      </c>
      <c r="I276" t="s">
        <v>145</v>
      </c>
      <c r="J276" s="5" t="s">
        <v>144</v>
      </c>
      <c r="K276" t="s">
        <v>2002</v>
      </c>
      <c r="L276" t="s">
        <v>375</v>
      </c>
      <c r="M276" s="5" t="s">
        <v>240</v>
      </c>
      <c r="N276" s="5" t="s">
        <v>216</v>
      </c>
      <c r="O276" s="204" t="s">
        <v>376</v>
      </c>
      <c r="P276" s="67" t="s">
        <v>2003</v>
      </c>
      <c r="Q276" s="5" t="s">
        <v>254</v>
      </c>
      <c r="R276" s="67" t="s">
        <v>255</v>
      </c>
      <c r="S276" s="154">
        <v>45839</v>
      </c>
      <c r="T276" s="154">
        <v>47664</v>
      </c>
      <c r="U276" s="155">
        <v>5694746.9100000001</v>
      </c>
      <c r="V276" t="s">
        <v>221</v>
      </c>
      <c r="W276" t="s">
        <v>2004</v>
      </c>
      <c r="X276" t="s">
        <v>2005</v>
      </c>
      <c r="Y276" t="s">
        <v>2006</v>
      </c>
      <c r="Z276" t="s">
        <v>225</v>
      </c>
    </row>
    <row r="277" spans="1:26">
      <c r="A277" s="5">
        <v>2043780</v>
      </c>
      <c r="B277" s="5">
        <v>2024</v>
      </c>
      <c r="C277" s="154">
        <v>45786</v>
      </c>
      <c r="D277" t="s">
        <v>2007</v>
      </c>
      <c r="E277" t="s">
        <v>2008</v>
      </c>
      <c r="F277" t="s">
        <v>2009</v>
      </c>
      <c r="G277" t="s">
        <v>1871</v>
      </c>
      <c r="H277" t="s">
        <v>1880</v>
      </c>
      <c r="I277" t="s">
        <v>145</v>
      </c>
      <c r="J277" s="5" t="s">
        <v>144</v>
      </c>
      <c r="K277" t="s">
        <v>2010</v>
      </c>
      <c r="L277" t="s">
        <v>2011</v>
      </c>
      <c r="M277" s="5" t="s">
        <v>215</v>
      </c>
      <c r="N277" s="5" t="s">
        <v>309</v>
      </c>
      <c r="O277" s="204" t="s">
        <v>2012</v>
      </c>
      <c r="P277" s="67" t="s">
        <v>2013</v>
      </c>
      <c r="Q277" s="5" t="s">
        <v>254</v>
      </c>
      <c r="R277" s="67" t="s">
        <v>255</v>
      </c>
      <c r="S277" s="154">
        <v>45839</v>
      </c>
      <c r="T277" s="154">
        <v>47664</v>
      </c>
      <c r="U277" s="155">
        <v>3218571.65</v>
      </c>
      <c r="V277" t="s">
        <v>221</v>
      </c>
      <c r="W277" t="s">
        <v>2014</v>
      </c>
      <c r="X277" t="s">
        <v>2015</v>
      </c>
      <c r="Y277" t="s">
        <v>2016</v>
      </c>
      <c r="Z277" t="s">
        <v>225</v>
      </c>
    </row>
    <row r="278" spans="1:26">
      <c r="A278" s="5">
        <v>2043828</v>
      </c>
      <c r="B278" s="5">
        <v>2024</v>
      </c>
      <c r="C278" s="154">
        <v>45786</v>
      </c>
      <c r="D278" t="s">
        <v>2017</v>
      </c>
      <c r="E278" t="s">
        <v>2018</v>
      </c>
      <c r="F278" t="s">
        <v>2019</v>
      </c>
      <c r="G278" t="s">
        <v>1871</v>
      </c>
      <c r="H278" t="s">
        <v>1872</v>
      </c>
      <c r="I278" t="s">
        <v>145</v>
      </c>
      <c r="J278" s="5" t="s">
        <v>144</v>
      </c>
      <c r="K278" t="s">
        <v>2020</v>
      </c>
      <c r="L278" t="s">
        <v>443</v>
      </c>
      <c r="M278" s="5" t="s">
        <v>240</v>
      </c>
      <c r="N278" s="5" t="s">
        <v>216</v>
      </c>
      <c r="O278" s="204" t="s">
        <v>444</v>
      </c>
      <c r="P278" s="67" t="s">
        <v>2021</v>
      </c>
      <c r="Q278" s="5" t="s">
        <v>254</v>
      </c>
      <c r="R278" s="67" t="s">
        <v>255</v>
      </c>
      <c r="S278" s="154">
        <v>45839</v>
      </c>
      <c r="T278" s="154">
        <v>46568</v>
      </c>
      <c r="U278" s="155">
        <v>937221.8</v>
      </c>
      <c r="V278" t="s">
        <v>311</v>
      </c>
      <c r="W278" t="s">
        <v>2022</v>
      </c>
      <c r="X278" t="s">
        <v>2023</v>
      </c>
      <c r="Y278" t="s">
        <v>2024</v>
      </c>
      <c r="Z278" t="s">
        <v>225</v>
      </c>
    </row>
    <row r="279" spans="1:26">
      <c r="A279" s="5">
        <v>2043854</v>
      </c>
      <c r="B279" s="5">
        <v>2024</v>
      </c>
      <c r="C279" s="154">
        <v>45786</v>
      </c>
      <c r="D279" t="s">
        <v>2025</v>
      </c>
      <c r="E279" t="s">
        <v>2026</v>
      </c>
      <c r="F279" t="s">
        <v>2027</v>
      </c>
      <c r="G279" t="s">
        <v>1871</v>
      </c>
      <c r="H279" t="s">
        <v>1880</v>
      </c>
      <c r="I279" t="s">
        <v>145</v>
      </c>
      <c r="J279" s="5" t="s">
        <v>144</v>
      </c>
      <c r="K279" t="s">
        <v>2028</v>
      </c>
      <c r="L279" t="s">
        <v>730</v>
      </c>
      <c r="M279" s="5" t="s">
        <v>731</v>
      </c>
      <c r="N279" s="5" t="s">
        <v>216</v>
      </c>
      <c r="O279" s="204" t="s">
        <v>732</v>
      </c>
      <c r="P279" s="67" t="s">
        <v>2029</v>
      </c>
      <c r="Q279" s="5" t="s">
        <v>219</v>
      </c>
      <c r="R279" s="67" t="s">
        <v>2030</v>
      </c>
      <c r="S279" s="154">
        <v>45839</v>
      </c>
      <c r="T279" s="154">
        <v>47664</v>
      </c>
      <c r="U279" s="155">
        <v>4927623</v>
      </c>
      <c r="V279" t="s">
        <v>221</v>
      </c>
      <c r="W279" t="s">
        <v>2031</v>
      </c>
      <c r="X279" t="s">
        <v>2032</v>
      </c>
      <c r="Y279" t="s">
        <v>2033</v>
      </c>
      <c r="Z279" t="s">
        <v>225</v>
      </c>
    </row>
    <row r="280" spans="1:26">
      <c r="A280" s="5">
        <v>2044217</v>
      </c>
      <c r="B280" s="5">
        <v>2024</v>
      </c>
      <c r="C280" s="154">
        <v>45827</v>
      </c>
      <c r="D280" t="s">
        <v>2034</v>
      </c>
      <c r="E280" t="s">
        <v>2035</v>
      </c>
      <c r="F280" t="s">
        <v>2036</v>
      </c>
      <c r="G280" t="s">
        <v>211</v>
      </c>
      <c r="H280" t="s">
        <v>2037</v>
      </c>
      <c r="I280" t="s">
        <v>2038</v>
      </c>
      <c r="J280" s="5" t="s">
        <v>146</v>
      </c>
      <c r="K280" t="s">
        <v>2039</v>
      </c>
      <c r="L280" t="s">
        <v>730</v>
      </c>
      <c r="M280" s="5" t="s">
        <v>731</v>
      </c>
      <c r="N280" s="5" t="s">
        <v>216</v>
      </c>
      <c r="O280" s="204" t="s">
        <v>732</v>
      </c>
      <c r="P280" s="67" t="s">
        <v>730</v>
      </c>
      <c r="Q280" s="5" t="s">
        <v>219</v>
      </c>
      <c r="R280" s="67" t="s">
        <v>255</v>
      </c>
      <c r="S280" s="154">
        <v>45778</v>
      </c>
      <c r="T280" s="154">
        <v>47603</v>
      </c>
      <c r="U280" s="155">
        <v>1667375</v>
      </c>
      <c r="V280" t="s">
        <v>256</v>
      </c>
      <c r="W280" t="s">
        <v>2040</v>
      </c>
      <c r="X280" t="s">
        <v>2041</v>
      </c>
      <c r="Y280" t="s">
        <v>2042</v>
      </c>
      <c r="Z280" t="s">
        <v>225</v>
      </c>
    </row>
    <row r="281" spans="1:26">
      <c r="A281" s="5">
        <v>2044237</v>
      </c>
      <c r="B281" s="5">
        <v>2024</v>
      </c>
      <c r="C281" s="154">
        <v>45827</v>
      </c>
      <c r="D281" t="s">
        <v>2043</v>
      </c>
      <c r="E281" t="s">
        <v>2044</v>
      </c>
      <c r="F281" t="s">
        <v>2045</v>
      </c>
      <c r="G281" t="s">
        <v>211</v>
      </c>
      <c r="H281" t="s">
        <v>2037</v>
      </c>
      <c r="I281" t="s">
        <v>2038</v>
      </c>
      <c r="J281" s="5" t="s">
        <v>146</v>
      </c>
      <c r="K281" t="s">
        <v>2046</v>
      </c>
      <c r="L281" t="s">
        <v>251</v>
      </c>
      <c r="M281" s="5" t="s">
        <v>215</v>
      </c>
      <c r="N281" s="5" t="s">
        <v>216</v>
      </c>
      <c r="O281" s="204" t="s">
        <v>252</v>
      </c>
      <c r="P281" s="67" t="s">
        <v>2047</v>
      </c>
      <c r="Q281" s="5" t="s">
        <v>219</v>
      </c>
      <c r="R281" s="67" t="s">
        <v>2048</v>
      </c>
      <c r="S281" s="154">
        <v>45778</v>
      </c>
      <c r="T281" s="154">
        <v>47238</v>
      </c>
      <c r="U281" s="155">
        <v>1478124.44</v>
      </c>
      <c r="V281" t="s">
        <v>311</v>
      </c>
      <c r="W281" t="s">
        <v>2049</v>
      </c>
      <c r="X281" t="s">
        <v>2050</v>
      </c>
      <c r="Y281" t="s">
        <v>2051</v>
      </c>
      <c r="Z281" t="s">
        <v>225</v>
      </c>
    </row>
    <row r="282" spans="1:26">
      <c r="A282" s="5">
        <v>2044252</v>
      </c>
      <c r="B282" s="5">
        <v>2024</v>
      </c>
      <c r="C282" s="154">
        <v>45827</v>
      </c>
      <c r="D282" t="s">
        <v>2052</v>
      </c>
      <c r="F282" t="s">
        <v>2053</v>
      </c>
      <c r="G282" t="s">
        <v>211</v>
      </c>
      <c r="H282" t="s">
        <v>2037</v>
      </c>
      <c r="I282" t="s">
        <v>2038</v>
      </c>
      <c r="J282" s="5" t="s">
        <v>146</v>
      </c>
      <c r="K282" t="s">
        <v>2054</v>
      </c>
      <c r="L282" t="s">
        <v>662</v>
      </c>
      <c r="M282" s="5" t="s">
        <v>240</v>
      </c>
      <c r="N282" s="5" t="s">
        <v>309</v>
      </c>
      <c r="O282" s="204" t="s">
        <v>663</v>
      </c>
      <c r="P282" s="67" t="s">
        <v>2055</v>
      </c>
      <c r="Q282" s="5" t="s">
        <v>219</v>
      </c>
      <c r="R282" s="67" t="s">
        <v>2056</v>
      </c>
      <c r="S282" s="154">
        <v>45778</v>
      </c>
      <c r="T282" s="154">
        <v>46873</v>
      </c>
      <c r="U282" s="155">
        <v>1511397.32</v>
      </c>
      <c r="V282" t="s">
        <v>256</v>
      </c>
      <c r="W282" t="s">
        <v>2057</v>
      </c>
      <c r="X282" t="s">
        <v>2058</v>
      </c>
      <c r="Y282" t="s">
        <v>2059</v>
      </c>
      <c r="Z282" t="s">
        <v>225</v>
      </c>
    </row>
    <row r="283" spans="1:26">
      <c r="A283" s="5">
        <v>2044289</v>
      </c>
      <c r="B283" s="5">
        <v>2024</v>
      </c>
      <c r="C283" s="154">
        <v>45827</v>
      </c>
      <c r="D283" t="s">
        <v>2060</v>
      </c>
      <c r="E283" t="s">
        <v>2061</v>
      </c>
      <c r="F283" t="s">
        <v>2062</v>
      </c>
      <c r="G283" t="s">
        <v>211</v>
      </c>
      <c r="H283" t="s">
        <v>2037</v>
      </c>
      <c r="I283" t="s">
        <v>2038</v>
      </c>
      <c r="J283" s="5" t="s">
        <v>146</v>
      </c>
      <c r="K283" t="s">
        <v>2063</v>
      </c>
      <c r="L283" t="s">
        <v>251</v>
      </c>
      <c r="M283" s="5" t="s">
        <v>215</v>
      </c>
      <c r="N283" s="5" t="s">
        <v>216</v>
      </c>
      <c r="O283" s="204" t="s">
        <v>252</v>
      </c>
      <c r="P283" s="67" t="s">
        <v>2064</v>
      </c>
      <c r="Q283" s="5" t="s">
        <v>219</v>
      </c>
      <c r="R283" s="67" t="s">
        <v>2065</v>
      </c>
      <c r="S283" s="154">
        <v>45778</v>
      </c>
      <c r="T283" s="154">
        <v>47238</v>
      </c>
      <c r="U283" s="155">
        <v>184490.2</v>
      </c>
      <c r="V283" t="s">
        <v>311</v>
      </c>
      <c r="W283" t="s">
        <v>2066</v>
      </c>
      <c r="X283" t="s">
        <v>2067</v>
      </c>
      <c r="Y283" t="s">
        <v>2068</v>
      </c>
      <c r="Z283" t="s">
        <v>225</v>
      </c>
    </row>
    <row r="284" spans="1:26">
      <c r="A284" s="5">
        <v>2046125</v>
      </c>
      <c r="B284" s="5">
        <v>2025</v>
      </c>
      <c r="C284" s="154">
        <v>45828</v>
      </c>
      <c r="D284" t="s">
        <v>2069</v>
      </c>
      <c r="F284" t="s">
        <v>2070</v>
      </c>
      <c r="G284" t="s">
        <v>2071</v>
      </c>
      <c r="H284" t="s">
        <v>2071</v>
      </c>
      <c r="I284" t="s">
        <v>2072</v>
      </c>
      <c r="J284" s="5" t="s">
        <v>148</v>
      </c>
      <c r="K284" t="s">
        <v>2073</v>
      </c>
      <c r="L284" t="s">
        <v>375</v>
      </c>
      <c r="M284" s="5" t="s">
        <v>240</v>
      </c>
      <c r="N284" s="5" t="s">
        <v>216</v>
      </c>
      <c r="O284" s="204" t="s">
        <v>376</v>
      </c>
      <c r="P284" s="67" t="s">
        <v>2074</v>
      </c>
      <c r="Q284" s="5" t="s">
        <v>254</v>
      </c>
      <c r="R284" s="67" t="s">
        <v>255</v>
      </c>
      <c r="S284" s="154">
        <v>45839</v>
      </c>
      <c r="T284" s="154">
        <v>46568</v>
      </c>
      <c r="U284" s="155">
        <v>1000000</v>
      </c>
      <c r="V284" t="s">
        <v>256</v>
      </c>
      <c r="W284" t="s">
        <v>1866</v>
      </c>
      <c r="X284" t="s">
        <v>2075</v>
      </c>
      <c r="Y284" t="s">
        <v>2076</v>
      </c>
      <c r="Z284" t="s">
        <v>225</v>
      </c>
    </row>
    <row r="285" spans="1:26">
      <c r="A285" s="5">
        <v>2046126</v>
      </c>
      <c r="B285" s="5">
        <v>2025</v>
      </c>
      <c r="C285" s="154">
        <v>45828</v>
      </c>
      <c r="D285" t="s">
        <v>2077</v>
      </c>
      <c r="E285" t="s">
        <v>2078</v>
      </c>
      <c r="F285" t="s">
        <v>2079</v>
      </c>
      <c r="G285" t="s">
        <v>2071</v>
      </c>
      <c r="H285" t="s">
        <v>2071</v>
      </c>
      <c r="I285" t="s">
        <v>2072</v>
      </c>
      <c r="J285" s="5" t="s">
        <v>148</v>
      </c>
      <c r="K285" t="s">
        <v>2080</v>
      </c>
      <c r="L285" t="s">
        <v>214</v>
      </c>
      <c r="M285" s="5" t="s">
        <v>215</v>
      </c>
      <c r="N285" s="5" t="s">
        <v>216</v>
      </c>
      <c r="O285" s="204" t="s">
        <v>217</v>
      </c>
      <c r="P285" s="67" t="s">
        <v>214</v>
      </c>
      <c r="Q285" s="5" t="s">
        <v>254</v>
      </c>
      <c r="R285" s="67" t="s">
        <v>255</v>
      </c>
      <c r="S285" s="154">
        <v>45839</v>
      </c>
      <c r="T285" s="154">
        <v>46568</v>
      </c>
      <c r="U285" s="155">
        <v>1000000</v>
      </c>
      <c r="V285" t="s">
        <v>256</v>
      </c>
      <c r="W285" t="s">
        <v>2081</v>
      </c>
      <c r="X285" t="s">
        <v>2082</v>
      </c>
      <c r="Y285" t="s">
        <v>2083</v>
      </c>
      <c r="Z285" t="s">
        <v>225</v>
      </c>
    </row>
    <row r="286" spans="1:26">
      <c r="A286" s="5">
        <v>2046134</v>
      </c>
      <c r="B286" s="5">
        <v>2025</v>
      </c>
      <c r="C286" s="154">
        <v>45828</v>
      </c>
      <c r="D286" t="s">
        <v>2084</v>
      </c>
      <c r="E286" t="s">
        <v>2085</v>
      </c>
      <c r="F286" t="s">
        <v>2086</v>
      </c>
      <c r="G286" t="s">
        <v>2071</v>
      </c>
      <c r="H286" t="s">
        <v>2071</v>
      </c>
      <c r="I286" t="s">
        <v>2072</v>
      </c>
      <c r="J286" s="5" t="s">
        <v>148</v>
      </c>
      <c r="K286" t="s">
        <v>2087</v>
      </c>
      <c r="L286" t="s">
        <v>282</v>
      </c>
      <c r="M286" s="5" t="s">
        <v>283</v>
      </c>
      <c r="N286" s="5" t="s">
        <v>216</v>
      </c>
      <c r="O286" s="204" t="s">
        <v>284</v>
      </c>
      <c r="P286" s="67" t="s">
        <v>282</v>
      </c>
      <c r="Q286" s="5" t="s">
        <v>254</v>
      </c>
      <c r="R286" s="67" t="s">
        <v>255</v>
      </c>
      <c r="S286" s="154">
        <v>45839</v>
      </c>
      <c r="T286" s="154">
        <v>46568</v>
      </c>
      <c r="U286" s="155">
        <v>1000000</v>
      </c>
      <c r="V286" t="s">
        <v>256</v>
      </c>
      <c r="W286" t="s">
        <v>2088</v>
      </c>
      <c r="X286" t="s">
        <v>2089</v>
      </c>
      <c r="Y286" t="s">
        <v>2090</v>
      </c>
      <c r="Z286" t="s">
        <v>225</v>
      </c>
    </row>
    <row r="287" spans="1:26">
      <c r="A287" s="5">
        <v>2046143</v>
      </c>
      <c r="B287" s="5">
        <v>2025</v>
      </c>
      <c r="C287" s="154">
        <v>45828</v>
      </c>
      <c r="D287" t="s">
        <v>2091</v>
      </c>
      <c r="F287" t="s">
        <v>2092</v>
      </c>
      <c r="G287" t="s">
        <v>2071</v>
      </c>
      <c r="H287" t="s">
        <v>2071</v>
      </c>
      <c r="I287" t="s">
        <v>2072</v>
      </c>
      <c r="J287" s="5" t="s">
        <v>148</v>
      </c>
      <c r="K287" t="s">
        <v>2093</v>
      </c>
      <c r="L287" t="s">
        <v>271</v>
      </c>
      <c r="M287" s="5" t="s">
        <v>272</v>
      </c>
      <c r="N287" s="5" t="s">
        <v>216</v>
      </c>
      <c r="O287" s="204" t="s">
        <v>273</v>
      </c>
      <c r="P287" s="67" t="s">
        <v>271</v>
      </c>
      <c r="Q287" s="5" t="s">
        <v>254</v>
      </c>
      <c r="R287" s="67" t="s">
        <v>255</v>
      </c>
      <c r="S287" s="154">
        <v>45839</v>
      </c>
      <c r="T287" s="154">
        <v>46568</v>
      </c>
      <c r="U287" s="155">
        <v>1000000</v>
      </c>
      <c r="V287" t="s">
        <v>256</v>
      </c>
      <c r="W287" t="s">
        <v>1866</v>
      </c>
      <c r="X287" t="s">
        <v>2094</v>
      </c>
      <c r="Y287" t="s">
        <v>2095</v>
      </c>
      <c r="Z287" t="s">
        <v>225</v>
      </c>
    </row>
    <row r="288" spans="1:26">
      <c r="A288" s="5">
        <v>2046160</v>
      </c>
      <c r="B288" s="5">
        <v>2025</v>
      </c>
      <c r="C288" s="154">
        <v>45828</v>
      </c>
      <c r="D288" t="s">
        <v>2096</v>
      </c>
      <c r="F288" t="s">
        <v>2097</v>
      </c>
      <c r="G288" t="s">
        <v>2071</v>
      </c>
      <c r="H288" t="s">
        <v>2071</v>
      </c>
      <c r="I288" t="s">
        <v>2072</v>
      </c>
      <c r="J288" s="5" t="s">
        <v>148</v>
      </c>
      <c r="K288" t="s">
        <v>2098</v>
      </c>
      <c r="L288" t="s">
        <v>2099</v>
      </c>
      <c r="M288" s="5" t="s">
        <v>540</v>
      </c>
      <c r="N288" s="5" t="s">
        <v>309</v>
      </c>
      <c r="O288" s="204" t="s">
        <v>2100</v>
      </c>
      <c r="P288" s="67" t="s">
        <v>2099</v>
      </c>
      <c r="Q288" s="5" t="s">
        <v>254</v>
      </c>
      <c r="R288" s="67" t="s">
        <v>255</v>
      </c>
      <c r="S288" s="154">
        <v>45839</v>
      </c>
      <c r="T288" s="154">
        <v>46568</v>
      </c>
      <c r="U288" s="155">
        <v>1000000</v>
      </c>
      <c r="V288" t="s">
        <v>256</v>
      </c>
      <c r="W288" t="s">
        <v>1866</v>
      </c>
      <c r="X288" t="s">
        <v>2101</v>
      </c>
      <c r="Y288" t="s">
        <v>2102</v>
      </c>
      <c r="Z288" t="s">
        <v>225</v>
      </c>
    </row>
    <row r="289" spans="1:26">
      <c r="A289" s="5">
        <v>2046173</v>
      </c>
      <c r="B289" s="5">
        <v>2025</v>
      </c>
      <c r="C289" s="154">
        <v>45828</v>
      </c>
      <c r="D289" t="s">
        <v>2103</v>
      </c>
      <c r="E289" t="s">
        <v>2104</v>
      </c>
      <c r="F289" t="s">
        <v>2105</v>
      </c>
      <c r="G289" t="s">
        <v>2071</v>
      </c>
      <c r="H289" t="s">
        <v>2071</v>
      </c>
      <c r="I289" t="s">
        <v>2072</v>
      </c>
      <c r="J289" s="5" t="s">
        <v>148</v>
      </c>
      <c r="K289" t="s">
        <v>2106</v>
      </c>
      <c r="L289" t="s">
        <v>251</v>
      </c>
      <c r="M289" s="5" t="s">
        <v>215</v>
      </c>
      <c r="N289" s="5" t="s">
        <v>216</v>
      </c>
      <c r="O289" s="204" t="s">
        <v>252</v>
      </c>
      <c r="P289" s="67" t="s">
        <v>251</v>
      </c>
      <c r="Q289" s="5" t="s">
        <v>254</v>
      </c>
      <c r="R289" s="67" t="s">
        <v>255</v>
      </c>
      <c r="S289" s="154">
        <v>45839</v>
      </c>
      <c r="T289" s="154">
        <v>46568</v>
      </c>
      <c r="U289" s="155">
        <v>1000000</v>
      </c>
      <c r="V289" t="s">
        <v>256</v>
      </c>
      <c r="W289" t="s">
        <v>2107</v>
      </c>
      <c r="X289" t="s">
        <v>2108</v>
      </c>
      <c r="Y289" t="s">
        <v>2109</v>
      </c>
      <c r="Z289" t="s">
        <v>225</v>
      </c>
    </row>
    <row r="290" spans="1:26">
      <c r="A290" s="5">
        <v>2046177</v>
      </c>
      <c r="B290" s="5">
        <v>2025</v>
      </c>
      <c r="C290" s="154">
        <v>45828</v>
      </c>
      <c r="D290" t="s">
        <v>2110</v>
      </c>
      <c r="F290" t="s">
        <v>2111</v>
      </c>
      <c r="G290" t="s">
        <v>2071</v>
      </c>
      <c r="H290" t="s">
        <v>2071</v>
      </c>
      <c r="I290" t="s">
        <v>2072</v>
      </c>
      <c r="J290" s="5" t="s">
        <v>148</v>
      </c>
      <c r="K290" t="s">
        <v>2112</v>
      </c>
      <c r="L290" t="s">
        <v>653</v>
      </c>
      <c r="M290" s="5" t="s">
        <v>654</v>
      </c>
      <c r="N290" s="5" t="s">
        <v>309</v>
      </c>
      <c r="O290" s="204" t="s">
        <v>655</v>
      </c>
      <c r="P290" s="67" t="s">
        <v>2113</v>
      </c>
      <c r="Q290" s="5" t="s">
        <v>254</v>
      </c>
      <c r="R290" s="67" t="s">
        <v>255</v>
      </c>
      <c r="S290" s="154">
        <v>45839</v>
      </c>
      <c r="T290" s="154">
        <v>46568</v>
      </c>
      <c r="U290" s="155">
        <v>1000000</v>
      </c>
      <c r="V290" t="s">
        <v>256</v>
      </c>
      <c r="W290" t="s">
        <v>2114</v>
      </c>
      <c r="X290" t="s">
        <v>2115</v>
      </c>
      <c r="Y290" t="s">
        <v>2116</v>
      </c>
      <c r="Z290" t="s">
        <v>225</v>
      </c>
    </row>
    <row r="291" spans="1:26">
      <c r="A291" s="5">
        <v>2046193</v>
      </c>
      <c r="B291" s="5">
        <v>2025</v>
      </c>
      <c r="C291" s="154">
        <v>45828</v>
      </c>
      <c r="D291" t="s">
        <v>2117</v>
      </c>
      <c r="E291" t="s">
        <v>2118</v>
      </c>
      <c r="F291" t="s">
        <v>2119</v>
      </c>
      <c r="G291" t="s">
        <v>2071</v>
      </c>
      <c r="H291" t="s">
        <v>2071</v>
      </c>
      <c r="I291" t="s">
        <v>2072</v>
      </c>
      <c r="J291" s="5" t="s">
        <v>148</v>
      </c>
      <c r="K291" t="s">
        <v>2120</v>
      </c>
      <c r="L291" t="s">
        <v>596</v>
      </c>
      <c r="M291" s="5" t="s">
        <v>283</v>
      </c>
      <c r="N291" s="5" t="s">
        <v>216</v>
      </c>
      <c r="O291" s="204" t="s">
        <v>597</v>
      </c>
      <c r="P291" s="67" t="s">
        <v>2121</v>
      </c>
      <c r="Q291" s="5" t="s">
        <v>254</v>
      </c>
      <c r="R291" s="67" t="s">
        <v>255</v>
      </c>
      <c r="S291" s="154">
        <v>45839</v>
      </c>
      <c r="T291" s="154">
        <v>46568</v>
      </c>
      <c r="U291" s="155">
        <v>1000000</v>
      </c>
      <c r="V291" t="s">
        <v>256</v>
      </c>
      <c r="W291" t="s">
        <v>2122</v>
      </c>
      <c r="X291" t="s">
        <v>2123</v>
      </c>
      <c r="Y291" t="s">
        <v>2124</v>
      </c>
      <c r="Z291" t="s">
        <v>225</v>
      </c>
    </row>
    <row r="292" spans="1:26">
      <c r="A292" s="5">
        <v>2046215</v>
      </c>
      <c r="B292" s="5">
        <v>2025</v>
      </c>
      <c r="C292" s="154">
        <v>45828</v>
      </c>
      <c r="D292" t="s">
        <v>2125</v>
      </c>
      <c r="F292" t="s">
        <v>2126</v>
      </c>
      <c r="G292" t="s">
        <v>2071</v>
      </c>
      <c r="H292" t="s">
        <v>2071</v>
      </c>
      <c r="I292" t="s">
        <v>2072</v>
      </c>
      <c r="J292" s="5" t="s">
        <v>148</v>
      </c>
      <c r="K292" t="s">
        <v>2127</v>
      </c>
      <c r="L292" t="s">
        <v>1816</v>
      </c>
      <c r="M292" s="5" t="s">
        <v>215</v>
      </c>
      <c r="N292" s="5" t="s">
        <v>216</v>
      </c>
      <c r="O292" s="204" t="s">
        <v>1817</v>
      </c>
      <c r="P292" s="67" t="s">
        <v>2128</v>
      </c>
      <c r="Q292" s="5" t="s">
        <v>254</v>
      </c>
      <c r="R292" s="67" t="s">
        <v>255</v>
      </c>
      <c r="S292" s="154">
        <v>45839</v>
      </c>
      <c r="T292" s="154">
        <v>46568</v>
      </c>
      <c r="U292" s="155">
        <v>1000000</v>
      </c>
      <c r="V292" t="s">
        <v>256</v>
      </c>
      <c r="W292" t="s">
        <v>2057</v>
      </c>
      <c r="X292" t="s">
        <v>2129</v>
      </c>
      <c r="Y292" t="s">
        <v>2130</v>
      </c>
      <c r="Z292" t="s">
        <v>225</v>
      </c>
    </row>
    <row r="293" spans="1:26">
      <c r="A293" s="5">
        <v>2046520</v>
      </c>
      <c r="B293" s="5">
        <v>2025</v>
      </c>
      <c r="C293" s="154">
        <v>45828</v>
      </c>
      <c r="D293" t="s">
        <v>2131</v>
      </c>
      <c r="E293" t="s">
        <v>2132</v>
      </c>
      <c r="F293" t="s">
        <v>2133</v>
      </c>
      <c r="G293" t="s">
        <v>2071</v>
      </c>
      <c r="H293" t="s">
        <v>2071</v>
      </c>
      <c r="I293" t="s">
        <v>2072</v>
      </c>
      <c r="J293" s="5" t="s">
        <v>148</v>
      </c>
      <c r="K293" t="s">
        <v>2134</v>
      </c>
      <c r="L293" t="s">
        <v>239</v>
      </c>
      <c r="M293" s="5" t="s">
        <v>240</v>
      </c>
      <c r="N293" s="5" t="s">
        <v>216</v>
      </c>
      <c r="O293" s="204" t="s">
        <v>241</v>
      </c>
      <c r="P293" s="67" t="s">
        <v>2135</v>
      </c>
      <c r="Q293" s="5" t="s">
        <v>254</v>
      </c>
      <c r="R293" s="67" t="s">
        <v>255</v>
      </c>
      <c r="S293" s="154">
        <v>45839</v>
      </c>
      <c r="T293" s="154">
        <v>46568</v>
      </c>
      <c r="U293" s="155">
        <v>1000000</v>
      </c>
      <c r="V293" t="s">
        <v>256</v>
      </c>
      <c r="W293" t="s">
        <v>1866</v>
      </c>
      <c r="X293" t="s">
        <v>2136</v>
      </c>
      <c r="Y293" t="s">
        <v>2137</v>
      </c>
      <c r="Z293" t="s">
        <v>225</v>
      </c>
    </row>
    <row r="294" spans="1:26">
      <c r="A294" s="5">
        <v>2046742</v>
      </c>
      <c r="B294" s="5">
        <v>2025</v>
      </c>
      <c r="C294" s="154">
        <v>45828</v>
      </c>
      <c r="D294" t="s">
        <v>2138</v>
      </c>
      <c r="E294" t="s">
        <v>2139</v>
      </c>
      <c r="F294" t="s">
        <v>2140</v>
      </c>
      <c r="G294" t="s">
        <v>2071</v>
      </c>
      <c r="H294" t="s">
        <v>2071</v>
      </c>
      <c r="I294" t="s">
        <v>2072</v>
      </c>
      <c r="J294" s="5" t="s">
        <v>148</v>
      </c>
      <c r="K294" t="s">
        <v>2141</v>
      </c>
      <c r="L294" t="s">
        <v>443</v>
      </c>
      <c r="M294" s="5" t="s">
        <v>240</v>
      </c>
      <c r="N294" s="5" t="s">
        <v>216</v>
      </c>
      <c r="O294" s="204" t="s">
        <v>444</v>
      </c>
      <c r="P294" s="67" t="s">
        <v>2142</v>
      </c>
      <c r="Q294" s="5" t="s">
        <v>254</v>
      </c>
      <c r="R294" s="67" t="s">
        <v>255</v>
      </c>
      <c r="S294" s="154">
        <v>45839</v>
      </c>
      <c r="T294" s="154">
        <v>46568</v>
      </c>
      <c r="U294" s="155">
        <v>1000000</v>
      </c>
      <c r="V294" t="s">
        <v>256</v>
      </c>
      <c r="W294" t="s">
        <v>1777</v>
      </c>
      <c r="X294" t="s">
        <v>2143</v>
      </c>
      <c r="Y294" t="s">
        <v>2144</v>
      </c>
      <c r="Z294" t="s">
        <v>225</v>
      </c>
    </row>
    <row r="295" spans="1:26">
      <c r="A295" s="5">
        <v>2046800</v>
      </c>
      <c r="B295" s="5">
        <v>2025</v>
      </c>
      <c r="C295" s="154">
        <v>45828</v>
      </c>
      <c r="D295" t="s">
        <v>2145</v>
      </c>
      <c r="E295" t="s">
        <v>2146</v>
      </c>
      <c r="F295" t="s">
        <v>2147</v>
      </c>
      <c r="G295" t="s">
        <v>2071</v>
      </c>
      <c r="H295" t="s">
        <v>2071</v>
      </c>
      <c r="I295" t="s">
        <v>2072</v>
      </c>
      <c r="J295" s="5" t="s">
        <v>148</v>
      </c>
      <c r="K295" t="s">
        <v>2148</v>
      </c>
      <c r="L295" t="s">
        <v>2149</v>
      </c>
      <c r="M295" s="5" t="s">
        <v>654</v>
      </c>
      <c r="N295" s="5" t="s">
        <v>2150</v>
      </c>
      <c r="O295" s="204"/>
      <c r="P295" s="67" t="s">
        <v>2151</v>
      </c>
      <c r="Q295" s="5" t="s">
        <v>254</v>
      </c>
      <c r="R295" s="67" t="s">
        <v>255</v>
      </c>
      <c r="S295" s="154">
        <v>45839</v>
      </c>
      <c r="T295" s="154">
        <v>46568</v>
      </c>
      <c r="U295" s="155">
        <v>1000000</v>
      </c>
      <c r="V295" t="s">
        <v>256</v>
      </c>
      <c r="W295" t="s">
        <v>2152</v>
      </c>
      <c r="X295" t="s">
        <v>2153</v>
      </c>
      <c r="Y295" t="s">
        <v>2154</v>
      </c>
      <c r="Z295" t="s">
        <v>225</v>
      </c>
    </row>
    <row r="296" spans="1:26">
      <c r="A296" s="5">
        <v>2040178</v>
      </c>
      <c r="B296" s="5">
        <v>2024</v>
      </c>
      <c r="C296" s="154">
        <v>45848</v>
      </c>
      <c r="D296" t="s">
        <v>2155</v>
      </c>
      <c r="E296" t="s">
        <v>2156</v>
      </c>
      <c r="F296" t="s">
        <v>2157</v>
      </c>
      <c r="G296" t="s">
        <v>249</v>
      </c>
      <c r="H296" t="s">
        <v>249</v>
      </c>
      <c r="I296" t="s">
        <v>150</v>
      </c>
      <c r="J296" s="5" t="s">
        <v>138</v>
      </c>
      <c r="K296" t="s">
        <v>2158</v>
      </c>
      <c r="L296" t="s">
        <v>2159</v>
      </c>
      <c r="M296" s="5" t="s">
        <v>215</v>
      </c>
      <c r="N296" s="5" t="s">
        <v>216</v>
      </c>
      <c r="O296" s="204" t="s">
        <v>2160</v>
      </c>
      <c r="P296" s="67" t="s">
        <v>2161</v>
      </c>
      <c r="Q296" s="5" t="s">
        <v>254</v>
      </c>
      <c r="R296" s="67" t="s">
        <v>255</v>
      </c>
      <c r="S296" s="154">
        <v>45931</v>
      </c>
      <c r="T296" s="154">
        <v>47391</v>
      </c>
      <c r="U296" s="155">
        <v>1052356.8</v>
      </c>
      <c r="V296" t="s">
        <v>256</v>
      </c>
      <c r="W296" t="s">
        <v>2162</v>
      </c>
      <c r="X296" t="s">
        <v>2163</v>
      </c>
      <c r="Y296" t="s">
        <v>2164</v>
      </c>
      <c r="Z296" t="s">
        <v>225</v>
      </c>
    </row>
    <row r="297" spans="1:26">
      <c r="A297" s="5">
        <v>2043916</v>
      </c>
      <c r="B297" s="5">
        <v>2024</v>
      </c>
      <c r="C297" s="154">
        <v>45848</v>
      </c>
      <c r="D297" t="s">
        <v>2165</v>
      </c>
      <c r="E297" t="s">
        <v>2166</v>
      </c>
      <c r="F297" t="s">
        <v>2167</v>
      </c>
      <c r="G297" t="s">
        <v>249</v>
      </c>
      <c r="H297" t="s">
        <v>249</v>
      </c>
      <c r="I297" t="s">
        <v>150</v>
      </c>
      <c r="J297" s="5" t="s">
        <v>138</v>
      </c>
      <c r="K297" t="s">
        <v>2168</v>
      </c>
      <c r="L297" t="s">
        <v>251</v>
      </c>
      <c r="M297" s="5" t="s">
        <v>215</v>
      </c>
      <c r="N297" s="5" t="s">
        <v>216</v>
      </c>
      <c r="O297" s="204" t="s">
        <v>252</v>
      </c>
      <c r="P297" s="67" t="s">
        <v>251</v>
      </c>
      <c r="Q297" s="5" t="s">
        <v>219</v>
      </c>
      <c r="R297" s="67" t="s">
        <v>518</v>
      </c>
      <c r="S297" s="154">
        <v>45931</v>
      </c>
      <c r="T297" s="154">
        <v>47026</v>
      </c>
      <c r="U297" s="155">
        <v>1490658.9</v>
      </c>
      <c r="V297" t="s">
        <v>256</v>
      </c>
      <c r="W297" t="s">
        <v>1850</v>
      </c>
      <c r="X297" t="s">
        <v>2169</v>
      </c>
      <c r="Y297" t="s">
        <v>2170</v>
      </c>
      <c r="Z297" t="s">
        <v>225</v>
      </c>
    </row>
    <row r="298" spans="1:26">
      <c r="A298" s="5">
        <v>2043935</v>
      </c>
      <c r="B298" s="5">
        <v>2024</v>
      </c>
      <c r="C298" s="154">
        <v>45848</v>
      </c>
      <c r="D298" t="s">
        <v>2171</v>
      </c>
      <c r="E298" t="s">
        <v>2172</v>
      </c>
      <c r="F298" t="s">
        <v>2173</v>
      </c>
      <c r="G298" t="s">
        <v>249</v>
      </c>
      <c r="H298" t="s">
        <v>249</v>
      </c>
      <c r="I298" t="s">
        <v>150</v>
      </c>
      <c r="J298" s="5" t="s">
        <v>138</v>
      </c>
      <c r="K298" t="s">
        <v>2174</v>
      </c>
      <c r="L298" t="s">
        <v>375</v>
      </c>
      <c r="M298" s="5" t="s">
        <v>240</v>
      </c>
      <c r="N298" s="5" t="s">
        <v>216</v>
      </c>
      <c r="O298" s="204" t="s">
        <v>376</v>
      </c>
      <c r="P298" s="67" t="s">
        <v>2175</v>
      </c>
      <c r="Q298" s="5" t="s">
        <v>254</v>
      </c>
      <c r="R298" s="67" t="s">
        <v>255</v>
      </c>
      <c r="S298" s="154">
        <v>45931</v>
      </c>
      <c r="T298" s="154">
        <v>47391</v>
      </c>
      <c r="U298" s="155">
        <v>1439943.29</v>
      </c>
      <c r="V298" t="s">
        <v>256</v>
      </c>
      <c r="W298" t="s">
        <v>2176</v>
      </c>
      <c r="X298" t="s">
        <v>2177</v>
      </c>
      <c r="Y298" t="s">
        <v>2178</v>
      </c>
      <c r="Z298" t="s">
        <v>225</v>
      </c>
    </row>
    <row r="299" spans="1:26">
      <c r="A299" s="5">
        <v>2044107</v>
      </c>
      <c r="B299" s="5">
        <v>2024</v>
      </c>
      <c r="C299" s="154">
        <v>45848</v>
      </c>
      <c r="D299" t="s">
        <v>2179</v>
      </c>
      <c r="E299" t="s">
        <v>2180</v>
      </c>
      <c r="F299" t="s">
        <v>2181</v>
      </c>
      <c r="G299" t="s">
        <v>249</v>
      </c>
      <c r="H299" t="s">
        <v>249</v>
      </c>
      <c r="I299" t="s">
        <v>150</v>
      </c>
      <c r="J299" s="5" t="s">
        <v>138</v>
      </c>
      <c r="K299" t="s">
        <v>2182</v>
      </c>
      <c r="L299" t="s">
        <v>1001</v>
      </c>
      <c r="M299" s="5" t="s">
        <v>540</v>
      </c>
      <c r="N299" s="5" t="s">
        <v>216</v>
      </c>
      <c r="O299" s="204" t="s">
        <v>1002</v>
      </c>
      <c r="P299" s="67" t="s">
        <v>1792</v>
      </c>
      <c r="Q299" s="5" t="s">
        <v>254</v>
      </c>
      <c r="R299" s="67" t="s">
        <v>255</v>
      </c>
      <c r="S299" s="154">
        <v>45931</v>
      </c>
      <c r="T299" s="154">
        <v>46660</v>
      </c>
      <c r="U299" s="155">
        <v>496243.35</v>
      </c>
      <c r="V299" t="s">
        <v>311</v>
      </c>
      <c r="W299" t="s">
        <v>2183</v>
      </c>
      <c r="X299" t="s">
        <v>2184</v>
      </c>
      <c r="Y299" t="s">
        <v>2185</v>
      </c>
      <c r="Z299" t="s">
        <v>225</v>
      </c>
    </row>
    <row r="300" spans="1:26">
      <c r="A300" s="5">
        <v>2044139</v>
      </c>
      <c r="B300" s="5">
        <v>2024</v>
      </c>
      <c r="C300" s="154">
        <v>45848</v>
      </c>
      <c r="D300" t="s">
        <v>2186</v>
      </c>
      <c r="E300" t="s">
        <v>2187</v>
      </c>
      <c r="F300" t="s">
        <v>2188</v>
      </c>
      <c r="G300" t="s">
        <v>249</v>
      </c>
      <c r="H300" t="s">
        <v>249</v>
      </c>
      <c r="I300" t="s">
        <v>150</v>
      </c>
      <c r="J300" s="5" t="s">
        <v>138</v>
      </c>
      <c r="K300" t="s">
        <v>2189</v>
      </c>
      <c r="L300" t="s">
        <v>375</v>
      </c>
      <c r="M300" s="5" t="s">
        <v>240</v>
      </c>
      <c r="N300" s="5" t="s">
        <v>216</v>
      </c>
      <c r="O300" s="204" t="s">
        <v>376</v>
      </c>
      <c r="P300" s="67" t="s">
        <v>2190</v>
      </c>
      <c r="Q300" s="5" t="s">
        <v>254</v>
      </c>
      <c r="R300" s="67" t="s">
        <v>255</v>
      </c>
      <c r="S300" s="154">
        <v>45931</v>
      </c>
      <c r="T300" s="154">
        <v>47391</v>
      </c>
      <c r="U300" s="155">
        <v>1499118.61</v>
      </c>
      <c r="V300" t="s">
        <v>256</v>
      </c>
      <c r="W300" t="s">
        <v>2191</v>
      </c>
      <c r="X300" t="s">
        <v>2192</v>
      </c>
      <c r="Y300" t="s">
        <v>2193</v>
      </c>
      <c r="Z300" t="s">
        <v>225</v>
      </c>
    </row>
    <row r="301" spans="1:26">
      <c r="A301" s="5">
        <v>2044201</v>
      </c>
      <c r="B301" s="5">
        <v>2024</v>
      </c>
      <c r="C301" s="154">
        <v>45848</v>
      </c>
      <c r="D301" t="s">
        <v>2194</v>
      </c>
      <c r="E301" t="s">
        <v>2195</v>
      </c>
      <c r="F301" t="s">
        <v>2196</v>
      </c>
      <c r="G301" t="s">
        <v>249</v>
      </c>
      <c r="H301" t="s">
        <v>249</v>
      </c>
      <c r="I301" t="s">
        <v>150</v>
      </c>
      <c r="J301" s="5" t="s">
        <v>138</v>
      </c>
      <c r="K301" t="s">
        <v>2197</v>
      </c>
      <c r="L301" t="s">
        <v>929</v>
      </c>
      <c r="M301" s="5" t="s">
        <v>272</v>
      </c>
      <c r="N301" s="5" t="s">
        <v>216</v>
      </c>
      <c r="O301" s="204" t="s">
        <v>930</v>
      </c>
      <c r="P301" s="67" t="s">
        <v>931</v>
      </c>
      <c r="Q301" s="5" t="s">
        <v>254</v>
      </c>
      <c r="R301" s="67" t="s">
        <v>255</v>
      </c>
      <c r="S301" s="154">
        <v>45931</v>
      </c>
      <c r="T301" s="154">
        <v>47756</v>
      </c>
      <c r="U301" s="155">
        <v>1499072.6</v>
      </c>
      <c r="V301" t="s">
        <v>311</v>
      </c>
      <c r="W301" t="s">
        <v>2198</v>
      </c>
      <c r="X301" t="s">
        <v>2199</v>
      </c>
      <c r="Y301" t="s">
        <v>2200</v>
      </c>
      <c r="Z301" t="s">
        <v>225</v>
      </c>
    </row>
    <row r="302" spans="1:26">
      <c r="A302" s="5">
        <v>2044290</v>
      </c>
      <c r="B302" s="5">
        <v>2024</v>
      </c>
      <c r="C302" s="154">
        <v>45848</v>
      </c>
      <c r="D302" t="s">
        <v>2201</v>
      </c>
      <c r="E302" t="s">
        <v>2202</v>
      </c>
      <c r="F302" t="s">
        <v>2203</v>
      </c>
      <c r="G302" t="s">
        <v>249</v>
      </c>
      <c r="H302" t="s">
        <v>249</v>
      </c>
      <c r="I302" t="s">
        <v>150</v>
      </c>
      <c r="J302" s="5" t="s">
        <v>138</v>
      </c>
      <c r="K302" t="s">
        <v>2204</v>
      </c>
      <c r="L302" t="s">
        <v>375</v>
      </c>
      <c r="M302" s="5" t="s">
        <v>240</v>
      </c>
      <c r="N302" s="5" t="s">
        <v>216</v>
      </c>
      <c r="O302" s="204" t="s">
        <v>376</v>
      </c>
      <c r="P302" s="67" t="s">
        <v>2205</v>
      </c>
      <c r="Q302" s="5" t="s">
        <v>254</v>
      </c>
      <c r="R302" s="67" t="s">
        <v>255</v>
      </c>
      <c r="S302" s="154">
        <v>45931</v>
      </c>
      <c r="T302" s="154">
        <v>47756</v>
      </c>
      <c r="U302" s="155">
        <v>1491392.8</v>
      </c>
      <c r="V302" t="s">
        <v>311</v>
      </c>
      <c r="W302" t="s">
        <v>2206</v>
      </c>
      <c r="X302" t="s">
        <v>2207</v>
      </c>
      <c r="Y302" t="s">
        <v>2208</v>
      </c>
      <c r="Z302" t="s">
        <v>225</v>
      </c>
    </row>
    <row r="303" spans="1:26">
      <c r="A303" s="5">
        <v>2044337</v>
      </c>
      <c r="B303" s="5">
        <v>2024</v>
      </c>
      <c r="C303" s="154">
        <v>45848</v>
      </c>
      <c r="D303" t="s">
        <v>2209</v>
      </c>
      <c r="E303" t="s">
        <v>2210</v>
      </c>
      <c r="F303" t="s">
        <v>2211</v>
      </c>
      <c r="G303" t="s">
        <v>249</v>
      </c>
      <c r="H303" t="s">
        <v>249</v>
      </c>
      <c r="I303" t="s">
        <v>150</v>
      </c>
      <c r="J303" s="5" t="s">
        <v>138</v>
      </c>
      <c r="K303" t="s">
        <v>2212</v>
      </c>
      <c r="L303" t="s">
        <v>251</v>
      </c>
      <c r="M303" s="5" t="s">
        <v>215</v>
      </c>
      <c r="N303" s="5" t="s">
        <v>216</v>
      </c>
      <c r="O303" s="204" t="s">
        <v>252</v>
      </c>
      <c r="P303" s="67" t="s">
        <v>1857</v>
      </c>
      <c r="Q303" s="5" t="s">
        <v>254</v>
      </c>
      <c r="R303" s="67" t="s">
        <v>255</v>
      </c>
      <c r="S303" s="154">
        <v>45931</v>
      </c>
      <c r="T303" s="154">
        <v>47026</v>
      </c>
      <c r="U303" s="155">
        <v>897402.2</v>
      </c>
      <c r="V303" t="s">
        <v>256</v>
      </c>
      <c r="W303" t="s">
        <v>2213</v>
      </c>
      <c r="X303" t="s">
        <v>2214</v>
      </c>
      <c r="Y303" t="s">
        <v>2215</v>
      </c>
      <c r="Z303" t="s">
        <v>225</v>
      </c>
    </row>
    <row r="304" spans="1:26">
      <c r="A304" s="5">
        <v>2044530</v>
      </c>
      <c r="B304" s="5">
        <v>2024</v>
      </c>
      <c r="C304" s="154">
        <v>45848</v>
      </c>
      <c r="D304" t="s">
        <v>2216</v>
      </c>
      <c r="E304" t="s">
        <v>2217</v>
      </c>
      <c r="F304" t="s">
        <v>2218</v>
      </c>
      <c r="G304" t="s">
        <v>249</v>
      </c>
      <c r="H304" t="s">
        <v>249</v>
      </c>
      <c r="I304" t="s">
        <v>150</v>
      </c>
      <c r="J304" s="5" t="s">
        <v>138</v>
      </c>
      <c r="K304" t="s">
        <v>2219</v>
      </c>
      <c r="L304" t="s">
        <v>239</v>
      </c>
      <c r="M304" s="5" t="s">
        <v>240</v>
      </c>
      <c r="N304" s="5" t="s">
        <v>216</v>
      </c>
      <c r="O304" s="204" t="s">
        <v>241</v>
      </c>
      <c r="P304" s="67" t="s">
        <v>239</v>
      </c>
      <c r="Q304" s="5" t="s">
        <v>254</v>
      </c>
      <c r="R304" s="67" t="s">
        <v>255</v>
      </c>
      <c r="S304" s="154">
        <v>45931</v>
      </c>
      <c r="T304" s="154">
        <v>47756</v>
      </c>
      <c r="U304" s="155">
        <v>1499991.8</v>
      </c>
      <c r="V304" t="s">
        <v>256</v>
      </c>
      <c r="W304" t="s">
        <v>2220</v>
      </c>
      <c r="X304" t="s">
        <v>2221</v>
      </c>
      <c r="Y304" t="s">
        <v>2222</v>
      </c>
      <c r="Z304" t="s">
        <v>225</v>
      </c>
    </row>
    <row r="305" spans="1:26">
      <c r="A305" s="5">
        <v>2044568</v>
      </c>
      <c r="B305" s="5">
        <v>2024</v>
      </c>
      <c r="C305" s="154">
        <v>45848</v>
      </c>
      <c r="D305" t="s">
        <v>2223</v>
      </c>
      <c r="E305" t="s">
        <v>2224</v>
      </c>
      <c r="F305" t="s">
        <v>2225</v>
      </c>
      <c r="G305" t="s">
        <v>249</v>
      </c>
      <c r="H305" t="s">
        <v>249</v>
      </c>
      <c r="I305" t="s">
        <v>150</v>
      </c>
      <c r="J305" s="5" t="s">
        <v>138</v>
      </c>
      <c r="K305" t="s">
        <v>2226</v>
      </c>
      <c r="L305" t="s">
        <v>282</v>
      </c>
      <c r="M305" s="5" t="s">
        <v>283</v>
      </c>
      <c r="N305" s="5" t="s">
        <v>216</v>
      </c>
      <c r="O305" s="204" t="s">
        <v>284</v>
      </c>
      <c r="P305" s="67" t="s">
        <v>2227</v>
      </c>
      <c r="Q305" s="5" t="s">
        <v>254</v>
      </c>
      <c r="R305" s="67" t="s">
        <v>255</v>
      </c>
      <c r="S305" s="154">
        <v>45931</v>
      </c>
      <c r="T305" s="154">
        <v>47026</v>
      </c>
      <c r="U305" s="155">
        <v>263444.59999999998</v>
      </c>
      <c r="V305" t="s">
        <v>311</v>
      </c>
      <c r="W305" t="s">
        <v>2228</v>
      </c>
      <c r="X305" t="s">
        <v>2229</v>
      </c>
      <c r="Y305" t="s">
        <v>2230</v>
      </c>
      <c r="Z305" t="s">
        <v>225</v>
      </c>
    </row>
    <row r="306" spans="1:26">
      <c r="A306" s="5">
        <v>2044573</v>
      </c>
      <c r="B306" s="5">
        <v>2024</v>
      </c>
      <c r="C306" s="154">
        <v>45848</v>
      </c>
      <c r="D306" t="s">
        <v>2231</v>
      </c>
      <c r="E306" t="s">
        <v>2232</v>
      </c>
      <c r="F306" t="s">
        <v>2233</v>
      </c>
      <c r="G306" t="s">
        <v>249</v>
      </c>
      <c r="H306" t="s">
        <v>249</v>
      </c>
      <c r="I306" t="s">
        <v>150</v>
      </c>
      <c r="J306" s="5" t="s">
        <v>138</v>
      </c>
      <c r="K306" t="s">
        <v>2234</v>
      </c>
      <c r="L306" t="s">
        <v>443</v>
      </c>
      <c r="M306" s="5" t="s">
        <v>240</v>
      </c>
      <c r="N306" s="5" t="s">
        <v>216</v>
      </c>
      <c r="O306" s="204" t="s">
        <v>444</v>
      </c>
      <c r="P306" s="67" t="s">
        <v>2235</v>
      </c>
      <c r="Q306" s="5" t="s">
        <v>219</v>
      </c>
      <c r="R306" s="67" t="s">
        <v>1102</v>
      </c>
      <c r="S306" s="154">
        <v>45931</v>
      </c>
      <c r="T306" s="154">
        <v>47026</v>
      </c>
      <c r="U306" s="155">
        <v>689397.6</v>
      </c>
      <c r="V306" t="s">
        <v>311</v>
      </c>
      <c r="W306" t="s">
        <v>2236</v>
      </c>
      <c r="X306" t="s">
        <v>2237</v>
      </c>
      <c r="Y306" t="s">
        <v>2238</v>
      </c>
      <c r="Z306" t="s">
        <v>225</v>
      </c>
    </row>
    <row r="307" spans="1:26">
      <c r="A307" s="5">
        <v>2044582</v>
      </c>
      <c r="B307" s="5">
        <v>2024</v>
      </c>
      <c r="C307" s="154">
        <v>45848</v>
      </c>
      <c r="D307" t="s">
        <v>1931</v>
      </c>
      <c r="E307" t="s">
        <v>1932</v>
      </c>
      <c r="F307" t="s">
        <v>2239</v>
      </c>
      <c r="G307" t="s">
        <v>249</v>
      </c>
      <c r="H307" t="s">
        <v>249</v>
      </c>
      <c r="I307" t="s">
        <v>150</v>
      </c>
      <c r="J307" s="5" t="s">
        <v>138</v>
      </c>
      <c r="K307" t="s">
        <v>2240</v>
      </c>
      <c r="L307" t="s">
        <v>214</v>
      </c>
      <c r="M307" s="5" t="s">
        <v>215</v>
      </c>
      <c r="N307" s="5" t="s">
        <v>216</v>
      </c>
      <c r="O307" s="204" t="s">
        <v>217</v>
      </c>
      <c r="P307" s="67" t="s">
        <v>1120</v>
      </c>
      <c r="Q307" s="5" t="s">
        <v>254</v>
      </c>
      <c r="R307" s="67" t="s">
        <v>255</v>
      </c>
      <c r="S307" s="154">
        <v>45931</v>
      </c>
      <c r="T307" s="154">
        <v>47756</v>
      </c>
      <c r="U307" s="155">
        <v>1497027.9</v>
      </c>
      <c r="V307" t="s">
        <v>221</v>
      </c>
      <c r="W307" t="s">
        <v>2241</v>
      </c>
      <c r="X307" t="s">
        <v>2242</v>
      </c>
      <c r="Y307" t="s">
        <v>2243</v>
      </c>
      <c r="Z307" t="s">
        <v>225</v>
      </c>
    </row>
    <row r="308" spans="1:26">
      <c r="A308" s="5">
        <v>2044640</v>
      </c>
      <c r="B308" s="5">
        <v>2024</v>
      </c>
      <c r="C308" s="154">
        <v>45848</v>
      </c>
      <c r="D308" t="s">
        <v>2244</v>
      </c>
      <c r="E308" t="s">
        <v>2245</v>
      </c>
      <c r="F308" t="s">
        <v>2246</v>
      </c>
      <c r="G308" t="s">
        <v>249</v>
      </c>
      <c r="H308" t="s">
        <v>249</v>
      </c>
      <c r="I308" t="s">
        <v>150</v>
      </c>
      <c r="J308" s="5" t="s">
        <v>138</v>
      </c>
      <c r="K308" t="s">
        <v>2247</v>
      </c>
      <c r="L308" t="s">
        <v>375</v>
      </c>
      <c r="M308" s="5" t="s">
        <v>240</v>
      </c>
      <c r="N308" s="5" t="s">
        <v>216</v>
      </c>
      <c r="O308" s="204" t="s">
        <v>376</v>
      </c>
      <c r="P308" s="67" t="s">
        <v>2248</v>
      </c>
      <c r="Q308" s="5" t="s">
        <v>254</v>
      </c>
      <c r="R308" s="67" t="s">
        <v>255</v>
      </c>
      <c r="S308" s="154">
        <v>45931</v>
      </c>
      <c r="T308" s="154">
        <v>47756</v>
      </c>
      <c r="U308" s="155">
        <v>1499792</v>
      </c>
      <c r="V308" t="s">
        <v>256</v>
      </c>
      <c r="W308" t="s">
        <v>2249</v>
      </c>
      <c r="X308" t="s">
        <v>2250</v>
      </c>
      <c r="Y308" t="s">
        <v>2251</v>
      </c>
      <c r="Z308" t="s">
        <v>225</v>
      </c>
    </row>
    <row r="309" spans="1:26">
      <c r="A309" s="5">
        <v>2044727</v>
      </c>
      <c r="B309" s="5">
        <v>2024</v>
      </c>
      <c r="C309" s="154">
        <v>45848</v>
      </c>
      <c r="D309" t="s">
        <v>2252</v>
      </c>
      <c r="E309" t="s">
        <v>2253</v>
      </c>
      <c r="F309" t="s">
        <v>2254</v>
      </c>
      <c r="G309" t="s">
        <v>249</v>
      </c>
      <c r="H309" t="s">
        <v>249</v>
      </c>
      <c r="I309" t="s">
        <v>150</v>
      </c>
      <c r="J309" s="5" t="s">
        <v>138</v>
      </c>
      <c r="K309" t="s">
        <v>2255</v>
      </c>
      <c r="L309" t="s">
        <v>443</v>
      </c>
      <c r="M309" s="5" t="s">
        <v>240</v>
      </c>
      <c r="N309" s="5" t="s">
        <v>216</v>
      </c>
      <c r="O309" s="204" t="s">
        <v>444</v>
      </c>
      <c r="P309" s="67" t="s">
        <v>2256</v>
      </c>
      <c r="Q309" s="5" t="s">
        <v>254</v>
      </c>
      <c r="R309" s="67" t="s">
        <v>255</v>
      </c>
      <c r="S309" s="154">
        <v>45931</v>
      </c>
      <c r="T309" s="154">
        <v>47756</v>
      </c>
      <c r="U309" s="155">
        <v>1392119.4</v>
      </c>
      <c r="V309" t="s">
        <v>311</v>
      </c>
      <c r="W309" t="s">
        <v>2257</v>
      </c>
      <c r="X309" t="s">
        <v>2258</v>
      </c>
      <c r="Y309" t="s">
        <v>2259</v>
      </c>
      <c r="Z309" t="s">
        <v>225</v>
      </c>
    </row>
    <row r="310" spans="1:26">
      <c r="A310" s="5">
        <v>2044771</v>
      </c>
      <c r="B310" s="5">
        <v>2024</v>
      </c>
      <c r="C310" s="154">
        <v>45848</v>
      </c>
      <c r="D310" t="s">
        <v>2260</v>
      </c>
      <c r="E310" t="s">
        <v>2261</v>
      </c>
      <c r="F310" t="s">
        <v>2262</v>
      </c>
      <c r="G310" t="s">
        <v>249</v>
      </c>
      <c r="H310" t="s">
        <v>249</v>
      </c>
      <c r="I310" t="s">
        <v>150</v>
      </c>
      <c r="J310" s="5" t="s">
        <v>138</v>
      </c>
      <c r="K310" t="s">
        <v>2263</v>
      </c>
      <c r="L310" t="s">
        <v>1517</v>
      </c>
      <c r="M310" s="5" t="s">
        <v>283</v>
      </c>
      <c r="N310" s="5" t="s">
        <v>1518</v>
      </c>
      <c r="O310" s="204" t="s">
        <v>1519</v>
      </c>
      <c r="P310" s="67" t="s">
        <v>1517</v>
      </c>
      <c r="Q310" s="5" t="s">
        <v>254</v>
      </c>
      <c r="R310" s="67" t="s">
        <v>255</v>
      </c>
      <c r="S310" s="154">
        <v>45931</v>
      </c>
      <c r="T310" s="154">
        <v>46660</v>
      </c>
      <c r="U310" s="155">
        <v>232886.8</v>
      </c>
      <c r="V310" t="s">
        <v>311</v>
      </c>
      <c r="W310" t="s">
        <v>2264</v>
      </c>
      <c r="X310" t="s">
        <v>2265</v>
      </c>
      <c r="Y310" t="s">
        <v>2266</v>
      </c>
      <c r="Z310" t="s">
        <v>225</v>
      </c>
    </row>
    <row r="311" spans="1:26">
      <c r="A311" s="5">
        <v>2044775</v>
      </c>
      <c r="B311" s="5">
        <v>2024</v>
      </c>
      <c r="C311" s="154">
        <v>45848</v>
      </c>
      <c r="D311" t="s">
        <v>2267</v>
      </c>
      <c r="E311" t="s">
        <v>2268</v>
      </c>
      <c r="F311" t="s">
        <v>2269</v>
      </c>
      <c r="G311" t="s">
        <v>249</v>
      </c>
      <c r="H311" t="s">
        <v>249</v>
      </c>
      <c r="I311" t="s">
        <v>150</v>
      </c>
      <c r="J311" s="5" t="s">
        <v>138</v>
      </c>
      <c r="K311" t="s">
        <v>2270</v>
      </c>
      <c r="L311" t="s">
        <v>251</v>
      </c>
      <c r="M311" s="5" t="s">
        <v>215</v>
      </c>
      <c r="N311" s="5" t="s">
        <v>216</v>
      </c>
      <c r="O311" s="204" t="s">
        <v>252</v>
      </c>
      <c r="P311" s="67" t="s">
        <v>2271</v>
      </c>
      <c r="Q311" s="5" t="s">
        <v>219</v>
      </c>
      <c r="R311" s="67" t="s">
        <v>518</v>
      </c>
      <c r="S311" s="154">
        <v>45931</v>
      </c>
      <c r="T311" s="154">
        <v>47026</v>
      </c>
      <c r="U311" s="155">
        <v>1496961.4</v>
      </c>
      <c r="V311" t="s">
        <v>221</v>
      </c>
      <c r="W311" t="s">
        <v>995</v>
      </c>
      <c r="X311" t="s">
        <v>2272</v>
      </c>
      <c r="Y311" t="s">
        <v>2273</v>
      </c>
      <c r="Z311" t="s">
        <v>225</v>
      </c>
    </row>
    <row r="312" spans="1:26">
      <c r="A312" s="5">
        <v>2044807</v>
      </c>
      <c r="B312" s="5">
        <v>2024</v>
      </c>
      <c r="C312" s="154">
        <v>45848</v>
      </c>
      <c r="D312" t="s">
        <v>2274</v>
      </c>
      <c r="F312" t="s">
        <v>2275</v>
      </c>
      <c r="G312" t="s">
        <v>249</v>
      </c>
      <c r="H312" t="s">
        <v>249</v>
      </c>
      <c r="I312" t="s">
        <v>150</v>
      </c>
      <c r="J312" s="5" t="s">
        <v>138</v>
      </c>
      <c r="K312" t="s">
        <v>2276</v>
      </c>
      <c r="L312" t="s">
        <v>239</v>
      </c>
      <c r="M312" s="5" t="s">
        <v>240</v>
      </c>
      <c r="N312" s="5" t="s">
        <v>216</v>
      </c>
      <c r="O312" s="204" t="s">
        <v>241</v>
      </c>
      <c r="P312" s="67" t="s">
        <v>2277</v>
      </c>
      <c r="Q312" s="5" t="s">
        <v>254</v>
      </c>
      <c r="R312" s="67" t="s">
        <v>255</v>
      </c>
      <c r="S312" s="154">
        <v>45931</v>
      </c>
      <c r="T312" s="154">
        <v>47756</v>
      </c>
      <c r="U312" s="155">
        <v>1412970.3</v>
      </c>
      <c r="V312" t="s">
        <v>256</v>
      </c>
      <c r="W312" t="s">
        <v>2278</v>
      </c>
      <c r="X312" t="s">
        <v>2279</v>
      </c>
      <c r="Y312" t="s">
        <v>2280</v>
      </c>
      <c r="Z312" t="s">
        <v>225</v>
      </c>
    </row>
    <row r="313" spans="1:26">
      <c r="A313" s="5">
        <v>2044684</v>
      </c>
      <c r="B313" s="5">
        <v>2024</v>
      </c>
      <c r="C313" s="154">
        <v>45865</v>
      </c>
      <c r="D313" t="s">
        <v>2281</v>
      </c>
      <c r="E313" t="s">
        <v>2282</v>
      </c>
      <c r="F313" t="s">
        <v>2283</v>
      </c>
      <c r="G313" t="s">
        <v>211</v>
      </c>
      <c r="H313" t="s">
        <v>2284</v>
      </c>
      <c r="I313" t="s">
        <v>152</v>
      </c>
      <c r="J313" s="5" t="s">
        <v>151</v>
      </c>
      <c r="K313" t="s">
        <v>2285</v>
      </c>
      <c r="L313" t="s">
        <v>271</v>
      </c>
      <c r="M313" s="5" t="s">
        <v>272</v>
      </c>
      <c r="N313" s="5" t="s">
        <v>216</v>
      </c>
      <c r="O313" s="204" t="s">
        <v>273</v>
      </c>
      <c r="P313" s="67" t="s">
        <v>2286</v>
      </c>
      <c r="Q313" s="5" t="s">
        <v>219</v>
      </c>
      <c r="R313" s="67" t="s">
        <v>319</v>
      </c>
      <c r="S313" s="154">
        <v>45839</v>
      </c>
      <c r="T313" s="154">
        <v>47299</v>
      </c>
      <c r="U313" s="155">
        <v>1500000</v>
      </c>
      <c r="V313" t="s">
        <v>221</v>
      </c>
      <c r="W313" t="s">
        <v>2287</v>
      </c>
      <c r="X313" t="s">
        <v>2288</v>
      </c>
      <c r="Y313" t="s">
        <v>2289</v>
      </c>
      <c r="Z313" t="s">
        <v>225</v>
      </c>
    </row>
    <row r="314" spans="1:26">
      <c r="A314" s="5">
        <v>2044716</v>
      </c>
      <c r="B314" s="5">
        <v>2024</v>
      </c>
      <c r="C314" s="154">
        <v>45865</v>
      </c>
      <c r="D314" t="s">
        <v>2290</v>
      </c>
      <c r="E314" t="s">
        <v>2291</v>
      </c>
      <c r="F314" t="s">
        <v>2292</v>
      </c>
      <c r="G314" t="s">
        <v>211</v>
      </c>
      <c r="H314" t="s">
        <v>2284</v>
      </c>
      <c r="I314" t="s">
        <v>152</v>
      </c>
      <c r="J314" s="5" t="s">
        <v>151</v>
      </c>
      <c r="K314" t="s">
        <v>2293</v>
      </c>
      <c r="L314" t="s">
        <v>239</v>
      </c>
      <c r="M314" s="5" t="s">
        <v>240</v>
      </c>
      <c r="N314" s="5" t="s">
        <v>216</v>
      </c>
      <c r="O314" s="204" t="s">
        <v>241</v>
      </c>
      <c r="P314" s="67" t="s">
        <v>2294</v>
      </c>
      <c r="Q314" s="5" t="s">
        <v>219</v>
      </c>
      <c r="R314" s="67" t="s">
        <v>319</v>
      </c>
      <c r="S314" s="154">
        <v>45839</v>
      </c>
      <c r="T314" s="154">
        <v>47299</v>
      </c>
      <c r="U314" s="155">
        <v>1500000</v>
      </c>
      <c r="V314" t="s">
        <v>221</v>
      </c>
      <c r="W314" t="s">
        <v>2295</v>
      </c>
      <c r="X314" t="s">
        <v>2296</v>
      </c>
      <c r="Y314" t="s">
        <v>2297</v>
      </c>
      <c r="Z314" t="s">
        <v>225</v>
      </c>
    </row>
    <row r="315" spans="1:26">
      <c r="A315" s="5">
        <v>2044595</v>
      </c>
      <c r="B315" s="5">
        <v>2025</v>
      </c>
      <c r="C315" s="154">
        <v>45899</v>
      </c>
      <c r="D315" t="s">
        <v>719</v>
      </c>
      <c r="E315" t="s">
        <v>720</v>
      </c>
      <c r="F315" t="s">
        <v>2298</v>
      </c>
      <c r="G315" t="s">
        <v>2299</v>
      </c>
      <c r="H315" t="s">
        <v>2300</v>
      </c>
      <c r="I315" t="s">
        <v>2301</v>
      </c>
      <c r="J315" s="5" t="s">
        <v>153</v>
      </c>
      <c r="K315" t="s">
        <v>2302</v>
      </c>
      <c r="L315" t="s">
        <v>722</v>
      </c>
      <c r="M315" s="5" t="s">
        <v>215</v>
      </c>
      <c r="N315" s="5" t="s">
        <v>216</v>
      </c>
      <c r="O315" s="204" t="s">
        <v>723</v>
      </c>
      <c r="P315" s="67" t="s">
        <v>722</v>
      </c>
      <c r="Q315" s="5" t="s">
        <v>254</v>
      </c>
      <c r="R315" s="67" t="s">
        <v>255</v>
      </c>
      <c r="S315" s="154">
        <v>45962</v>
      </c>
      <c r="T315" s="154">
        <v>47787</v>
      </c>
      <c r="U315" s="155">
        <v>3000000</v>
      </c>
      <c r="V315" t="s">
        <v>311</v>
      </c>
      <c r="W315" t="s">
        <v>724</v>
      </c>
      <c r="X315" t="s">
        <v>2303</v>
      </c>
      <c r="Y315" t="s">
        <v>2304</v>
      </c>
      <c r="Z315" t="s">
        <v>225</v>
      </c>
    </row>
    <row r="316" spans="1:26">
      <c r="A316" s="5">
        <v>2044603</v>
      </c>
      <c r="B316" s="5">
        <v>2025</v>
      </c>
      <c r="C316" s="154">
        <v>45899</v>
      </c>
      <c r="D316" t="s">
        <v>2305</v>
      </c>
      <c r="E316" t="s">
        <v>2306</v>
      </c>
      <c r="F316" t="s">
        <v>2307</v>
      </c>
      <c r="G316" t="s">
        <v>2299</v>
      </c>
      <c r="H316" t="s">
        <v>231</v>
      </c>
      <c r="I316" t="s">
        <v>2301</v>
      </c>
      <c r="J316" s="5" t="s">
        <v>153</v>
      </c>
      <c r="K316" t="s">
        <v>2308</v>
      </c>
      <c r="L316" t="s">
        <v>949</v>
      </c>
      <c r="M316" s="5" t="s">
        <v>283</v>
      </c>
      <c r="N316" s="5" t="s">
        <v>216</v>
      </c>
      <c r="O316" s="204" t="s">
        <v>950</v>
      </c>
      <c r="P316" s="67" t="s">
        <v>2309</v>
      </c>
      <c r="Q316" s="5" t="s">
        <v>254</v>
      </c>
      <c r="R316" s="67" t="s">
        <v>255</v>
      </c>
      <c r="S316" s="154">
        <v>45962</v>
      </c>
      <c r="T316" s="154">
        <v>47787</v>
      </c>
      <c r="U316" s="155">
        <v>3000000</v>
      </c>
      <c r="V316" t="s">
        <v>231</v>
      </c>
      <c r="W316" t="s">
        <v>2310</v>
      </c>
      <c r="X316" t="s">
        <v>2311</v>
      </c>
      <c r="Y316" t="s">
        <v>2312</v>
      </c>
      <c r="Z316" t="s">
        <v>225</v>
      </c>
    </row>
    <row r="317" spans="1:26">
      <c r="A317" s="5">
        <v>2044607</v>
      </c>
      <c r="B317" s="5">
        <v>2025</v>
      </c>
      <c r="C317" s="154">
        <v>45899</v>
      </c>
      <c r="D317" t="s">
        <v>2313</v>
      </c>
      <c r="E317" t="s">
        <v>2314</v>
      </c>
      <c r="F317" t="s">
        <v>2315</v>
      </c>
      <c r="G317" t="s">
        <v>2299</v>
      </c>
      <c r="H317" t="s">
        <v>256</v>
      </c>
      <c r="I317" t="s">
        <v>2301</v>
      </c>
      <c r="J317" s="5" t="s">
        <v>153</v>
      </c>
      <c r="K317" t="s">
        <v>2316</v>
      </c>
      <c r="L317" t="s">
        <v>214</v>
      </c>
      <c r="M317" s="5" t="s">
        <v>215</v>
      </c>
      <c r="N317" s="5" t="s">
        <v>216</v>
      </c>
      <c r="O317" s="204" t="s">
        <v>217</v>
      </c>
      <c r="P317" s="67" t="s">
        <v>2317</v>
      </c>
      <c r="Q317" s="5" t="s">
        <v>219</v>
      </c>
      <c r="R317" s="67" t="s">
        <v>2318</v>
      </c>
      <c r="S317" s="154">
        <v>45962</v>
      </c>
      <c r="T317" s="154">
        <v>47787</v>
      </c>
      <c r="U317" s="155">
        <v>3000000</v>
      </c>
      <c r="V317" t="s">
        <v>256</v>
      </c>
      <c r="W317" t="s">
        <v>2319</v>
      </c>
      <c r="X317" t="s">
        <v>2320</v>
      </c>
      <c r="Y317" t="s">
        <v>2321</v>
      </c>
      <c r="Z317" t="s">
        <v>225</v>
      </c>
    </row>
    <row r="318" spans="1:26">
      <c r="A318" s="5">
        <v>2044613</v>
      </c>
      <c r="B318" s="5">
        <v>2025</v>
      </c>
      <c r="C318" s="154">
        <v>45899</v>
      </c>
      <c r="D318" t="s">
        <v>2322</v>
      </c>
      <c r="E318" t="s">
        <v>2323</v>
      </c>
      <c r="F318" t="s">
        <v>2324</v>
      </c>
      <c r="G318" t="s">
        <v>2299</v>
      </c>
      <c r="H318" t="s">
        <v>2300</v>
      </c>
      <c r="I318" t="s">
        <v>2301</v>
      </c>
      <c r="J318" s="5" t="s">
        <v>153</v>
      </c>
      <c r="K318" t="s">
        <v>2325</v>
      </c>
      <c r="L318" t="s">
        <v>251</v>
      </c>
      <c r="M318" s="5" t="s">
        <v>215</v>
      </c>
      <c r="N318" s="5" t="s">
        <v>216</v>
      </c>
      <c r="O318" s="204" t="s">
        <v>252</v>
      </c>
      <c r="P318" s="67" t="s">
        <v>2326</v>
      </c>
      <c r="Q318" s="5" t="s">
        <v>254</v>
      </c>
      <c r="R318" s="67" t="s">
        <v>255</v>
      </c>
      <c r="S318" s="154">
        <v>45962</v>
      </c>
      <c r="T318" s="154">
        <v>47787</v>
      </c>
      <c r="U318" s="155">
        <v>3000000</v>
      </c>
      <c r="V318" t="s">
        <v>311</v>
      </c>
      <c r="W318" t="s">
        <v>2327</v>
      </c>
      <c r="X318" t="s">
        <v>2328</v>
      </c>
      <c r="Y318" t="s">
        <v>2329</v>
      </c>
      <c r="Z318" t="s">
        <v>225</v>
      </c>
    </row>
    <row r="319" spans="1:26">
      <c r="A319" s="5">
        <v>2044618</v>
      </c>
      <c r="B319" s="5">
        <v>2025</v>
      </c>
      <c r="C319" s="154">
        <v>45899</v>
      </c>
      <c r="D319" t="s">
        <v>2330</v>
      </c>
      <c r="F319" t="s">
        <v>2331</v>
      </c>
      <c r="G319" t="s">
        <v>2299</v>
      </c>
      <c r="H319" t="s">
        <v>2300</v>
      </c>
      <c r="I319" t="s">
        <v>2301</v>
      </c>
      <c r="J319" s="5" t="s">
        <v>153</v>
      </c>
      <c r="K319" t="s">
        <v>2332</v>
      </c>
      <c r="L319" t="s">
        <v>539</v>
      </c>
      <c r="M319" s="5" t="s">
        <v>540</v>
      </c>
      <c r="N319" s="5" t="s">
        <v>216</v>
      </c>
      <c r="O319" s="204" t="s">
        <v>541</v>
      </c>
      <c r="P319" s="67" t="s">
        <v>2333</v>
      </c>
      <c r="Q319" s="5" t="s">
        <v>254</v>
      </c>
      <c r="R319" s="67" t="s">
        <v>255</v>
      </c>
      <c r="S319" s="154">
        <v>45962</v>
      </c>
      <c r="T319" s="154">
        <v>47787</v>
      </c>
      <c r="U319" s="155">
        <v>3000000</v>
      </c>
      <c r="V319" t="s">
        <v>311</v>
      </c>
      <c r="W319" t="s">
        <v>1269</v>
      </c>
      <c r="X319" t="s">
        <v>2334</v>
      </c>
      <c r="Y319" t="s">
        <v>2335</v>
      </c>
      <c r="Z319" t="s">
        <v>225</v>
      </c>
    </row>
    <row r="320" spans="1:26">
      <c r="A320" s="5">
        <v>2044651</v>
      </c>
      <c r="B320" s="5">
        <v>2025</v>
      </c>
      <c r="C320" s="154">
        <v>45899</v>
      </c>
      <c r="D320" t="s">
        <v>2336</v>
      </c>
      <c r="E320" t="s">
        <v>2337</v>
      </c>
      <c r="F320" t="s">
        <v>2338</v>
      </c>
      <c r="G320" t="s">
        <v>2299</v>
      </c>
      <c r="H320" t="s">
        <v>2339</v>
      </c>
      <c r="I320" t="s">
        <v>2301</v>
      </c>
      <c r="J320" s="5" t="s">
        <v>153</v>
      </c>
      <c r="K320" t="s">
        <v>2340</v>
      </c>
      <c r="L320" t="s">
        <v>239</v>
      </c>
      <c r="M320" s="5" t="s">
        <v>240</v>
      </c>
      <c r="N320" s="5" t="s">
        <v>216</v>
      </c>
      <c r="O320" s="204" t="s">
        <v>241</v>
      </c>
      <c r="P320" s="67" t="s">
        <v>2341</v>
      </c>
      <c r="Q320" s="5" t="s">
        <v>254</v>
      </c>
      <c r="R320" s="67" t="s">
        <v>255</v>
      </c>
      <c r="S320" s="154">
        <v>45962</v>
      </c>
      <c r="T320" s="154">
        <v>47787</v>
      </c>
      <c r="U320" s="155">
        <v>3000000</v>
      </c>
      <c r="V320" t="s">
        <v>221</v>
      </c>
      <c r="W320" t="s">
        <v>2342</v>
      </c>
      <c r="X320" t="s">
        <v>2343</v>
      </c>
      <c r="Y320" t="s">
        <v>2344</v>
      </c>
      <c r="Z320" t="s">
        <v>225</v>
      </c>
    </row>
    <row r="321" spans="1:26">
      <c r="A321" s="5">
        <v>2044663</v>
      </c>
      <c r="B321" s="5">
        <v>2025</v>
      </c>
      <c r="C321" s="154">
        <v>45899</v>
      </c>
      <c r="D321" t="s">
        <v>2345</v>
      </c>
      <c r="E321" t="s">
        <v>2346</v>
      </c>
      <c r="F321" t="s">
        <v>2347</v>
      </c>
      <c r="G321" t="s">
        <v>2299</v>
      </c>
      <c r="H321" t="s">
        <v>2300</v>
      </c>
      <c r="I321" t="s">
        <v>2301</v>
      </c>
      <c r="J321" s="5" t="s">
        <v>153</v>
      </c>
      <c r="K321" t="s">
        <v>2348</v>
      </c>
      <c r="L321" t="s">
        <v>539</v>
      </c>
      <c r="M321" s="5" t="s">
        <v>540</v>
      </c>
      <c r="N321" s="5" t="s">
        <v>216</v>
      </c>
      <c r="O321" s="204" t="s">
        <v>541</v>
      </c>
      <c r="P321" s="67" t="s">
        <v>2349</v>
      </c>
      <c r="Q321" s="5" t="s">
        <v>254</v>
      </c>
      <c r="R321" s="67" t="s">
        <v>255</v>
      </c>
      <c r="S321" s="154">
        <v>45962</v>
      </c>
      <c r="T321" s="154">
        <v>47787</v>
      </c>
      <c r="U321" s="155">
        <v>3000000</v>
      </c>
      <c r="V321" t="s">
        <v>311</v>
      </c>
      <c r="W321" t="s">
        <v>2350</v>
      </c>
      <c r="X321" t="s">
        <v>2351</v>
      </c>
      <c r="Y321" t="s">
        <v>2352</v>
      </c>
      <c r="Z321" t="s">
        <v>225</v>
      </c>
    </row>
    <row r="322" spans="1:26">
      <c r="A322" s="5">
        <v>2044686</v>
      </c>
      <c r="B322" s="5">
        <v>2025</v>
      </c>
      <c r="C322" s="154">
        <v>45899</v>
      </c>
      <c r="D322" t="s">
        <v>2069</v>
      </c>
      <c r="F322" t="s">
        <v>2353</v>
      </c>
      <c r="G322" t="s">
        <v>2299</v>
      </c>
      <c r="H322" t="s">
        <v>2339</v>
      </c>
      <c r="I322" t="s">
        <v>2301</v>
      </c>
      <c r="J322" s="5" t="s">
        <v>153</v>
      </c>
      <c r="K322" t="s">
        <v>2354</v>
      </c>
      <c r="L322" t="s">
        <v>375</v>
      </c>
      <c r="M322" s="5" t="s">
        <v>240</v>
      </c>
      <c r="N322" s="5" t="s">
        <v>216</v>
      </c>
      <c r="O322" s="204" t="s">
        <v>376</v>
      </c>
      <c r="P322" s="67" t="s">
        <v>2355</v>
      </c>
      <c r="Q322" s="5" t="s">
        <v>254</v>
      </c>
      <c r="R322" s="67" t="s">
        <v>255</v>
      </c>
      <c r="S322" s="154">
        <v>45962</v>
      </c>
      <c r="T322" s="154">
        <v>47787</v>
      </c>
      <c r="U322" s="155">
        <v>3000000</v>
      </c>
      <c r="V322" t="s">
        <v>221</v>
      </c>
      <c r="W322" t="s">
        <v>2356</v>
      </c>
      <c r="X322" t="s">
        <v>2357</v>
      </c>
      <c r="Y322" t="s">
        <v>2358</v>
      </c>
      <c r="Z322" t="s">
        <v>225</v>
      </c>
    </row>
    <row r="323" spans="1:26">
      <c r="A323" s="5">
        <v>2044698</v>
      </c>
      <c r="B323" s="5">
        <v>2025</v>
      </c>
      <c r="C323" s="154">
        <v>45899</v>
      </c>
      <c r="D323" t="s">
        <v>2359</v>
      </c>
      <c r="E323" t="s">
        <v>2360</v>
      </c>
      <c r="F323" t="s">
        <v>2361</v>
      </c>
      <c r="G323" t="s">
        <v>2299</v>
      </c>
      <c r="H323" t="s">
        <v>231</v>
      </c>
      <c r="I323" t="s">
        <v>2301</v>
      </c>
      <c r="J323" s="5" t="s">
        <v>153</v>
      </c>
      <c r="K323" t="s">
        <v>2362</v>
      </c>
      <c r="L323" t="s">
        <v>239</v>
      </c>
      <c r="M323" s="5" t="s">
        <v>240</v>
      </c>
      <c r="N323" s="5" t="s">
        <v>216</v>
      </c>
      <c r="O323" s="204" t="s">
        <v>241</v>
      </c>
      <c r="P323" s="67" t="s">
        <v>2363</v>
      </c>
      <c r="Q323" s="5" t="s">
        <v>219</v>
      </c>
      <c r="R323" s="67" t="s">
        <v>1102</v>
      </c>
      <c r="S323" s="154">
        <v>45962</v>
      </c>
      <c r="T323" s="154">
        <v>47787</v>
      </c>
      <c r="U323" s="155">
        <v>3000000</v>
      </c>
      <c r="V323" t="s">
        <v>231</v>
      </c>
      <c r="W323" t="s">
        <v>2364</v>
      </c>
      <c r="X323" t="s">
        <v>2365</v>
      </c>
      <c r="Y323" t="s">
        <v>2366</v>
      </c>
      <c r="Z323" t="s">
        <v>225</v>
      </c>
    </row>
    <row r="324" spans="1:26">
      <c r="A324" s="5">
        <v>2044699</v>
      </c>
      <c r="B324" s="5">
        <v>2025</v>
      </c>
      <c r="C324" s="154">
        <v>45899</v>
      </c>
      <c r="D324" t="s">
        <v>2367</v>
      </c>
      <c r="F324" t="s">
        <v>2368</v>
      </c>
      <c r="G324" t="s">
        <v>2299</v>
      </c>
      <c r="H324" t="s">
        <v>2339</v>
      </c>
      <c r="I324" t="s">
        <v>2301</v>
      </c>
      <c r="J324" s="5" t="s">
        <v>153</v>
      </c>
      <c r="K324" t="s">
        <v>2369</v>
      </c>
      <c r="L324" t="s">
        <v>375</v>
      </c>
      <c r="M324" s="5" t="s">
        <v>240</v>
      </c>
      <c r="N324" s="5" t="s">
        <v>216</v>
      </c>
      <c r="O324" s="204" t="s">
        <v>376</v>
      </c>
      <c r="P324" s="67" t="s">
        <v>375</v>
      </c>
      <c r="Q324" s="5" t="s">
        <v>254</v>
      </c>
      <c r="R324" s="67" t="s">
        <v>255</v>
      </c>
      <c r="S324" s="154">
        <v>45962</v>
      </c>
      <c r="T324" s="154">
        <v>47787</v>
      </c>
      <c r="U324" s="155">
        <v>3000000</v>
      </c>
      <c r="V324" t="s">
        <v>221</v>
      </c>
      <c r="W324" t="s">
        <v>995</v>
      </c>
      <c r="X324" t="s">
        <v>2370</v>
      </c>
      <c r="Y324" t="s">
        <v>2371</v>
      </c>
      <c r="Z324" t="s">
        <v>225</v>
      </c>
    </row>
    <row r="325" spans="1:26">
      <c r="A325" s="5">
        <v>2044700</v>
      </c>
      <c r="B325" s="5">
        <v>2025</v>
      </c>
      <c r="C325" s="154">
        <v>45899</v>
      </c>
      <c r="D325" t="s">
        <v>2372</v>
      </c>
      <c r="E325" t="s">
        <v>2373</v>
      </c>
      <c r="F325" t="s">
        <v>2374</v>
      </c>
      <c r="G325" t="s">
        <v>2299</v>
      </c>
      <c r="H325" t="s">
        <v>2339</v>
      </c>
      <c r="I325" t="s">
        <v>2301</v>
      </c>
      <c r="J325" s="5" t="s">
        <v>153</v>
      </c>
      <c r="K325" t="s">
        <v>2375</v>
      </c>
      <c r="L325" t="s">
        <v>282</v>
      </c>
      <c r="M325" s="5" t="s">
        <v>283</v>
      </c>
      <c r="N325" s="5" t="s">
        <v>216</v>
      </c>
      <c r="O325" s="204" t="s">
        <v>284</v>
      </c>
      <c r="P325" s="67" t="s">
        <v>2376</v>
      </c>
      <c r="Q325" s="5" t="s">
        <v>254</v>
      </c>
      <c r="R325" s="67" t="s">
        <v>255</v>
      </c>
      <c r="S325" s="154">
        <v>45962</v>
      </c>
      <c r="T325" s="154">
        <v>47787</v>
      </c>
      <c r="U325" s="155">
        <v>3000000</v>
      </c>
      <c r="V325" t="s">
        <v>221</v>
      </c>
      <c r="W325" t="s">
        <v>2377</v>
      </c>
      <c r="X325" t="s">
        <v>2378</v>
      </c>
      <c r="Y325" t="s">
        <v>2379</v>
      </c>
      <c r="Z325" t="s">
        <v>225</v>
      </c>
    </row>
    <row r="326" spans="1:26">
      <c r="A326" s="5">
        <v>2044751</v>
      </c>
      <c r="B326" s="5">
        <v>2025</v>
      </c>
      <c r="C326" s="154">
        <v>45899</v>
      </c>
      <c r="D326" t="s">
        <v>2380</v>
      </c>
      <c r="F326" t="s">
        <v>2381</v>
      </c>
      <c r="G326" t="s">
        <v>2299</v>
      </c>
      <c r="H326" t="s">
        <v>256</v>
      </c>
      <c r="I326" t="s">
        <v>2301</v>
      </c>
      <c r="J326" s="5" t="s">
        <v>153</v>
      </c>
      <c r="K326" t="s">
        <v>2382</v>
      </c>
      <c r="L326" t="s">
        <v>282</v>
      </c>
      <c r="M326" s="5" t="s">
        <v>283</v>
      </c>
      <c r="N326" s="5" t="s">
        <v>216</v>
      </c>
      <c r="O326" s="204" t="s">
        <v>284</v>
      </c>
      <c r="P326" s="67" t="s">
        <v>2383</v>
      </c>
      <c r="Q326" s="5" t="s">
        <v>219</v>
      </c>
      <c r="R326" s="67" t="s">
        <v>1905</v>
      </c>
      <c r="S326" s="154">
        <v>45962</v>
      </c>
      <c r="T326" s="154">
        <v>47787</v>
      </c>
      <c r="U326" s="155">
        <v>3000000</v>
      </c>
      <c r="V326" t="s">
        <v>256</v>
      </c>
      <c r="W326" t="s">
        <v>2384</v>
      </c>
      <c r="X326" t="s">
        <v>2385</v>
      </c>
      <c r="Y326" t="s">
        <v>2386</v>
      </c>
      <c r="Z326" t="s">
        <v>225</v>
      </c>
    </row>
    <row r="327" spans="1:26">
      <c r="A327" s="5">
        <v>2044755</v>
      </c>
      <c r="B327" s="5">
        <v>2025</v>
      </c>
      <c r="C327" s="154">
        <v>45899</v>
      </c>
      <c r="D327" t="s">
        <v>345</v>
      </c>
      <c r="E327" t="s">
        <v>346</v>
      </c>
      <c r="F327" t="s">
        <v>2387</v>
      </c>
      <c r="G327" t="s">
        <v>2299</v>
      </c>
      <c r="H327" t="s">
        <v>2300</v>
      </c>
      <c r="I327" t="s">
        <v>2301</v>
      </c>
      <c r="J327" s="5" t="s">
        <v>153</v>
      </c>
      <c r="K327" t="s">
        <v>2388</v>
      </c>
      <c r="L327" t="s">
        <v>308</v>
      </c>
      <c r="M327" s="5" t="s">
        <v>240</v>
      </c>
      <c r="N327" s="5" t="s">
        <v>309</v>
      </c>
      <c r="O327" s="204" t="s">
        <v>310</v>
      </c>
      <c r="P327" s="67" t="s">
        <v>2389</v>
      </c>
      <c r="Q327" s="5" t="s">
        <v>219</v>
      </c>
      <c r="R327" s="67" t="s">
        <v>2390</v>
      </c>
      <c r="S327" s="154">
        <v>45962</v>
      </c>
      <c r="T327" s="154">
        <v>47787</v>
      </c>
      <c r="U327" s="155">
        <v>3000000</v>
      </c>
      <c r="V327" t="s">
        <v>311</v>
      </c>
      <c r="W327" t="s">
        <v>2391</v>
      </c>
      <c r="X327" t="s">
        <v>2392</v>
      </c>
      <c r="Y327" t="s">
        <v>2393</v>
      </c>
      <c r="Z327" t="s">
        <v>225</v>
      </c>
    </row>
    <row r="328" spans="1:26">
      <c r="A328" s="5">
        <v>2044756</v>
      </c>
      <c r="B328" s="5">
        <v>2025</v>
      </c>
      <c r="C328" s="154">
        <v>45899</v>
      </c>
      <c r="D328" t="s">
        <v>2394</v>
      </c>
      <c r="E328" t="s">
        <v>2395</v>
      </c>
      <c r="F328" t="s">
        <v>2396</v>
      </c>
      <c r="G328" t="s">
        <v>2299</v>
      </c>
      <c r="H328" t="s">
        <v>231</v>
      </c>
      <c r="I328" t="s">
        <v>2301</v>
      </c>
      <c r="J328" s="5" t="s">
        <v>153</v>
      </c>
      <c r="K328" t="s">
        <v>2397</v>
      </c>
      <c r="L328" t="s">
        <v>867</v>
      </c>
      <c r="M328" s="5" t="s">
        <v>240</v>
      </c>
      <c r="N328" s="5" t="s">
        <v>216</v>
      </c>
      <c r="O328" s="204" t="s">
        <v>868</v>
      </c>
      <c r="P328" s="67" t="s">
        <v>2398</v>
      </c>
      <c r="Q328" s="5" t="s">
        <v>254</v>
      </c>
      <c r="R328" s="67" t="s">
        <v>255</v>
      </c>
      <c r="S328" s="154">
        <v>45962</v>
      </c>
      <c r="T328" s="154">
        <v>47787</v>
      </c>
      <c r="U328" s="155">
        <v>3000000</v>
      </c>
      <c r="V328" t="s">
        <v>231</v>
      </c>
      <c r="W328" t="s">
        <v>2399</v>
      </c>
      <c r="X328" t="s">
        <v>2400</v>
      </c>
      <c r="Y328" t="s">
        <v>2401</v>
      </c>
      <c r="Z328" t="s">
        <v>225</v>
      </c>
    </row>
    <row r="329" spans="1:26">
      <c r="A329" s="5">
        <v>2044772</v>
      </c>
      <c r="B329" s="5">
        <v>2025</v>
      </c>
      <c r="C329" s="154">
        <v>45899</v>
      </c>
      <c r="D329" t="s">
        <v>2402</v>
      </c>
      <c r="E329" t="s">
        <v>2403</v>
      </c>
      <c r="F329" t="s">
        <v>2404</v>
      </c>
      <c r="G329" t="s">
        <v>2299</v>
      </c>
      <c r="H329" t="s">
        <v>256</v>
      </c>
      <c r="I329" t="s">
        <v>2301</v>
      </c>
      <c r="J329" s="5" t="s">
        <v>153</v>
      </c>
      <c r="K329" t="s">
        <v>2405</v>
      </c>
      <c r="L329" t="s">
        <v>730</v>
      </c>
      <c r="M329" s="5" t="s">
        <v>731</v>
      </c>
      <c r="N329" s="5" t="s">
        <v>216</v>
      </c>
      <c r="O329" s="204" t="s">
        <v>732</v>
      </c>
      <c r="P329" s="67" t="s">
        <v>2406</v>
      </c>
      <c r="Q329" s="5" t="s">
        <v>254</v>
      </c>
      <c r="R329" s="67" t="s">
        <v>255</v>
      </c>
      <c r="S329" s="154">
        <v>45962</v>
      </c>
      <c r="T329" s="154">
        <v>47787</v>
      </c>
      <c r="U329" s="155">
        <v>3000000</v>
      </c>
      <c r="V329" t="s">
        <v>256</v>
      </c>
      <c r="W329" t="s">
        <v>2407</v>
      </c>
      <c r="X329" t="s">
        <v>2408</v>
      </c>
      <c r="Y329" t="s">
        <v>2409</v>
      </c>
      <c r="Z329" t="s">
        <v>225</v>
      </c>
    </row>
    <row r="330" spans="1:26">
      <c r="A330" s="5">
        <v>2044785</v>
      </c>
      <c r="B330" s="5">
        <v>2025</v>
      </c>
      <c r="C330" s="154">
        <v>45899</v>
      </c>
      <c r="D330" t="s">
        <v>2410</v>
      </c>
      <c r="E330" t="s">
        <v>2411</v>
      </c>
      <c r="F330" t="s">
        <v>2412</v>
      </c>
      <c r="G330" t="s">
        <v>2299</v>
      </c>
      <c r="H330" t="s">
        <v>256</v>
      </c>
      <c r="I330" t="s">
        <v>2301</v>
      </c>
      <c r="J330" s="5" t="s">
        <v>153</v>
      </c>
      <c r="K330" t="s">
        <v>2413</v>
      </c>
      <c r="L330" t="s">
        <v>251</v>
      </c>
      <c r="M330" s="5" t="s">
        <v>215</v>
      </c>
      <c r="N330" s="5" t="s">
        <v>216</v>
      </c>
      <c r="O330" s="204" t="s">
        <v>252</v>
      </c>
      <c r="P330" s="67" t="s">
        <v>2414</v>
      </c>
      <c r="Q330" s="5" t="s">
        <v>254</v>
      </c>
      <c r="R330" s="67" t="s">
        <v>255</v>
      </c>
      <c r="S330" s="154">
        <v>45962</v>
      </c>
      <c r="T330" s="154">
        <v>47787</v>
      </c>
      <c r="U330" s="155">
        <v>3000000</v>
      </c>
      <c r="V330" t="s">
        <v>256</v>
      </c>
      <c r="W330" t="s">
        <v>2415</v>
      </c>
      <c r="X330" t="s">
        <v>2416</v>
      </c>
      <c r="Y330" t="s">
        <v>2417</v>
      </c>
      <c r="Z330" t="s">
        <v>225</v>
      </c>
    </row>
    <row r="331" spans="1:26">
      <c r="A331" s="5">
        <v>2044796</v>
      </c>
      <c r="B331" s="5">
        <v>2025</v>
      </c>
      <c r="C331" s="154">
        <v>45899</v>
      </c>
      <c r="D331" t="s">
        <v>2418</v>
      </c>
      <c r="E331" t="s">
        <v>2419</v>
      </c>
      <c r="F331" t="s">
        <v>2420</v>
      </c>
      <c r="G331" t="s">
        <v>2299</v>
      </c>
      <c r="H331" t="s">
        <v>2339</v>
      </c>
      <c r="I331" t="s">
        <v>2301</v>
      </c>
      <c r="J331" s="5" t="s">
        <v>153</v>
      </c>
      <c r="K331" t="s">
        <v>2421</v>
      </c>
      <c r="L331" t="s">
        <v>539</v>
      </c>
      <c r="M331" s="5" t="s">
        <v>540</v>
      </c>
      <c r="N331" s="5" t="s">
        <v>216</v>
      </c>
      <c r="O331" s="204" t="s">
        <v>541</v>
      </c>
      <c r="P331" s="67" t="s">
        <v>2422</v>
      </c>
      <c r="Q331" s="5" t="s">
        <v>254</v>
      </c>
      <c r="R331" s="67" t="s">
        <v>255</v>
      </c>
      <c r="S331" s="154">
        <v>45962</v>
      </c>
      <c r="T331" s="154">
        <v>47787</v>
      </c>
      <c r="U331" s="155">
        <v>3000000</v>
      </c>
      <c r="V331" t="s">
        <v>221</v>
      </c>
      <c r="W331" t="s">
        <v>995</v>
      </c>
      <c r="X331" t="s">
        <v>2423</v>
      </c>
      <c r="Y331" t="s">
        <v>2424</v>
      </c>
      <c r="Z331" t="s">
        <v>225</v>
      </c>
    </row>
    <row r="332" spans="1:26">
      <c r="A332" s="5">
        <v>2044802</v>
      </c>
      <c r="B332" s="5">
        <v>2025</v>
      </c>
      <c r="C332" s="154">
        <v>45899</v>
      </c>
      <c r="D332" t="s">
        <v>2425</v>
      </c>
      <c r="E332" t="s">
        <v>2426</v>
      </c>
      <c r="F332" t="s">
        <v>2427</v>
      </c>
      <c r="G332" t="s">
        <v>2299</v>
      </c>
      <c r="H332" t="s">
        <v>256</v>
      </c>
      <c r="I332" t="s">
        <v>2301</v>
      </c>
      <c r="J332" s="5" t="s">
        <v>153</v>
      </c>
      <c r="K332" t="s">
        <v>2428</v>
      </c>
      <c r="L332" t="s">
        <v>682</v>
      </c>
      <c r="M332" s="5" t="s">
        <v>540</v>
      </c>
      <c r="N332" s="5" t="s">
        <v>216</v>
      </c>
      <c r="O332" s="204" t="s">
        <v>683</v>
      </c>
      <c r="P332" s="67" t="s">
        <v>2429</v>
      </c>
      <c r="Q332" s="5" t="s">
        <v>254</v>
      </c>
      <c r="R332" s="67" t="s">
        <v>255</v>
      </c>
      <c r="S332" s="154">
        <v>45962</v>
      </c>
      <c r="T332" s="154">
        <v>47787</v>
      </c>
      <c r="U332" s="155">
        <v>3000000</v>
      </c>
      <c r="V332" t="s">
        <v>256</v>
      </c>
      <c r="W332" t="s">
        <v>2430</v>
      </c>
      <c r="X332" t="s">
        <v>2431</v>
      </c>
      <c r="Y332" t="s">
        <v>2432</v>
      </c>
      <c r="Z332" t="s">
        <v>225</v>
      </c>
    </row>
    <row r="333" spans="1:26">
      <c r="A333" s="5">
        <v>2044804</v>
      </c>
      <c r="B333" s="5">
        <v>2025</v>
      </c>
      <c r="C333" s="154">
        <v>45899</v>
      </c>
      <c r="D333" t="s">
        <v>2433</v>
      </c>
      <c r="E333" t="s">
        <v>2434</v>
      </c>
      <c r="F333" t="s">
        <v>2435</v>
      </c>
      <c r="G333" t="s">
        <v>2299</v>
      </c>
      <c r="H333" t="s">
        <v>2436</v>
      </c>
      <c r="I333" t="s">
        <v>2301</v>
      </c>
      <c r="J333" s="5" t="s">
        <v>153</v>
      </c>
      <c r="K333" t="s">
        <v>2437</v>
      </c>
      <c r="L333" t="s">
        <v>239</v>
      </c>
      <c r="M333" s="5" t="s">
        <v>240</v>
      </c>
      <c r="N333" s="5" t="s">
        <v>216</v>
      </c>
      <c r="O333" s="204" t="s">
        <v>241</v>
      </c>
      <c r="P333" s="67" t="s">
        <v>2438</v>
      </c>
      <c r="Q333" s="5" t="s">
        <v>219</v>
      </c>
      <c r="R333" s="67" t="s">
        <v>2439</v>
      </c>
      <c r="S333" s="154">
        <v>45962</v>
      </c>
      <c r="T333" s="154">
        <v>47787</v>
      </c>
      <c r="U333" s="155">
        <v>3000000</v>
      </c>
      <c r="V333" t="s">
        <v>311</v>
      </c>
      <c r="W333" t="s">
        <v>2440</v>
      </c>
      <c r="X333" t="s">
        <v>2441</v>
      </c>
      <c r="Y333" t="s">
        <v>2442</v>
      </c>
      <c r="Z333" t="s">
        <v>225</v>
      </c>
    </row>
    <row r="334" spans="1:26">
      <c r="A334" s="5">
        <v>2044834</v>
      </c>
      <c r="B334" s="5">
        <v>2025</v>
      </c>
      <c r="C334" s="154">
        <v>45899</v>
      </c>
      <c r="D334" t="s">
        <v>2443</v>
      </c>
      <c r="E334" t="s">
        <v>2444</v>
      </c>
      <c r="F334" t="s">
        <v>2445</v>
      </c>
      <c r="G334" t="s">
        <v>2299</v>
      </c>
      <c r="H334" t="s">
        <v>231</v>
      </c>
      <c r="I334" t="s">
        <v>2301</v>
      </c>
      <c r="J334" s="5" t="s">
        <v>153</v>
      </c>
      <c r="K334" t="s">
        <v>2446</v>
      </c>
      <c r="L334" t="s">
        <v>282</v>
      </c>
      <c r="M334" s="5" t="s">
        <v>283</v>
      </c>
      <c r="N334" s="5" t="s">
        <v>216</v>
      </c>
      <c r="O334" s="204" t="s">
        <v>284</v>
      </c>
      <c r="P334" s="67" t="s">
        <v>2447</v>
      </c>
      <c r="Q334" s="5" t="s">
        <v>254</v>
      </c>
      <c r="R334" s="67" t="s">
        <v>255</v>
      </c>
      <c r="S334" s="154">
        <v>45962</v>
      </c>
      <c r="T334" s="154">
        <v>47787</v>
      </c>
      <c r="U334" s="155">
        <v>3000000</v>
      </c>
      <c r="V334" t="s">
        <v>231</v>
      </c>
      <c r="W334" t="s">
        <v>2448</v>
      </c>
      <c r="X334" t="s">
        <v>2449</v>
      </c>
      <c r="Y334" t="s">
        <v>2450</v>
      </c>
      <c r="Z334" t="s">
        <v>225</v>
      </c>
    </row>
    <row r="335" spans="1:26">
      <c r="A335" s="5">
        <v>2044837</v>
      </c>
      <c r="B335" s="5">
        <v>2025</v>
      </c>
      <c r="C335" s="154">
        <v>45899</v>
      </c>
      <c r="D335" t="s">
        <v>2451</v>
      </c>
      <c r="E335" t="s">
        <v>2452</v>
      </c>
      <c r="F335" t="s">
        <v>2453</v>
      </c>
      <c r="G335" t="s">
        <v>2299</v>
      </c>
      <c r="H335" t="s">
        <v>231</v>
      </c>
      <c r="I335" t="s">
        <v>2301</v>
      </c>
      <c r="J335" s="5" t="s">
        <v>153</v>
      </c>
      <c r="K335" t="s">
        <v>2454</v>
      </c>
      <c r="L335" t="s">
        <v>566</v>
      </c>
      <c r="M335" s="5" t="s">
        <v>240</v>
      </c>
      <c r="N335" s="5" t="s">
        <v>309</v>
      </c>
      <c r="O335" s="204" t="s">
        <v>567</v>
      </c>
      <c r="P335" s="67" t="s">
        <v>2455</v>
      </c>
      <c r="Q335" s="5" t="s">
        <v>254</v>
      </c>
      <c r="R335" s="67" t="s">
        <v>255</v>
      </c>
      <c r="S335" s="154">
        <v>45962</v>
      </c>
      <c r="T335" s="154">
        <v>47787</v>
      </c>
      <c r="U335" s="155">
        <v>3000000</v>
      </c>
      <c r="V335" t="s">
        <v>231</v>
      </c>
      <c r="W335" t="s">
        <v>2456</v>
      </c>
      <c r="X335" t="s">
        <v>2457</v>
      </c>
      <c r="Y335" t="s">
        <v>2458</v>
      </c>
      <c r="Z335" t="s">
        <v>225</v>
      </c>
    </row>
    <row r="336" spans="1:26">
      <c r="A336" s="5">
        <v>2044839</v>
      </c>
      <c r="B336" s="5">
        <v>2025</v>
      </c>
      <c r="C336" s="154">
        <v>45899</v>
      </c>
      <c r="D336" t="s">
        <v>2459</v>
      </c>
      <c r="E336" t="s">
        <v>2460</v>
      </c>
      <c r="F336" t="s">
        <v>2461</v>
      </c>
      <c r="G336" t="s">
        <v>2299</v>
      </c>
      <c r="H336" t="s">
        <v>2436</v>
      </c>
      <c r="I336" t="s">
        <v>2301</v>
      </c>
      <c r="J336" s="5" t="s">
        <v>153</v>
      </c>
      <c r="K336" t="s">
        <v>2462</v>
      </c>
      <c r="L336" t="s">
        <v>653</v>
      </c>
      <c r="M336" s="5" t="s">
        <v>654</v>
      </c>
      <c r="N336" s="5" t="s">
        <v>309</v>
      </c>
      <c r="O336" s="204" t="s">
        <v>655</v>
      </c>
      <c r="P336" s="67" t="s">
        <v>2463</v>
      </c>
      <c r="Q336" s="5" t="s">
        <v>219</v>
      </c>
      <c r="R336" s="67" t="s">
        <v>2464</v>
      </c>
      <c r="S336" s="154">
        <v>45962</v>
      </c>
      <c r="T336" s="154">
        <v>47787</v>
      </c>
      <c r="U336" s="155">
        <v>3000000</v>
      </c>
      <c r="V336" t="s">
        <v>311</v>
      </c>
      <c r="W336" t="s">
        <v>2440</v>
      </c>
      <c r="X336" t="s">
        <v>2465</v>
      </c>
      <c r="Y336" t="s">
        <v>2466</v>
      </c>
      <c r="Z336" t="s">
        <v>225</v>
      </c>
    </row>
    <row r="337" spans="1:26">
      <c r="A337" s="5">
        <v>2044850</v>
      </c>
      <c r="B337" s="5">
        <v>2025</v>
      </c>
      <c r="C337" s="154">
        <v>45899</v>
      </c>
      <c r="D337" t="s">
        <v>1117</v>
      </c>
      <c r="E337" t="s">
        <v>1118</v>
      </c>
      <c r="F337" t="s">
        <v>2467</v>
      </c>
      <c r="G337" t="s">
        <v>2299</v>
      </c>
      <c r="H337" t="s">
        <v>2300</v>
      </c>
      <c r="I337" t="s">
        <v>2301</v>
      </c>
      <c r="J337" s="5" t="s">
        <v>153</v>
      </c>
      <c r="K337" t="s">
        <v>2468</v>
      </c>
      <c r="L337" t="s">
        <v>214</v>
      </c>
      <c r="M337" s="5" t="s">
        <v>215</v>
      </c>
      <c r="N337" s="5" t="s">
        <v>216</v>
      </c>
      <c r="O337" s="204" t="s">
        <v>217</v>
      </c>
      <c r="P337" s="67" t="s">
        <v>1120</v>
      </c>
      <c r="Q337" s="5" t="s">
        <v>254</v>
      </c>
      <c r="R337" s="67" t="s">
        <v>255</v>
      </c>
      <c r="S337" s="154">
        <v>45962</v>
      </c>
      <c r="T337" s="154">
        <v>47787</v>
      </c>
      <c r="U337" s="155">
        <v>3000000</v>
      </c>
      <c r="V337" t="s">
        <v>311</v>
      </c>
      <c r="W337" t="s">
        <v>2469</v>
      </c>
      <c r="X337" t="s">
        <v>2470</v>
      </c>
      <c r="Y337" t="s">
        <v>2471</v>
      </c>
      <c r="Z337" t="s">
        <v>225</v>
      </c>
    </row>
    <row r="338" spans="1:26">
      <c r="A338" s="5">
        <v>2044863</v>
      </c>
      <c r="B338" s="5">
        <v>2025</v>
      </c>
      <c r="C338" s="154">
        <v>45899</v>
      </c>
      <c r="D338" t="s">
        <v>2472</v>
      </c>
      <c r="E338" t="s">
        <v>2473</v>
      </c>
      <c r="F338" t="s">
        <v>2474</v>
      </c>
      <c r="G338" t="s">
        <v>2299</v>
      </c>
      <c r="H338" t="s">
        <v>231</v>
      </c>
      <c r="I338" t="s">
        <v>2301</v>
      </c>
      <c r="J338" s="5" t="s">
        <v>153</v>
      </c>
      <c r="K338" t="s">
        <v>2475</v>
      </c>
      <c r="L338" t="s">
        <v>566</v>
      </c>
      <c r="M338" s="5" t="s">
        <v>240</v>
      </c>
      <c r="N338" s="5" t="s">
        <v>309</v>
      </c>
      <c r="O338" s="204" t="s">
        <v>567</v>
      </c>
      <c r="P338" s="67" t="s">
        <v>2476</v>
      </c>
      <c r="Q338" s="5" t="s">
        <v>254</v>
      </c>
      <c r="R338" s="67" t="s">
        <v>255</v>
      </c>
      <c r="S338" s="154">
        <v>45962</v>
      </c>
      <c r="T338" s="154">
        <v>47787</v>
      </c>
      <c r="U338" s="155">
        <v>3000000</v>
      </c>
      <c r="V338" t="s">
        <v>231</v>
      </c>
      <c r="W338" t="s">
        <v>2477</v>
      </c>
      <c r="X338" t="s">
        <v>2478</v>
      </c>
      <c r="Y338" t="s">
        <v>2479</v>
      </c>
      <c r="Z338" t="s">
        <v>225</v>
      </c>
    </row>
    <row r="339" spans="1:26">
      <c r="A339" s="5">
        <v>2044903</v>
      </c>
      <c r="B339" s="5">
        <v>2025</v>
      </c>
      <c r="C339" s="154">
        <v>45933</v>
      </c>
      <c r="D339" t="s">
        <v>2330</v>
      </c>
      <c r="F339" t="s">
        <v>2480</v>
      </c>
      <c r="G339" t="s">
        <v>2481</v>
      </c>
      <c r="H339" t="s">
        <v>2482</v>
      </c>
      <c r="I339" t="s">
        <v>156</v>
      </c>
      <c r="J339" s="5" t="s">
        <v>155</v>
      </c>
      <c r="K339" t="s">
        <v>2483</v>
      </c>
      <c r="L339" t="s">
        <v>539</v>
      </c>
      <c r="M339" s="5" t="s">
        <v>540</v>
      </c>
      <c r="N339" s="5" t="s">
        <v>216</v>
      </c>
      <c r="O339" s="204" t="s">
        <v>541</v>
      </c>
      <c r="P339" s="67" t="s">
        <v>539</v>
      </c>
      <c r="Q339" s="5" t="s">
        <v>254</v>
      </c>
      <c r="R339" s="67" t="s">
        <v>255</v>
      </c>
      <c r="S339" s="154">
        <v>45931</v>
      </c>
      <c r="T339" s="154">
        <v>47756</v>
      </c>
      <c r="U339" s="155">
        <v>981296.75</v>
      </c>
      <c r="V339" t="s">
        <v>311</v>
      </c>
      <c r="W339" t="s">
        <v>708</v>
      </c>
      <c r="X339" t="s">
        <v>2484</v>
      </c>
      <c r="Y339" t="s">
        <v>2485</v>
      </c>
      <c r="Z339" t="s">
        <v>225</v>
      </c>
    </row>
    <row r="340" spans="1:26">
      <c r="A340" s="5">
        <v>2045031</v>
      </c>
      <c r="B340" s="5">
        <v>2025</v>
      </c>
      <c r="C340" s="154">
        <v>45933</v>
      </c>
      <c r="D340" t="s">
        <v>2486</v>
      </c>
      <c r="F340" t="s">
        <v>2487</v>
      </c>
      <c r="G340" t="s">
        <v>2481</v>
      </c>
      <c r="H340" t="s">
        <v>2482</v>
      </c>
      <c r="I340" t="s">
        <v>156</v>
      </c>
      <c r="J340" s="5" t="s">
        <v>155</v>
      </c>
      <c r="K340" t="s">
        <v>2488</v>
      </c>
      <c r="L340" t="s">
        <v>239</v>
      </c>
      <c r="M340" s="5" t="s">
        <v>240</v>
      </c>
      <c r="N340" s="5" t="s">
        <v>216</v>
      </c>
      <c r="O340" s="204" t="s">
        <v>241</v>
      </c>
      <c r="P340" s="67" t="s">
        <v>2489</v>
      </c>
      <c r="Q340" s="5" t="s">
        <v>254</v>
      </c>
      <c r="R340" s="67" t="s">
        <v>255</v>
      </c>
      <c r="S340" s="154">
        <v>45931</v>
      </c>
      <c r="T340" s="154">
        <v>47026</v>
      </c>
      <c r="U340" s="155">
        <v>764871.2</v>
      </c>
      <c r="V340" t="s">
        <v>256</v>
      </c>
      <c r="W340" t="s">
        <v>2490</v>
      </c>
      <c r="X340" t="s">
        <v>2491</v>
      </c>
      <c r="Y340" t="s">
        <v>2492</v>
      </c>
      <c r="Z340" t="s">
        <v>225</v>
      </c>
    </row>
    <row r="341" spans="1:26">
      <c r="A341" s="5">
        <v>2045450</v>
      </c>
      <c r="B341" s="5">
        <v>2025</v>
      </c>
      <c r="C341" s="154">
        <v>45933</v>
      </c>
      <c r="D341" t="s">
        <v>2493</v>
      </c>
      <c r="E341" t="s">
        <v>2494</v>
      </c>
      <c r="F341" t="s">
        <v>2495</v>
      </c>
      <c r="G341" t="s">
        <v>2481</v>
      </c>
      <c r="H341" t="s">
        <v>2482</v>
      </c>
      <c r="I341" t="s">
        <v>156</v>
      </c>
      <c r="J341" s="5" t="s">
        <v>155</v>
      </c>
      <c r="K341" t="s">
        <v>2496</v>
      </c>
      <c r="L341" t="s">
        <v>282</v>
      </c>
      <c r="M341" s="5" t="s">
        <v>283</v>
      </c>
      <c r="N341" s="5" t="s">
        <v>216</v>
      </c>
      <c r="O341" s="204" t="s">
        <v>284</v>
      </c>
      <c r="P341" s="67" t="s">
        <v>2497</v>
      </c>
      <c r="Q341" s="5" t="s">
        <v>219</v>
      </c>
      <c r="R341" s="67" t="s">
        <v>1905</v>
      </c>
      <c r="S341" s="154">
        <v>45931</v>
      </c>
      <c r="T341" s="154">
        <v>47391</v>
      </c>
      <c r="U341" s="155">
        <v>599658.5</v>
      </c>
      <c r="V341" t="s">
        <v>256</v>
      </c>
      <c r="W341" t="s">
        <v>2498</v>
      </c>
      <c r="X341" t="s">
        <v>2499</v>
      </c>
      <c r="Y341" t="s">
        <v>2500</v>
      </c>
      <c r="Z341" t="s">
        <v>225</v>
      </c>
    </row>
    <row r="342" spans="1:26">
      <c r="A342" s="5">
        <v>2045339</v>
      </c>
      <c r="B342" s="5">
        <v>2025</v>
      </c>
      <c r="C342" s="154">
        <v>45933</v>
      </c>
      <c r="D342" t="s">
        <v>2501</v>
      </c>
      <c r="E342" t="s">
        <v>2502</v>
      </c>
      <c r="F342" t="s">
        <v>2503</v>
      </c>
      <c r="G342" t="s">
        <v>2481</v>
      </c>
      <c r="H342" t="s">
        <v>2482</v>
      </c>
      <c r="I342" t="s">
        <v>156</v>
      </c>
      <c r="J342" s="5" t="s">
        <v>155</v>
      </c>
      <c r="K342" t="s">
        <v>2504</v>
      </c>
      <c r="L342" t="s">
        <v>1215</v>
      </c>
      <c r="M342" s="5" t="s">
        <v>215</v>
      </c>
      <c r="N342" s="5" t="s">
        <v>216</v>
      </c>
      <c r="O342" s="204" t="s">
        <v>1216</v>
      </c>
      <c r="P342" s="67" t="s">
        <v>2505</v>
      </c>
      <c r="Q342" s="5" t="s">
        <v>254</v>
      </c>
      <c r="R342" s="67" t="s">
        <v>255</v>
      </c>
      <c r="S342" s="154">
        <v>45931</v>
      </c>
      <c r="T342" s="154">
        <v>47391</v>
      </c>
      <c r="U342" s="155">
        <v>990370.3</v>
      </c>
      <c r="V342" t="s">
        <v>221</v>
      </c>
      <c r="W342" t="s">
        <v>2506</v>
      </c>
      <c r="X342" t="s">
        <v>2507</v>
      </c>
      <c r="Y342" t="s">
        <v>2508</v>
      </c>
      <c r="Z342" t="s">
        <v>225</v>
      </c>
    </row>
    <row r="343" spans="1:26">
      <c r="A343" s="5">
        <v>2045193</v>
      </c>
      <c r="B343" s="5">
        <v>2025</v>
      </c>
      <c r="C343" s="154">
        <v>45933</v>
      </c>
      <c r="D343" t="s">
        <v>2509</v>
      </c>
      <c r="F343" t="s">
        <v>2510</v>
      </c>
      <c r="G343" t="s">
        <v>2481</v>
      </c>
      <c r="H343" t="s">
        <v>2482</v>
      </c>
      <c r="I343" t="s">
        <v>156</v>
      </c>
      <c r="J343" s="5" t="s">
        <v>155</v>
      </c>
      <c r="K343" t="s">
        <v>2511</v>
      </c>
      <c r="L343" t="s">
        <v>282</v>
      </c>
      <c r="M343" s="5" t="s">
        <v>283</v>
      </c>
      <c r="N343" s="5" t="s">
        <v>216</v>
      </c>
      <c r="O343" s="204" t="s">
        <v>284</v>
      </c>
      <c r="P343" s="67" t="s">
        <v>2512</v>
      </c>
      <c r="Q343" s="5" t="s">
        <v>219</v>
      </c>
      <c r="R343" s="67" t="s">
        <v>518</v>
      </c>
      <c r="S343" s="154">
        <v>45931</v>
      </c>
      <c r="T343" s="154">
        <v>47391</v>
      </c>
      <c r="U343" s="155">
        <v>657606.19999999995</v>
      </c>
      <c r="V343" t="s">
        <v>256</v>
      </c>
      <c r="W343" t="s">
        <v>2513</v>
      </c>
      <c r="X343" t="s">
        <v>2514</v>
      </c>
      <c r="Y343" t="s">
        <v>2515</v>
      </c>
      <c r="Z343" t="s">
        <v>225</v>
      </c>
    </row>
    <row r="344" spans="1:26">
      <c r="A344" s="5">
        <v>2045300</v>
      </c>
      <c r="B344" s="5">
        <v>2025</v>
      </c>
      <c r="C344" s="154">
        <v>45959</v>
      </c>
      <c r="D344" t="s">
        <v>2516</v>
      </c>
      <c r="E344" t="s">
        <v>2517</v>
      </c>
      <c r="F344" t="s">
        <v>2518</v>
      </c>
      <c r="G344" t="s">
        <v>249</v>
      </c>
      <c r="H344" t="s">
        <v>249</v>
      </c>
      <c r="I344" t="s">
        <v>158</v>
      </c>
      <c r="J344" s="5" t="s">
        <v>157</v>
      </c>
      <c r="K344" t="s">
        <v>2519</v>
      </c>
      <c r="L344" t="s">
        <v>282</v>
      </c>
      <c r="M344" s="5" t="s">
        <v>283</v>
      </c>
      <c r="N344" s="5" t="s">
        <v>216</v>
      </c>
      <c r="O344" s="204" t="s">
        <v>284</v>
      </c>
      <c r="P344" s="67" t="s">
        <v>2520</v>
      </c>
      <c r="Q344" s="5" t="s">
        <v>254</v>
      </c>
      <c r="R344" s="67" t="s">
        <v>255</v>
      </c>
      <c r="S344" s="154">
        <v>46054</v>
      </c>
      <c r="T344" s="154">
        <v>47514</v>
      </c>
      <c r="U344" s="155">
        <v>1500000</v>
      </c>
      <c r="V344" t="s">
        <v>256</v>
      </c>
      <c r="W344" t="s">
        <v>2521</v>
      </c>
      <c r="X344" t="s">
        <v>2522</v>
      </c>
      <c r="Y344" t="s">
        <v>2523</v>
      </c>
      <c r="Z344" t="s">
        <v>225</v>
      </c>
    </row>
    <row r="345" spans="1:26">
      <c r="A345" s="5">
        <v>2045920</v>
      </c>
      <c r="B345" s="5">
        <v>2025</v>
      </c>
      <c r="C345" s="154">
        <v>45959</v>
      </c>
      <c r="D345" t="s">
        <v>2524</v>
      </c>
      <c r="E345" t="s">
        <v>2525</v>
      </c>
      <c r="F345" t="s">
        <v>2526</v>
      </c>
      <c r="G345" t="s">
        <v>249</v>
      </c>
      <c r="H345" t="s">
        <v>249</v>
      </c>
      <c r="I345" t="s">
        <v>158</v>
      </c>
      <c r="J345" s="5" t="s">
        <v>157</v>
      </c>
      <c r="K345" t="s">
        <v>2527</v>
      </c>
      <c r="L345" t="s">
        <v>271</v>
      </c>
      <c r="M345" s="5" t="s">
        <v>272</v>
      </c>
      <c r="N345" s="5" t="s">
        <v>216</v>
      </c>
      <c r="O345" s="204" t="s">
        <v>273</v>
      </c>
      <c r="P345" s="67" t="s">
        <v>271</v>
      </c>
      <c r="Q345" s="5" t="s">
        <v>254</v>
      </c>
      <c r="R345" s="67" t="s">
        <v>255</v>
      </c>
      <c r="S345" s="154">
        <v>46054</v>
      </c>
      <c r="T345" s="154">
        <v>47149</v>
      </c>
      <c r="U345" s="155">
        <v>965522.4</v>
      </c>
      <c r="V345" t="s">
        <v>256</v>
      </c>
      <c r="W345" t="s">
        <v>2528</v>
      </c>
      <c r="X345" t="s">
        <v>2529</v>
      </c>
      <c r="Y345" t="s">
        <v>2530</v>
      </c>
      <c r="Z345" t="s">
        <v>225</v>
      </c>
    </row>
    <row r="346" spans="1:26">
      <c r="A346" s="5">
        <v>2046137</v>
      </c>
      <c r="B346" s="5">
        <v>2025</v>
      </c>
      <c r="C346" s="154">
        <v>45959</v>
      </c>
      <c r="D346" t="s">
        <v>2531</v>
      </c>
      <c r="E346" t="s">
        <v>2532</v>
      </c>
      <c r="F346" t="s">
        <v>2533</v>
      </c>
      <c r="G346" t="s">
        <v>249</v>
      </c>
      <c r="H346" t="s">
        <v>249</v>
      </c>
      <c r="I346" t="s">
        <v>158</v>
      </c>
      <c r="J346" s="5" t="s">
        <v>157</v>
      </c>
      <c r="K346" t="s">
        <v>2534</v>
      </c>
      <c r="L346" t="s">
        <v>2535</v>
      </c>
      <c r="M346" s="5" t="s">
        <v>272</v>
      </c>
      <c r="N346" s="5" t="s">
        <v>216</v>
      </c>
      <c r="O346" s="204" t="s">
        <v>2536</v>
      </c>
      <c r="P346" s="67" t="s">
        <v>2535</v>
      </c>
      <c r="Q346" s="5" t="s">
        <v>254</v>
      </c>
      <c r="R346" s="67" t="s">
        <v>255</v>
      </c>
      <c r="S346" s="154">
        <v>46054</v>
      </c>
      <c r="T346" s="154">
        <v>47879</v>
      </c>
      <c r="U346" s="155">
        <v>1498982.6</v>
      </c>
      <c r="V346" t="s">
        <v>256</v>
      </c>
      <c r="W346" t="s">
        <v>1850</v>
      </c>
      <c r="X346" t="s">
        <v>2537</v>
      </c>
      <c r="Y346" t="s">
        <v>2538</v>
      </c>
      <c r="Z346" t="s">
        <v>225</v>
      </c>
    </row>
    <row r="347" spans="1:26">
      <c r="A347" s="5">
        <v>2046217</v>
      </c>
      <c r="B347" s="5">
        <v>2025</v>
      </c>
      <c r="C347" s="154">
        <v>45992</v>
      </c>
      <c r="D347" t="s">
        <v>2539</v>
      </c>
      <c r="E347" t="s">
        <v>2540</v>
      </c>
      <c r="F347" t="s">
        <v>2541</v>
      </c>
      <c r="G347" t="s">
        <v>2481</v>
      </c>
      <c r="H347" t="s">
        <v>2542</v>
      </c>
      <c r="I347" t="s">
        <v>160</v>
      </c>
      <c r="J347" s="5" t="s">
        <v>159</v>
      </c>
      <c r="K347" t="s">
        <v>2543</v>
      </c>
      <c r="L347" t="s">
        <v>375</v>
      </c>
      <c r="M347" s="5" t="s">
        <v>240</v>
      </c>
      <c r="N347" s="5" t="s">
        <v>216</v>
      </c>
      <c r="O347" s="204" t="s">
        <v>376</v>
      </c>
      <c r="P347" s="67" t="s">
        <v>375</v>
      </c>
      <c r="Q347" s="5" t="s">
        <v>254</v>
      </c>
      <c r="R347" s="67" t="s">
        <v>255</v>
      </c>
      <c r="S347" s="154">
        <v>45962</v>
      </c>
      <c r="T347" s="154">
        <v>47787</v>
      </c>
      <c r="U347" s="155">
        <v>1638910.15</v>
      </c>
      <c r="V347" t="s">
        <v>311</v>
      </c>
      <c r="W347" t="s">
        <v>2544</v>
      </c>
      <c r="X347" t="s">
        <v>2545</v>
      </c>
      <c r="Y347" t="s">
        <v>2546</v>
      </c>
      <c r="Z347" t="s">
        <v>225</v>
      </c>
    </row>
    <row r="348" spans="1:26">
      <c r="A348" s="5">
        <v>2047111</v>
      </c>
      <c r="B348" s="5">
        <v>2025</v>
      </c>
      <c r="C348" s="154">
        <v>45992</v>
      </c>
      <c r="D348" t="s">
        <v>2547</v>
      </c>
      <c r="F348" t="s">
        <v>2548</v>
      </c>
      <c r="G348" t="s">
        <v>2481</v>
      </c>
      <c r="H348" t="s">
        <v>2542</v>
      </c>
      <c r="I348" t="s">
        <v>160</v>
      </c>
      <c r="J348" s="5" t="s">
        <v>159</v>
      </c>
      <c r="K348" t="s">
        <v>2549</v>
      </c>
      <c r="L348" t="s">
        <v>214</v>
      </c>
      <c r="M348" s="5" t="s">
        <v>215</v>
      </c>
      <c r="N348" s="5" t="s">
        <v>216</v>
      </c>
      <c r="O348" s="204" t="s">
        <v>217</v>
      </c>
      <c r="P348" s="67" t="s">
        <v>2550</v>
      </c>
      <c r="Q348" s="5" t="s">
        <v>254</v>
      </c>
      <c r="R348" s="67" t="s">
        <v>255</v>
      </c>
      <c r="S348" s="154">
        <v>45962</v>
      </c>
      <c r="T348" s="154">
        <v>47787</v>
      </c>
      <c r="U348" s="155">
        <v>3330157.91</v>
      </c>
      <c r="V348" t="s">
        <v>221</v>
      </c>
      <c r="W348" t="s">
        <v>2551</v>
      </c>
      <c r="X348" t="s">
        <v>2552</v>
      </c>
      <c r="Y348" t="s">
        <v>2553</v>
      </c>
      <c r="Z348" t="s">
        <v>225</v>
      </c>
    </row>
    <row r="349" spans="1:26">
      <c r="A349" s="5">
        <v>2049705</v>
      </c>
      <c r="B349" s="5">
        <v>2025</v>
      </c>
      <c r="C349" s="154">
        <v>45992</v>
      </c>
      <c r="D349" t="s">
        <v>2554</v>
      </c>
      <c r="E349" t="s">
        <v>2555</v>
      </c>
      <c r="F349" t="s">
        <v>2556</v>
      </c>
      <c r="G349" t="s">
        <v>2481</v>
      </c>
      <c r="H349" t="s">
        <v>2542</v>
      </c>
      <c r="I349" t="s">
        <v>160</v>
      </c>
      <c r="J349" s="5" t="s">
        <v>159</v>
      </c>
      <c r="K349" t="s">
        <v>2557</v>
      </c>
      <c r="L349" t="s">
        <v>251</v>
      </c>
      <c r="M349" s="5" t="s">
        <v>215</v>
      </c>
      <c r="N349" s="5" t="s">
        <v>216</v>
      </c>
      <c r="O349" s="204" t="s">
        <v>252</v>
      </c>
      <c r="P349" s="67" t="s">
        <v>2558</v>
      </c>
      <c r="Q349" s="5" t="s">
        <v>254</v>
      </c>
      <c r="R349" s="67" t="s">
        <v>255</v>
      </c>
      <c r="S349" s="154">
        <v>45962</v>
      </c>
      <c r="T349" s="154">
        <v>47422</v>
      </c>
      <c r="U349" s="155">
        <v>596887.31999999995</v>
      </c>
      <c r="V349" t="s">
        <v>311</v>
      </c>
      <c r="W349" t="s">
        <v>1490</v>
      </c>
      <c r="X349" t="s">
        <v>2559</v>
      </c>
      <c r="Y349" t="s">
        <v>2560</v>
      </c>
      <c r="Z349" t="s">
        <v>225</v>
      </c>
    </row>
    <row r="350" spans="1:26">
      <c r="A350" s="5">
        <v>2049723</v>
      </c>
      <c r="B350" s="5">
        <v>2025</v>
      </c>
      <c r="C350" s="154">
        <v>45992</v>
      </c>
      <c r="D350" t="s">
        <v>2561</v>
      </c>
      <c r="E350" t="s">
        <v>2562</v>
      </c>
      <c r="F350" t="s">
        <v>2563</v>
      </c>
      <c r="G350" t="s">
        <v>2481</v>
      </c>
      <c r="H350" t="s">
        <v>2542</v>
      </c>
      <c r="I350" t="s">
        <v>160</v>
      </c>
      <c r="J350" s="5" t="s">
        <v>159</v>
      </c>
      <c r="K350" t="s">
        <v>2564</v>
      </c>
      <c r="L350" t="s">
        <v>929</v>
      </c>
      <c r="M350" s="5" t="s">
        <v>272</v>
      </c>
      <c r="N350" s="5" t="s">
        <v>216</v>
      </c>
      <c r="O350" s="204" t="s">
        <v>930</v>
      </c>
      <c r="P350" s="67" t="s">
        <v>2565</v>
      </c>
      <c r="Q350" s="5" t="s">
        <v>254</v>
      </c>
      <c r="R350" s="67" t="s">
        <v>255</v>
      </c>
      <c r="S350" s="154">
        <v>45962</v>
      </c>
      <c r="T350" s="154">
        <v>47057</v>
      </c>
      <c r="U350" s="155">
        <v>1074797.45</v>
      </c>
      <c r="V350" t="s">
        <v>311</v>
      </c>
      <c r="W350" t="s">
        <v>2566</v>
      </c>
      <c r="X350" t="s">
        <v>2567</v>
      </c>
      <c r="Y350" t="s">
        <v>2568</v>
      </c>
      <c r="Z350" t="s">
        <v>225</v>
      </c>
    </row>
    <row r="351" spans="1:26">
      <c r="A351" s="5">
        <v>2045165</v>
      </c>
      <c r="B351" s="5">
        <v>2025</v>
      </c>
      <c r="C351" s="154">
        <v>45996</v>
      </c>
      <c r="D351" t="s">
        <v>2569</v>
      </c>
      <c r="E351" t="s">
        <v>2570</v>
      </c>
      <c r="F351" t="s">
        <v>2571</v>
      </c>
      <c r="G351" t="s">
        <v>2481</v>
      </c>
      <c r="H351" t="s">
        <v>2572</v>
      </c>
      <c r="I351" t="s">
        <v>162</v>
      </c>
      <c r="J351" s="5" t="s">
        <v>161</v>
      </c>
      <c r="K351" t="s">
        <v>2573</v>
      </c>
      <c r="L351" t="s">
        <v>282</v>
      </c>
      <c r="M351" s="5" t="s">
        <v>283</v>
      </c>
      <c r="N351" s="5" t="s">
        <v>216</v>
      </c>
      <c r="O351" s="204" t="s">
        <v>284</v>
      </c>
      <c r="P351" s="67" t="s">
        <v>2574</v>
      </c>
      <c r="Q351" s="5" t="s">
        <v>219</v>
      </c>
      <c r="R351" s="67" t="s">
        <v>518</v>
      </c>
      <c r="S351" s="154">
        <v>45962</v>
      </c>
      <c r="T351" s="154">
        <v>47787</v>
      </c>
      <c r="U351" s="155">
        <v>2799508.5</v>
      </c>
      <c r="V351" t="s">
        <v>256</v>
      </c>
      <c r="W351" t="s">
        <v>2575</v>
      </c>
      <c r="X351" t="s">
        <v>2576</v>
      </c>
      <c r="Y351" t="s">
        <v>2577</v>
      </c>
      <c r="Z351" t="s">
        <v>225</v>
      </c>
    </row>
    <row r="352" spans="1:26">
      <c r="A352" s="5">
        <v>2045607</v>
      </c>
      <c r="B352" s="5">
        <v>2025</v>
      </c>
      <c r="C352" s="154">
        <v>45996</v>
      </c>
      <c r="D352" t="s">
        <v>2578</v>
      </c>
      <c r="E352" t="s">
        <v>2579</v>
      </c>
      <c r="F352" t="s">
        <v>2580</v>
      </c>
      <c r="G352" t="s">
        <v>2481</v>
      </c>
      <c r="H352" t="s">
        <v>2572</v>
      </c>
      <c r="I352" t="s">
        <v>162</v>
      </c>
      <c r="J352" s="5" t="s">
        <v>161</v>
      </c>
      <c r="K352" t="s">
        <v>2581</v>
      </c>
      <c r="L352" t="s">
        <v>239</v>
      </c>
      <c r="M352" s="5" t="s">
        <v>240</v>
      </c>
      <c r="N352" s="5" t="s">
        <v>216</v>
      </c>
      <c r="O352" s="204" t="s">
        <v>241</v>
      </c>
      <c r="P352" s="67" t="s">
        <v>239</v>
      </c>
      <c r="Q352" s="5" t="s">
        <v>254</v>
      </c>
      <c r="R352" s="67" t="s">
        <v>255</v>
      </c>
      <c r="S352" s="154">
        <v>46054</v>
      </c>
      <c r="T352" s="154">
        <v>47514</v>
      </c>
      <c r="U352" s="155">
        <v>1633022.4</v>
      </c>
      <c r="V352" t="s">
        <v>256</v>
      </c>
      <c r="W352" t="s">
        <v>2191</v>
      </c>
      <c r="X352" t="s">
        <v>2582</v>
      </c>
      <c r="Y352" t="s">
        <v>2583</v>
      </c>
      <c r="Z352" t="s">
        <v>225</v>
      </c>
    </row>
    <row r="353" spans="1:26">
      <c r="A353" s="5">
        <v>2045655</v>
      </c>
      <c r="B353" s="5">
        <v>2025</v>
      </c>
      <c r="C353" s="154">
        <v>45996</v>
      </c>
      <c r="D353" t="s">
        <v>2584</v>
      </c>
      <c r="E353" t="s">
        <v>2585</v>
      </c>
      <c r="F353" t="s">
        <v>2586</v>
      </c>
      <c r="G353" t="s">
        <v>2481</v>
      </c>
      <c r="H353" t="s">
        <v>2572</v>
      </c>
      <c r="I353" t="s">
        <v>162</v>
      </c>
      <c r="J353" s="5" t="s">
        <v>161</v>
      </c>
      <c r="K353" t="s">
        <v>2587</v>
      </c>
      <c r="L353" t="s">
        <v>214</v>
      </c>
      <c r="M353" s="5" t="s">
        <v>215</v>
      </c>
      <c r="N353" s="5" t="s">
        <v>216</v>
      </c>
      <c r="O353" s="204" t="s">
        <v>217</v>
      </c>
      <c r="P353" s="67" t="s">
        <v>2588</v>
      </c>
      <c r="Q353" s="5" t="s">
        <v>254</v>
      </c>
      <c r="R353" s="67" t="s">
        <v>255</v>
      </c>
      <c r="S353" s="154">
        <v>46113</v>
      </c>
      <c r="T353" s="154">
        <v>47573</v>
      </c>
      <c r="U353" s="155">
        <v>3641555.29</v>
      </c>
      <c r="V353" t="s">
        <v>256</v>
      </c>
      <c r="W353" t="s">
        <v>2589</v>
      </c>
      <c r="X353" t="s">
        <v>2590</v>
      </c>
      <c r="Y353" t="s">
        <v>2591</v>
      </c>
      <c r="Z353" t="s">
        <v>225</v>
      </c>
    </row>
    <row r="354" spans="1:26">
      <c r="A354" s="5">
        <v>2045778</v>
      </c>
      <c r="B354" s="5">
        <v>2025</v>
      </c>
      <c r="C354" s="154">
        <v>45996</v>
      </c>
      <c r="D354" t="s">
        <v>2592</v>
      </c>
      <c r="E354" t="s">
        <v>2593</v>
      </c>
      <c r="F354" t="s">
        <v>2594</v>
      </c>
      <c r="G354" t="s">
        <v>2481</v>
      </c>
      <c r="H354" t="s">
        <v>2572</v>
      </c>
      <c r="I354" t="s">
        <v>162</v>
      </c>
      <c r="J354" s="5" t="s">
        <v>161</v>
      </c>
      <c r="K354" t="s">
        <v>2595</v>
      </c>
      <c r="L354" t="s">
        <v>375</v>
      </c>
      <c r="M354" s="5" t="s">
        <v>240</v>
      </c>
      <c r="N354" s="5" t="s">
        <v>216</v>
      </c>
      <c r="O354" s="204" t="s">
        <v>376</v>
      </c>
      <c r="P354" s="67" t="s">
        <v>2596</v>
      </c>
      <c r="Q354" s="5" t="s">
        <v>254</v>
      </c>
      <c r="R354" s="67" t="s">
        <v>255</v>
      </c>
      <c r="S354" s="154">
        <v>46054</v>
      </c>
      <c r="T354" s="154">
        <v>47514</v>
      </c>
      <c r="U354" s="155">
        <v>1531452.65</v>
      </c>
      <c r="V354" t="s">
        <v>256</v>
      </c>
      <c r="W354" t="s">
        <v>2597</v>
      </c>
      <c r="X354" t="s">
        <v>2598</v>
      </c>
      <c r="Y354" t="s">
        <v>2599</v>
      </c>
      <c r="Z354" t="s">
        <v>225</v>
      </c>
    </row>
    <row r="355" spans="1:26">
      <c r="A355" s="5">
        <v>2045686</v>
      </c>
      <c r="B355" s="5">
        <v>2025</v>
      </c>
      <c r="C355" s="154">
        <v>46006</v>
      </c>
      <c r="D355" t="s">
        <v>2600</v>
      </c>
      <c r="F355" t="s">
        <v>2601</v>
      </c>
      <c r="G355" t="s">
        <v>211</v>
      </c>
      <c r="H355" t="s">
        <v>2602</v>
      </c>
      <c r="I355" t="s">
        <v>164</v>
      </c>
      <c r="J355" s="5" t="s">
        <v>163</v>
      </c>
      <c r="K355" t="s">
        <v>2603</v>
      </c>
      <c r="L355" t="s">
        <v>282</v>
      </c>
      <c r="M355" s="5" t="s">
        <v>283</v>
      </c>
      <c r="N355" s="5" t="s">
        <v>216</v>
      </c>
      <c r="O355" s="204" t="s">
        <v>284</v>
      </c>
      <c r="P355" s="67" t="s">
        <v>2604</v>
      </c>
      <c r="Q355" s="5" t="s">
        <v>219</v>
      </c>
      <c r="R355" s="67" t="s">
        <v>2605</v>
      </c>
      <c r="S355" s="154">
        <v>46054</v>
      </c>
      <c r="T355" s="154">
        <v>47149</v>
      </c>
      <c r="U355" s="155">
        <v>748380.5</v>
      </c>
      <c r="V355" t="s">
        <v>311</v>
      </c>
      <c r="W355" t="s">
        <v>2606</v>
      </c>
      <c r="X355" t="s">
        <v>2607</v>
      </c>
      <c r="Y355" t="s">
        <v>2608</v>
      </c>
      <c r="Z355" t="s">
        <v>225</v>
      </c>
    </row>
    <row r="356" spans="1:26">
      <c r="A356" s="5">
        <v>2045864</v>
      </c>
      <c r="B356" s="5">
        <v>2025</v>
      </c>
      <c r="C356" s="154">
        <v>46006</v>
      </c>
      <c r="D356" t="s">
        <v>2609</v>
      </c>
      <c r="E356" t="s">
        <v>2610</v>
      </c>
      <c r="F356" t="s">
        <v>2611</v>
      </c>
      <c r="G356" t="s">
        <v>211</v>
      </c>
      <c r="H356" t="s">
        <v>2602</v>
      </c>
      <c r="I356" t="s">
        <v>164</v>
      </c>
      <c r="J356" s="5" t="s">
        <v>163</v>
      </c>
      <c r="K356" t="s">
        <v>2612</v>
      </c>
      <c r="L356" t="s">
        <v>949</v>
      </c>
      <c r="M356" s="5" t="s">
        <v>283</v>
      </c>
      <c r="N356" s="5" t="s">
        <v>216</v>
      </c>
      <c r="O356" s="204" t="s">
        <v>950</v>
      </c>
      <c r="P356" s="67" t="s">
        <v>2613</v>
      </c>
      <c r="Q356" s="5" t="s">
        <v>219</v>
      </c>
      <c r="R356" s="67" t="s">
        <v>255</v>
      </c>
      <c r="S356" s="154">
        <v>46054</v>
      </c>
      <c r="T356" s="154">
        <v>47149</v>
      </c>
      <c r="U356" s="155">
        <v>750000</v>
      </c>
      <c r="V356" t="s">
        <v>231</v>
      </c>
      <c r="W356" t="s">
        <v>2614</v>
      </c>
      <c r="X356" t="s">
        <v>2615</v>
      </c>
      <c r="Y356" t="s">
        <v>2616</v>
      </c>
      <c r="Z356" t="s">
        <v>225</v>
      </c>
    </row>
    <row r="357" spans="1:26">
      <c r="A357" s="5">
        <v>2045949</v>
      </c>
      <c r="B357" s="5">
        <v>2025</v>
      </c>
      <c r="C357" s="154">
        <v>46006</v>
      </c>
      <c r="D357" t="s">
        <v>2617</v>
      </c>
      <c r="E357" t="s">
        <v>2618</v>
      </c>
      <c r="F357" t="s">
        <v>2619</v>
      </c>
      <c r="G357" t="s">
        <v>211</v>
      </c>
      <c r="H357" t="s">
        <v>2602</v>
      </c>
      <c r="I357" t="s">
        <v>164</v>
      </c>
      <c r="J357" s="5" t="s">
        <v>163</v>
      </c>
      <c r="K357" t="s">
        <v>2620</v>
      </c>
      <c r="L357" t="s">
        <v>1766</v>
      </c>
      <c r="M357" s="5" t="s">
        <v>283</v>
      </c>
      <c r="N357" s="5" t="s">
        <v>216</v>
      </c>
      <c r="O357" s="204" t="s">
        <v>1767</v>
      </c>
      <c r="P357" s="67" t="s">
        <v>2621</v>
      </c>
      <c r="Q357" s="5" t="s">
        <v>219</v>
      </c>
      <c r="R357" s="67" t="s">
        <v>255</v>
      </c>
      <c r="S357" s="154">
        <v>46054</v>
      </c>
      <c r="T357" s="154">
        <v>47149</v>
      </c>
      <c r="U357" s="155">
        <v>740435.2</v>
      </c>
      <c r="V357" t="s">
        <v>221</v>
      </c>
      <c r="W357" t="s">
        <v>2622</v>
      </c>
      <c r="X357" t="s">
        <v>2623</v>
      </c>
      <c r="Y357" t="s">
        <v>2624</v>
      </c>
      <c r="Z357" t="s">
        <v>225</v>
      </c>
    </row>
    <row r="358" spans="1:26">
      <c r="A358" s="5">
        <v>2046029</v>
      </c>
      <c r="B358" s="5">
        <v>2025</v>
      </c>
      <c r="C358" s="154">
        <v>46006</v>
      </c>
      <c r="D358" t="s">
        <v>2625</v>
      </c>
      <c r="E358" t="s">
        <v>2626</v>
      </c>
      <c r="F358" t="s">
        <v>2627</v>
      </c>
      <c r="G358" t="s">
        <v>211</v>
      </c>
      <c r="H358" t="s">
        <v>2602</v>
      </c>
      <c r="I358" t="s">
        <v>164</v>
      </c>
      <c r="J358" s="5" t="s">
        <v>163</v>
      </c>
      <c r="K358" t="s">
        <v>2628</v>
      </c>
      <c r="L358" t="s">
        <v>566</v>
      </c>
      <c r="M358" s="5" t="s">
        <v>240</v>
      </c>
      <c r="N358" s="5" t="s">
        <v>309</v>
      </c>
      <c r="O358" s="204" t="s">
        <v>567</v>
      </c>
      <c r="P358" s="67" t="s">
        <v>2629</v>
      </c>
      <c r="Q358" s="5" t="s">
        <v>219</v>
      </c>
      <c r="R358" s="67" t="s">
        <v>255</v>
      </c>
      <c r="S358" s="154">
        <v>46054</v>
      </c>
      <c r="T358" s="154">
        <v>47149</v>
      </c>
      <c r="U358" s="155">
        <v>749716.4</v>
      </c>
      <c r="V358" t="s">
        <v>221</v>
      </c>
      <c r="W358" t="s">
        <v>2630</v>
      </c>
      <c r="X358" t="s">
        <v>2631</v>
      </c>
      <c r="Y358" t="s">
        <v>2632</v>
      </c>
      <c r="Z358" t="s">
        <v>225</v>
      </c>
    </row>
    <row r="359" spans="1:26">
      <c r="A359" s="5">
        <v>2046223</v>
      </c>
      <c r="B359" s="5">
        <v>2025</v>
      </c>
      <c r="C359" s="154">
        <v>46006</v>
      </c>
      <c r="D359" t="s">
        <v>2633</v>
      </c>
      <c r="E359" t="s">
        <v>2634</v>
      </c>
      <c r="F359" t="s">
        <v>2635</v>
      </c>
      <c r="G359" t="s">
        <v>211</v>
      </c>
      <c r="H359" t="s">
        <v>2602</v>
      </c>
      <c r="I359" t="s">
        <v>164</v>
      </c>
      <c r="J359" s="5" t="s">
        <v>163</v>
      </c>
      <c r="K359" t="s">
        <v>2636</v>
      </c>
      <c r="L359" t="s">
        <v>282</v>
      </c>
      <c r="M359" s="5" t="s">
        <v>283</v>
      </c>
      <c r="N359" s="5" t="s">
        <v>216</v>
      </c>
      <c r="O359" s="204" t="s">
        <v>284</v>
      </c>
      <c r="P359" s="67" t="s">
        <v>2637</v>
      </c>
      <c r="Q359" s="5" t="s">
        <v>219</v>
      </c>
      <c r="R359" s="67" t="s">
        <v>255</v>
      </c>
      <c r="S359" s="154">
        <v>46054</v>
      </c>
      <c r="T359" s="154">
        <v>47149</v>
      </c>
      <c r="U359" s="155">
        <v>743891.4</v>
      </c>
      <c r="V359" t="s">
        <v>221</v>
      </c>
      <c r="W359" t="s">
        <v>2638</v>
      </c>
      <c r="X359" t="s">
        <v>2639</v>
      </c>
      <c r="Y359" t="s">
        <v>2640</v>
      </c>
      <c r="Z359" t="s">
        <v>225</v>
      </c>
    </row>
    <row r="360" spans="1:26">
      <c r="A360" s="5">
        <v>2046389</v>
      </c>
      <c r="B360" s="5">
        <v>2025</v>
      </c>
      <c r="C360" s="154">
        <v>46006</v>
      </c>
      <c r="D360" t="s">
        <v>2641</v>
      </c>
      <c r="E360" t="s">
        <v>2642</v>
      </c>
      <c r="F360" t="s">
        <v>2643</v>
      </c>
      <c r="G360" t="s">
        <v>211</v>
      </c>
      <c r="H360" t="s">
        <v>2602</v>
      </c>
      <c r="I360" t="s">
        <v>164</v>
      </c>
      <c r="J360" s="5" t="s">
        <v>163</v>
      </c>
      <c r="K360" t="s">
        <v>2644</v>
      </c>
      <c r="L360" t="s">
        <v>271</v>
      </c>
      <c r="M360" s="5" t="s">
        <v>272</v>
      </c>
      <c r="N360" s="5" t="s">
        <v>216</v>
      </c>
      <c r="O360" s="204" t="s">
        <v>273</v>
      </c>
      <c r="P360" s="67" t="s">
        <v>2645</v>
      </c>
      <c r="Q360" s="5" t="s">
        <v>219</v>
      </c>
      <c r="R360" s="67" t="s">
        <v>255</v>
      </c>
      <c r="S360" s="154">
        <v>46054</v>
      </c>
      <c r="T360" s="154">
        <v>47149</v>
      </c>
      <c r="U360" s="155">
        <v>696471.5</v>
      </c>
      <c r="V360" t="s">
        <v>231</v>
      </c>
      <c r="W360" t="s">
        <v>2646</v>
      </c>
      <c r="X360" t="s">
        <v>2647</v>
      </c>
      <c r="Y360" t="s">
        <v>2648</v>
      </c>
      <c r="Z360" t="s">
        <v>225</v>
      </c>
    </row>
    <row r="361" spans="1:26">
      <c r="A361" s="5">
        <v>2046237</v>
      </c>
      <c r="B361" s="5">
        <v>2025</v>
      </c>
      <c r="C361" s="154">
        <v>46013</v>
      </c>
      <c r="D361" t="s">
        <v>2649</v>
      </c>
      <c r="E361" t="s">
        <v>2650</v>
      </c>
      <c r="F361" t="s">
        <v>2651</v>
      </c>
      <c r="G361" t="s">
        <v>2652</v>
      </c>
      <c r="H361" t="s">
        <v>2652</v>
      </c>
      <c r="I361" t="s">
        <v>166</v>
      </c>
      <c r="J361" s="5" t="s">
        <v>165</v>
      </c>
      <c r="K361" t="s">
        <v>2653</v>
      </c>
      <c r="L361" t="s">
        <v>239</v>
      </c>
      <c r="M361" s="5" t="s">
        <v>240</v>
      </c>
      <c r="N361" s="5" t="s">
        <v>216</v>
      </c>
      <c r="O361" s="204" t="s">
        <v>241</v>
      </c>
      <c r="P361" s="67" t="s">
        <v>2654</v>
      </c>
      <c r="Q361" s="5" t="s">
        <v>254</v>
      </c>
      <c r="R361" s="67" t="s">
        <v>255</v>
      </c>
      <c r="S361" s="154">
        <v>46023</v>
      </c>
      <c r="T361" s="154">
        <v>47483</v>
      </c>
      <c r="U361" s="155">
        <v>2098603</v>
      </c>
      <c r="V361" t="s">
        <v>231</v>
      </c>
      <c r="W361" t="s">
        <v>2655</v>
      </c>
      <c r="X361" t="s">
        <v>2656</v>
      </c>
      <c r="Y361" t="s">
        <v>2657</v>
      </c>
      <c r="Z361" t="s">
        <v>225</v>
      </c>
    </row>
    <row r="362" spans="1:26">
      <c r="A362" s="5">
        <v>2046244</v>
      </c>
      <c r="B362" s="5">
        <v>2025</v>
      </c>
      <c r="C362" s="154">
        <v>46013</v>
      </c>
      <c r="D362" t="s">
        <v>2658</v>
      </c>
      <c r="E362" t="s">
        <v>2659</v>
      </c>
      <c r="F362" t="s">
        <v>2660</v>
      </c>
      <c r="G362" t="s">
        <v>2652</v>
      </c>
      <c r="H362" t="s">
        <v>2652</v>
      </c>
      <c r="I362" t="s">
        <v>166</v>
      </c>
      <c r="J362" s="5" t="s">
        <v>165</v>
      </c>
      <c r="K362" t="s">
        <v>2661</v>
      </c>
      <c r="L362" t="s">
        <v>375</v>
      </c>
      <c r="M362" s="5" t="s">
        <v>240</v>
      </c>
      <c r="N362" s="5" t="s">
        <v>216</v>
      </c>
      <c r="O362" s="204" t="s">
        <v>376</v>
      </c>
      <c r="P362" s="67" t="s">
        <v>2662</v>
      </c>
      <c r="Q362" s="5" t="s">
        <v>254</v>
      </c>
      <c r="R362" s="67" t="s">
        <v>255</v>
      </c>
      <c r="S362" s="154">
        <v>46023</v>
      </c>
      <c r="T362" s="154">
        <v>47483</v>
      </c>
      <c r="U362" s="155">
        <v>1738877.08</v>
      </c>
      <c r="V362" t="s">
        <v>231</v>
      </c>
      <c r="W362" t="s">
        <v>1420</v>
      </c>
      <c r="X362" t="s">
        <v>2663</v>
      </c>
      <c r="Y362" t="s">
        <v>2664</v>
      </c>
      <c r="Z362" t="s">
        <v>225</v>
      </c>
    </row>
    <row r="363" spans="1:26">
      <c r="A363" s="5">
        <v>2046265</v>
      </c>
      <c r="B363" s="5">
        <v>2025</v>
      </c>
      <c r="C363" s="154">
        <v>46013</v>
      </c>
      <c r="D363" t="s">
        <v>2665</v>
      </c>
      <c r="F363" t="s">
        <v>2665</v>
      </c>
      <c r="G363" t="s">
        <v>2652</v>
      </c>
      <c r="H363" t="s">
        <v>2652</v>
      </c>
      <c r="I363" t="s">
        <v>166</v>
      </c>
      <c r="J363" s="5" t="s">
        <v>165</v>
      </c>
      <c r="K363" t="s">
        <v>2666</v>
      </c>
      <c r="L363" t="s">
        <v>566</v>
      </c>
      <c r="M363" s="5" t="s">
        <v>240</v>
      </c>
      <c r="N363" s="5" t="s">
        <v>309</v>
      </c>
      <c r="O363" s="204" t="s">
        <v>567</v>
      </c>
      <c r="P363" s="67" t="s">
        <v>566</v>
      </c>
      <c r="Q363" s="5" t="s">
        <v>254</v>
      </c>
      <c r="R363" s="67" t="s">
        <v>255</v>
      </c>
      <c r="S363" s="154">
        <v>46023</v>
      </c>
      <c r="T363" s="154">
        <v>47483</v>
      </c>
      <c r="U363" s="155">
        <v>1652818.64</v>
      </c>
      <c r="V363" t="s">
        <v>231</v>
      </c>
      <c r="W363" t="s">
        <v>2667</v>
      </c>
      <c r="X363" t="s">
        <v>2668</v>
      </c>
      <c r="Y363" t="s">
        <v>2669</v>
      </c>
      <c r="Z363" t="s">
        <v>225</v>
      </c>
    </row>
    <row r="364" spans="1:26">
      <c r="A364" s="5">
        <v>2046314</v>
      </c>
      <c r="B364" s="5">
        <v>2025</v>
      </c>
      <c r="C364" s="154">
        <v>46013</v>
      </c>
      <c r="D364" t="s">
        <v>2670</v>
      </c>
      <c r="F364" t="s">
        <v>2671</v>
      </c>
      <c r="G364" t="s">
        <v>2652</v>
      </c>
      <c r="H364" t="s">
        <v>2652</v>
      </c>
      <c r="I364" t="s">
        <v>166</v>
      </c>
      <c r="J364" s="5" t="s">
        <v>165</v>
      </c>
      <c r="K364" t="s">
        <v>2672</v>
      </c>
      <c r="L364" t="s">
        <v>251</v>
      </c>
      <c r="M364" s="5" t="s">
        <v>215</v>
      </c>
      <c r="N364" s="5" t="s">
        <v>216</v>
      </c>
      <c r="O364" s="204" t="s">
        <v>252</v>
      </c>
      <c r="P364" s="67" t="s">
        <v>2673</v>
      </c>
      <c r="Q364" s="5" t="s">
        <v>219</v>
      </c>
      <c r="R364" s="67" t="s">
        <v>2674</v>
      </c>
      <c r="S364" s="154">
        <v>46023</v>
      </c>
      <c r="T364" s="154">
        <v>47118</v>
      </c>
      <c r="U364" s="155">
        <v>657798.5</v>
      </c>
      <c r="V364" t="s">
        <v>221</v>
      </c>
      <c r="W364" t="s">
        <v>1928</v>
      </c>
      <c r="X364" t="s">
        <v>2675</v>
      </c>
      <c r="Y364" t="s">
        <v>2676</v>
      </c>
      <c r="Z364" t="s">
        <v>225</v>
      </c>
    </row>
    <row r="365" spans="1:26">
      <c r="A365" s="5">
        <v>2046322</v>
      </c>
      <c r="B365" s="5">
        <v>2025</v>
      </c>
      <c r="C365" s="154">
        <v>46013</v>
      </c>
      <c r="D365" t="s">
        <v>2677</v>
      </c>
      <c r="E365" t="s">
        <v>2678</v>
      </c>
      <c r="F365" t="s">
        <v>2677</v>
      </c>
      <c r="G365" t="s">
        <v>2652</v>
      </c>
      <c r="H365" t="s">
        <v>2652</v>
      </c>
      <c r="I365" t="s">
        <v>166</v>
      </c>
      <c r="J365" s="5" t="s">
        <v>165</v>
      </c>
      <c r="K365" t="s">
        <v>2679</v>
      </c>
      <c r="L365" t="s">
        <v>239</v>
      </c>
      <c r="M365" s="5" t="s">
        <v>240</v>
      </c>
      <c r="N365" s="5" t="s">
        <v>216</v>
      </c>
      <c r="O365" s="204" t="s">
        <v>241</v>
      </c>
      <c r="P365" s="67" t="s">
        <v>239</v>
      </c>
      <c r="Q365" s="5" t="s">
        <v>254</v>
      </c>
      <c r="R365" s="67" t="s">
        <v>255</v>
      </c>
      <c r="S365" s="154">
        <v>46023</v>
      </c>
      <c r="T365" s="154">
        <v>47483</v>
      </c>
      <c r="U365" s="155">
        <v>1748904.5</v>
      </c>
      <c r="V365" t="s">
        <v>231</v>
      </c>
      <c r="W365" t="s">
        <v>2680</v>
      </c>
      <c r="X365" t="s">
        <v>2681</v>
      </c>
      <c r="Y365" t="s">
        <v>2682</v>
      </c>
      <c r="Z365" t="s">
        <v>225</v>
      </c>
    </row>
    <row r="366" spans="1:26">
      <c r="A366" s="5">
        <v>2046361</v>
      </c>
      <c r="B366" s="5">
        <v>2025</v>
      </c>
      <c r="C366" s="154">
        <v>46013</v>
      </c>
      <c r="D366" t="s">
        <v>2683</v>
      </c>
      <c r="E366" t="s">
        <v>2684</v>
      </c>
      <c r="F366" t="s">
        <v>2685</v>
      </c>
      <c r="G366" t="s">
        <v>2652</v>
      </c>
      <c r="H366" t="s">
        <v>2652</v>
      </c>
      <c r="I366" t="s">
        <v>166</v>
      </c>
      <c r="J366" s="5" t="s">
        <v>165</v>
      </c>
      <c r="K366" t="s">
        <v>2686</v>
      </c>
      <c r="L366" t="s">
        <v>539</v>
      </c>
      <c r="M366" s="5" t="s">
        <v>540</v>
      </c>
      <c r="N366" s="5" t="s">
        <v>216</v>
      </c>
      <c r="O366" s="204" t="s">
        <v>541</v>
      </c>
      <c r="P366" s="67" t="s">
        <v>2687</v>
      </c>
      <c r="Q366" s="5" t="s">
        <v>219</v>
      </c>
      <c r="R366" s="67" t="s">
        <v>2688</v>
      </c>
      <c r="S366" s="154">
        <v>46023</v>
      </c>
      <c r="T366" s="154">
        <v>47848</v>
      </c>
      <c r="U366" s="155">
        <v>3518060.1</v>
      </c>
      <c r="V366" t="s">
        <v>231</v>
      </c>
      <c r="W366" t="s">
        <v>2689</v>
      </c>
      <c r="X366" t="s">
        <v>2690</v>
      </c>
      <c r="Y366" t="s">
        <v>2691</v>
      </c>
      <c r="Z366" t="s">
        <v>225</v>
      </c>
    </row>
    <row r="367" spans="1:26">
      <c r="A367" s="5">
        <v>2046364</v>
      </c>
      <c r="B367" s="5">
        <v>2025</v>
      </c>
      <c r="C367" s="154">
        <v>46013</v>
      </c>
      <c r="D367" t="s">
        <v>2692</v>
      </c>
      <c r="E367" t="s">
        <v>2693</v>
      </c>
      <c r="F367" t="s">
        <v>2694</v>
      </c>
      <c r="G367" t="s">
        <v>2652</v>
      </c>
      <c r="H367" t="s">
        <v>2652</v>
      </c>
      <c r="I367" t="s">
        <v>166</v>
      </c>
      <c r="J367" s="5" t="s">
        <v>165</v>
      </c>
      <c r="K367" t="s">
        <v>2695</v>
      </c>
      <c r="L367" t="s">
        <v>375</v>
      </c>
      <c r="M367" s="5" t="s">
        <v>240</v>
      </c>
      <c r="N367" s="5" t="s">
        <v>216</v>
      </c>
      <c r="O367" s="204" t="s">
        <v>376</v>
      </c>
      <c r="P367" s="67" t="s">
        <v>2696</v>
      </c>
      <c r="Q367" s="5" t="s">
        <v>219</v>
      </c>
      <c r="R367" s="67" t="s">
        <v>2688</v>
      </c>
      <c r="S367" s="154">
        <v>46023</v>
      </c>
      <c r="T367" s="154">
        <v>47118</v>
      </c>
      <c r="U367" s="155">
        <v>1425533.5</v>
      </c>
      <c r="V367" t="s">
        <v>231</v>
      </c>
      <c r="W367" t="s">
        <v>2697</v>
      </c>
      <c r="X367" t="s">
        <v>2698</v>
      </c>
      <c r="Y367" t="s">
        <v>2699</v>
      </c>
      <c r="Z367" t="s">
        <v>225</v>
      </c>
    </row>
    <row r="368" spans="1:26">
      <c r="A368" s="5">
        <v>2046398</v>
      </c>
      <c r="B368" s="5">
        <v>2025</v>
      </c>
      <c r="C368" s="154">
        <v>46013</v>
      </c>
      <c r="D368" t="s">
        <v>2700</v>
      </c>
      <c r="E368" t="s">
        <v>2701</v>
      </c>
      <c r="F368" t="s">
        <v>2702</v>
      </c>
      <c r="G368" t="s">
        <v>2652</v>
      </c>
      <c r="H368" t="s">
        <v>2652</v>
      </c>
      <c r="I368" t="s">
        <v>166</v>
      </c>
      <c r="J368" s="5" t="s">
        <v>165</v>
      </c>
      <c r="K368" t="s">
        <v>2703</v>
      </c>
      <c r="L368" t="s">
        <v>730</v>
      </c>
      <c r="M368" s="5" t="s">
        <v>731</v>
      </c>
      <c r="N368" s="5" t="s">
        <v>216</v>
      </c>
      <c r="O368" s="204" t="s">
        <v>732</v>
      </c>
      <c r="P368" s="67" t="s">
        <v>730</v>
      </c>
      <c r="Q368" s="5" t="s">
        <v>254</v>
      </c>
      <c r="R368" s="67" t="s">
        <v>255</v>
      </c>
      <c r="S368" s="154">
        <v>46023</v>
      </c>
      <c r="T368" s="154">
        <v>47118</v>
      </c>
      <c r="U368" s="155">
        <v>988788</v>
      </c>
      <c r="V368" t="s">
        <v>231</v>
      </c>
      <c r="W368" t="s">
        <v>2704</v>
      </c>
      <c r="X368" t="s">
        <v>2705</v>
      </c>
      <c r="Y368" t="s">
        <v>2706</v>
      </c>
      <c r="Z368" t="s">
        <v>225</v>
      </c>
    </row>
    <row r="369" spans="1:26">
      <c r="A369" s="5">
        <v>2046409</v>
      </c>
      <c r="B369" s="5">
        <v>2025</v>
      </c>
      <c r="C369" s="154">
        <v>46013</v>
      </c>
      <c r="D369" t="s">
        <v>2707</v>
      </c>
      <c r="F369" t="s">
        <v>2708</v>
      </c>
      <c r="G369" t="s">
        <v>2652</v>
      </c>
      <c r="H369" t="s">
        <v>2652</v>
      </c>
      <c r="I369" t="s">
        <v>166</v>
      </c>
      <c r="J369" s="5" t="s">
        <v>165</v>
      </c>
      <c r="K369" t="s">
        <v>2709</v>
      </c>
      <c r="L369" t="s">
        <v>282</v>
      </c>
      <c r="M369" s="5" t="s">
        <v>283</v>
      </c>
      <c r="N369" s="5" t="s">
        <v>216</v>
      </c>
      <c r="O369" s="204" t="s">
        <v>284</v>
      </c>
      <c r="P369" s="67" t="s">
        <v>2710</v>
      </c>
      <c r="Q369" s="5" t="s">
        <v>219</v>
      </c>
      <c r="R369" s="67" t="s">
        <v>2711</v>
      </c>
      <c r="S369" s="154">
        <v>46023</v>
      </c>
      <c r="T369" s="154">
        <v>47483</v>
      </c>
      <c r="U369" s="155">
        <v>1572208.81</v>
      </c>
      <c r="V369" t="s">
        <v>231</v>
      </c>
      <c r="W369" t="s">
        <v>2456</v>
      </c>
      <c r="X369" t="s">
        <v>2712</v>
      </c>
      <c r="Y369" t="s">
        <v>2713</v>
      </c>
      <c r="Z369" t="s">
        <v>225</v>
      </c>
    </row>
    <row r="370" spans="1:26">
      <c r="A370" s="5">
        <v>2046466</v>
      </c>
      <c r="B370" s="5">
        <v>2025</v>
      </c>
      <c r="C370" s="154">
        <v>46013</v>
      </c>
      <c r="D370" t="s">
        <v>2714</v>
      </c>
      <c r="E370" t="s">
        <v>2715</v>
      </c>
      <c r="F370" t="s">
        <v>2714</v>
      </c>
      <c r="G370" t="s">
        <v>2652</v>
      </c>
      <c r="H370" t="s">
        <v>2652</v>
      </c>
      <c r="I370" t="s">
        <v>166</v>
      </c>
      <c r="J370" s="5" t="s">
        <v>165</v>
      </c>
      <c r="K370" t="s">
        <v>2716</v>
      </c>
      <c r="L370" t="s">
        <v>375</v>
      </c>
      <c r="M370" s="5" t="s">
        <v>240</v>
      </c>
      <c r="N370" s="5" t="s">
        <v>216</v>
      </c>
      <c r="O370" s="204" t="s">
        <v>376</v>
      </c>
      <c r="P370" s="67" t="s">
        <v>375</v>
      </c>
      <c r="Q370" s="5" t="s">
        <v>254</v>
      </c>
      <c r="R370" s="67" t="s">
        <v>255</v>
      </c>
      <c r="S370" s="154">
        <v>46023</v>
      </c>
      <c r="T370" s="154">
        <v>47483</v>
      </c>
      <c r="U370" s="155">
        <v>1088712.67</v>
      </c>
      <c r="V370" t="s">
        <v>231</v>
      </c>
      <c r="W370" t="s">
        <v>2717</v>
      </c>
      <c r="X370" t="s">
        <v>2718</v>
      </c>
      <c r="Y370" t="s">
        <v>2719</v>
      </c>
      <c r="Z370" t="s">
        <v>225</v>
      </c>
    </row>
    <row r="371" spans="1:26">
      <c r="A371" s="5">
        <v>2046469</v>
      </c>
      <c r="B371" s="5">
        <v>2025</v>
      </c>
      <c r="C371" s="154">
        <v>46013</v>
      </c>
      <c r="D371" t="s">
        <v>2720</v>
      </c>
      <c r="E371" t="s">
        <v>2721</v>
      </c>
      <c r="F371" t="s">
        <v>2722</v>
      </c>
      <c r="G371" t="s">
        <v>2652</v>
      </c>
      <c r="H371" t="s">
        <v>2652</v>
      </c>
      <c r="I371" t="s">
        <v>166</v>
      </c>
      <c r="J371" s="5" t="s">
        <v>165</v>
      </c>
      <c r="K371" t="s">
        <v>2723</v>
      </c>
      <c r="L371" t="s">
        <v>282</v>
      </c>
      <c r="M371" s="5" t="s">
        <v>283</v>
      </c>
      <c r="N371" s="5" t="s">
        <v>216</v>
      </c>
      <c r="O371" s="204" t="s">
        <v>284</v>
      </c>
      <c r="P371" s="67" t="s">
        <v>2724</v>
      </c>
      <c r="Q371" s="5" t="s">
        <v>254</v>
      </c>
      <c r="R371" s="67" t="s">
        <v>255</v>
      </c>
      <c r="S371" s="154">
        <v>46023</v>
      </c>
      <c r="T371" s="154">
        <v>47118</v>
      </c>
      <c r="U371" s="155">
        <v>780098.2</v>
      </c>
      <c r="V371" t="s">
        <v>231</v>
      </c>
      <c r="W371" t="s">
        <v>2725</v>
      </c>
      <c r="X371" t="s">
        <v>2726</v>
      </c>
      <c r="Y371" t="s">
        <v>2727</v>
      </c>
      <c r="Z371" t="s">
        <v>225</v>
      </c>
    </row>
    <row r="372" spans="1:26">
      <c r="A372" s="5">
        <v>2046472</v>
      </c>
      <c r="B372" s="5">
        <v>2025</v>
      </c>
      <c r="C372" s="154">
        <v>46013</v>
      </c>
      <c r="D372" t="s">
        <v>2728</v>
      </c>
      <c r="E372" t="s">
        <v>2729</v>
      </c>
      <c r="F372" t="s">
        <v>2730</v>
      </c>
      <c r="G372" t="s">
        <v>2652</v>
      </c>
      <c r="H372" t="s">
        <v>2652</v>
      </c>
      <c r="I372" t="s">
        <v>166</v>
      </c>
      <c r="J372" s="5" t="s">
        <v>165</v>
      </c>
      <c r="K372" t="s">
        <v>2731</v>
      </c>
      <c r="L372" t="s">
        <v>282</v>
      </c>
      <c r="M372" s="5" t="s">
        <v>283</v>
      </c>
      <c r="N372" s="5" t="s">
        <v>216</v>
      </c>
      <c r="O372" s="204" t="s">
        <v>284</v>
      </c>
      <c r="P372" s="67" t="s">
        <v>2732</v>
      </c>
      <c r="Q372" s="5" t="s">
        <v>254</v>
      </c>
      <c r="R372" s="67" t="s">
        <v>255</v>
      </c>
      <c r="S372" s="154">
        <v>46023</v>
      </c>
      <c r="T372" s="154">
        <v>47848</v>
      </c>
      <c r="U372" s="155">
        <v>1862861.55</v>
      </c>
      <c r="V372" t="s">
        <v>231</v>
      </c>
      <c r="W372" t="s">
        <v>2733</v>
      </c>
      <c r="X372" t="s">
        <v>2734</v>
      </c>
      <c r="Y372" t="s">
        <v>2735</v>
      </c>
      <c r="Z372" t="s">
        <v>225</v>
      </c>
    </row>
    <row r="373" spans="1:26">
      <c r="A373" s="5">
        <v>2046479</v>
      </c>
      <c r="B373" s="5">
        <v>2025</v>
      </c>
      <c r="C373" s="154">
        <v>46013</v>
      </c>
      <c r="D373" t="s">
        <v>2736</v>
      </c>
      <c r="E373" t="s">
        <v>2737</v>
      </c>
      <c r="F373" t="s">
        <v>2738</v>
      </c>
      <c r="G373" t="s">
        <v>2652</v>
      </c>
      <c r="H373" t="s">
        <v>2652</v>
      </c>
      <c r="I373" t="s">
        <v>166</v>
      </c>
      <c r="J373" s="5" t="s">
        <v>165</v>
      </c>
      <c r="K373" t="s">
        <v>2739</v>
      </c>
      <c r="L373" t="s">
        <v>375</v>
      </c>
      <c r="M373" s="5" t="s">
        <v>240</v>
      </c>
      <c r="N373" s="5" t="s">
        <v>216</v>
      </c>
      <c r="O373" s="204" t="s">
        <v>376</v>
      </c>
      <c r="P373" s="67" t="s">
        <v>2740</v>
      </c>
      <c r="Q373" s="5" t="s">
        <v>219</v>
      </c>
      <c r="R373" s="67" t="s">
        <v>1102</v>
      </c>
      <c r="S373" s="154">
        <v>46023</v>
      </c>
      <c r="T373" s="154">
        <v>47483</v>
      </c>
      <c r="U373" s="155">
        <v>2062743.4</v>
      </c>
      <c r="V373" t="s">
        <v>231</v>
      </c>
      <c r="W373" t="s">
        <v>2741</v>
      </c>
      <c r="X373" t="s">
        <v>2742</v>
      </c>
      <c r="Y373" t="s">
        <v>2743</v>
      </c>
      <c r="Z373" t="s">
        <v>225</v>
      </c>
    </row>
    <row r="374" spans="1:26">
      <c r="A374" s="5">
        <v>2046490</v>
      </c>
      <c r="B374" s="5">
        <v>2025</v>
      </c>
      <c r="C374" s="154">
        <v>46013</v>
      </c>
      <c r="D374" t="s">
        <v>2744</v>
      </c>
      <c r="E374" t="s">
        <v>2745</v>
      </c>
      <c r="F374" t="s">
        <v>2746</v>
      </c>
      <c r="G374" t="s">
        <v>2652</v>
      </c>
      <c r="H374" t="s">
        <v>2652</v>
      </c>
      <c r="I374" t="s">
        <v>166</v>
      </c>
      <c r="J374" s="5" t="s">
        <v>165</v>
      </c>
      <c r="K374" t="s">
        <v>2747</v>
      </c>
      <c r="L374" t="s">
        <v>662</v>
      </c>
      <c r="M374" s="5" t="s">
        <v>240</v>
      </c>
      <c r="N374" s="5" t="s">
        <v>309</v>
      </c>
      <c r="O374" s="204" t="s">
        <v>663</v>
      </c>
      <c r="P374" s="67" t="s">
        <v>2748</v>
      </c>
      <c r="Q374" s="5" t="s">
        <v>254</v>
      </c>
      <c r="R374" s="67" t="s">
        <v>255</v>
      </c>
      <c r="S374" s="154">
        <v>46023</v>
      </c>
      <c r="T374" s="154">
        <v>47118</v>
      </c>
      <c r="U374" s="155">
        <v>782334.3</v>
      </c>
      <c r="V374" t="s">
        <v>231</v>
      </c>
      <c r="W374" t="s">
        <v>2749</v>
      </c>
      <c r="X374" t="s">
        <v>2750</v>
      </c>
      <c r="Y374" t="s">
        <v>2751</v>
      </c>
      <c r="Z374" t="s">
        <v>225</v>
      </c>
    </row>
    <row r="375" spans="1:26">
      <c r="A375" s="5">
        <v>2046496</v>
      </c>
      <c r="B375" s="5">
        <v>2025</v>
      </c>
      <c r="C375" s="154">
        <v>46013</v>
      </c>
      <c r="D375" t="s">
        <v>2752</v>
      </c>
      <c r="F375" t="s">
        <v>2753</v>
      </c>
      <c r="G375" t="s">
        <v>2652</v>
      </c>
      <c r="H375" t="s">
        <v>2652</v>
      </c>
      <c r="I375" t="s">
        <v>166</v>
      </c>
      <c r="J375" s="5" t="s">
        <v>165</v>
      </c>
      <c r="K375" t="s">
        <v>2754</v>
      </c>
      <c r="L375" t="s">
        <v>653</v>
      </c>
      <c r="M375" s="5" t="s">
        <v>654</v>
      </c>
      <c r="N375" s="5" t="s">
        <v>309</v>
      </c>
      <c r="O375" s="204" t="s">
        <v>655</v>
      </c>
      <c r="P375" s="67" t="s">
        <v>2755</v>
      </c>
      <c r="Q375" s="5" t="s">
        <v>219</v>
      </c>
      <c r="R375" s="67" t="s">
        <v>2056</v>
      </c>
      <c r="S375" s="154">
        <v>46023</v>
      </c>
      <c r="T375" s="154">
        <v>46752</v>
      </c>
      <c r="U375" s="155">
        <v>1437695</v>
      </c>
      <c r="V375" t="s">
        <v>231</v>
      </c>
      <c r="W375" t="s">
        <v>2756</v>
      </c>
      <c r="X375" t="s">
        <v>2757</v>
      </c>
      <c r="Y375" t="s">
        <v>2758</v>
      </c>
      <c r="Z375" t="s">
        <v>225</v>
      </c>
    </row>
    <row r="376" spans="1:26">
      <c r="A376" s="5">
        <v>2046517</v>
      </c>
      <c r="B376" s="5">
        <v>2025</v>
      </c>
      <c r="C376" s="154">
        <v>46013</v>
      </c>
      <c r="D376" t="s">
        <v>2759</v>
      </c>
      <c r="F376" t="s">
        <v>2760</v>
      </c>
      <c r="G376" t="s">
        <v>2652</v>
      </c>
      <c r="H376" t="s">
        <v>2652</v>
      </c>
      <c r="I376" t="s">
        <v>166</v>
      </c>
      <c r="J376" s="5" t="s">
        <v>165</v>
      </c>
      <c r="K376" t="s">
        <v>2761</v>
      </c>
      <c r="L376" t="s">
        <v>251</v>
      </c>
      <c r="M376" s="5" t="s">
        <v>215</v>
      </c>
      <c r="N376" s="5" t="s">
        <v>216</v>
      </c>
      <c r="O376" s="204" t="s">
        <v>252</v>
      </c>
      <c r="P376" s="67" t="s">
        <v>2762</v>
      </c>
      <c r="Q376" s="5" t="s">
        <v>254</v>
      </c>
      <c r="R376" s="67" t="s">
        <v>255</v>
      </c>
      <c r="S376" s="154">
        <v>46023</v>
      </c>
      <c r="T376" s="154">
        <v>47483</v>
      </c>
      <c r="U376" s="155">
        <v>1542616</v>
      </c>
      <c r="V376" t="s">
        <v>231</v>
      </c>
      <c r="W376" t="s">
        <v>2763</v>
      </c>
      <c r="X376" t="s">
        <v>2764</v>
      </c>
      <c r="Y376" t="s">
        <v>2765</v>
      </c>
      <c r="Z376" t="s">
        <v>225</v>
      </c>
    </row>
    <row r="377" spans="1:26">
      <c r="A377" s="5">
        <v>2046540</v>
      </c>
      <c r="B377" s="5">
        <v>2025</v>
      </c>
      <c r="C377" s="154">
        <v>46013</v>
      </c>
      <c r="D377" t="s">
        <v>2766</v>
      </c>
      <c r="F377" t="s">
        <v>2767</v>
      </c>
      <c r="G377" t="s">
        <v>2652</v>
      </c>
      <c r="H377" t="s">
        <v>2652</v>
      </c>
      <c r="I377" t="s">
        <v>166</v>
      </c>
      <c r="J377" s="5" t="s">
        <v>165</v>
      </c>
      <c r="K377" t="s">
        <v>2768</v>
      </c>
      <c r="L377" t="s">
        <v>539</v>
      </c>
      <c r="M377" s="5" t="s">
        <v>540</v>
      </c>
      <c r="N377" s="5" t="s">
        <v>216</v>
      </c>
      <c r="O377" s="204" t="s">
        <v>541</v>
      </c>
      <c r="P377" s="67" t="s">
        <v>2769</v>
      </c>
      <c r="Q377" s="5" t="s">
        <v>219</v>
      </c>
      <c r="R377" s="67" t="s">
        <v>1102</v>
      </c>
      <c r="S377" s="154">
        <v>46023</v>
      </c>
      <c r="T377" s="154">
        <v>47483</v>
      </c>
      <c r="U377" s="155">
        <v>1293796.1100000001</v>
      </c>
      <c r="V377" t="s">
        <v>231</v>
      </c>
      <c r="W377" t="s">
        <v>335</v>
      </c>
      <c r="X377" t="s">
        <v>2770</v>
      </c>
      <c r="Y377" t="s">
        <v>2771</v>
      </c>
      <c r="Z377" t="s">
        <v>225</v>
      </c>
    </row>
    <row r="378" spans="1:26">
      <c r="A378" s="5">
        <v>2046552</v>
      </c>
      <c r="B378" s="5">
        <v>2025</v>
      </c>
      <c r="C378" s="154">
        <v>46013</v>
      </c>
      <c r="D378" t="s">
        <v>2772</v>
      </c>
      <c r="E378" t="s">
        <v>2773</v>
      </c>
      <c r="F378" t="s">
        <v>2772</v>
      </c>
      <c r="G378" t="s">
        <v>2652</v>
      </c>
      <c r="H378" t="s">
        <v>2652</v>
      </c>
      <c r="I378" t="s">
        <v>166</v>
      </c>
      <c r="J378" s="5" t="s">
        <v>165</v>
      </c>
      <c r="K378" t="s">
        <v>2774</v>
      </c>
      <c r="L378" t="s">
        <v>443</v>
      </c>
      <c r="M378" s="5" t="s">
        <v>240</v>
      </c>
      <c r="N378" s="5" t="s">
        <v>216</v>
      </c>
      <c r="O378" s="204" t="s">
        <v>444</v>
      </c>
      <c r="P378" s="67" t="s">
        <v>2775</v>
      </c>
      <c r="Q378" s="5" t="s">
        <v>254</v>
      </c>
      <c r="R378" s="67" t="s">
        <v>255</v>
      </c>
      <c r="S378" s="154">
        <v>46023</v>
      </c>
      <c r="T378" s="154">
        <v>47483</v>
      </c>
      <c r="U378" s="155">
        <v>966194</v>
      </c>
      <c r="V378" t="s">
        <v>231</v>
      </c>
      <c r="W378" t="s">
        <v>2776</v>
      </c>
      <c r="X378" t="s">
        <v>2777</v>
      </c>
      <c r="Y378" t="s">
        <v>2778</v>
      </c>
      <c r="Z378" t="s">
        <v>225</v>
      </c>
    </row>
    <row r="379" spans="1:26">
      <c r="A379" s="5">
        <v>2046567</v>
      </c>
      <c r="B379" s="5">
        <v>2025</v>
      </c>
      <c r="C379" s="154">
        <v>46013</v>
      </c>
      <c r="D379" t="s">
        <v>2779</v>
      </c>
      <c r="F379" t="s">
        <v>2780</v>
      </c>
      <c r="G379" t="s">
        <v>2652</v>
      </c>
      <c r="H379" t="s">
        <v>2652</v>
      </c>
      <c r="I379" t="s">
        <v>166</v>
      </c>
      <c r="J379" s="5" t="s">
        <v>165</v>
      </c>
      <c r="K379" t="s">
        <v>2781</v>
      </c>
      <c r="L379" t="s">
        <v>949</v>
      </c>
      <c r="M379" s="5" t="s">
        <v>283</v>
      </c>
      <c r="N379" s="5" t="s">
        <v>216</v>
      </c>
      <c r="O379" s="204" t="s">
        <v>950</v>
      </c>
      <c r="P379" s="67" t="s">
        <v>2782</v>
      </c>
      <c r="Q379" s="5" t="s">
        <v>254</v>
      </c>
      <c r="R379" s="67" t="s">
        <v>255</v>
      </c>
      <c r="S379" s="154">
        <v>46023</v>
      </c>
      <c r="T379" s="154">
        <v>47118</v>
      </c>
      <c r="U379" s="155">
        <v>702773.7</v>
      </c>
      <c r="V379" t="s">
        <v>311</v>
      </c>
      <c r="W379" t="s">
        <v>2783</v>
      </c>
      <c r="X379" t="s">
        <v>2784</v>
      </c>
      <c r="Y379" t="s">
        <v>2785</v>
      </c>
      <c r="Z379" t="s">
        <v>225</v>
      </c>
    </row>
    <row r="380" spans="1:26">
      <c r="A380" s="5">
        <v>2046590</v>
      </c>
      <c r="B380" s="5">
        <v>2025</v>
      </c>
      <c r="C380" s="154">
        <v>46013</v>
      </c>
      <c r="D380" t="s">
        <v>2786</v>
      </c>
      <c r="E380" t="s">
        <v>2787</v>
      </c>
      <c r="F380" t="s">
        <v>2786</v>
      </c>
      <c r="G380" t="s">
        <v>2652</v>
      </c>
      <c r="H380" t="s">
        <v>2652</v>
      </c>
      <c r="I380" t="s">
        <v>166</v>
      </c>
      <c r="J380" s="5" t="s">
        <v>165</v>
      </c>
      <c r="K380" t="s">
        <v>2788</v>
      </c>
      <c r="L380" t="s">
        <v>375</v>
      </c>
      <c r="M380" s="5" t="s">
        <v>240</v>
      </c>
      <c r="N380" s="5" t="s">
        <v>216</v>
      </c>
      <c r="O380" s="204" t="s">
        <v>376</v>
      </c>
      <c r="P380" s="67" t="s">
        <v>2789</v>
      </c>
      <c r="Q380" s="5" t="s">
        <v>219</v>
      </c>
      <c r="R380" s="67" t="s">
        <v>2048</v>
      </c>
      <c r="S380" s="154">
        <v>46023</v>
      </c>
      <c r="T380" s="154">
        <v>47118</v>
      </c>
      <c r="U380" s="155">
        <v>974303</v>
      </c>
      <c r="V380" t="s">
        <v>231</v>
      </c>
      <c r="W380" t="s">
        <v>2790</v>
      </c>
      <c r="X380" t="s">
        <v>2791</v>
      </c>
      <c r="Y380" t="s">
        <v>2792</v>
      </c>
      <c r="Z380" t="s">
        <v>225</v>
      </c>
    </row>
    <row r="381" spans="1:26">
      <c r="A381" s="5">
        <v>2046603</v>
      </c>
      <c r="B381" s="5">
        <v>2025</v>
      </c>
      <c r="C381" s="154">
        <v>46013</v>
      </c>
      <c r="D381" t="s">
        <v>2793</v>
      </c>
      <c r="E381" t="s">
        <v>2794</v>
      </c>
      <c r="F381" t="s">
        <v>2795</v>
      </c>
      <c r="G381" t="s">
        <v>2652</v>
      </c>
      <c r="H381" t="s">
        <v>2652</v>
      </c>
      <c r="I381" t="s">
        <v>166</v>
      </c>
      <c r="J381" s="5" t="s">
        <v>165</v>
      </c>
      <c r="K381" t="s">
        <v>2796</v>
      </c>
      <c r="L381" t="s">
        <v>308</v>
      </c>
      <c r="M381" s="5" t="s">
        <v>240</v>
      </c>
      <c r="N381" s="5" t="s">
        <v>309</v>
      </c>
      <c r="O381" s="204" t="s">
        <v>310</v>
      </c>
      <c r="P381" s="67" t="s">
        <v>2797</v>
      </c>
      <c r="Q381" s="5" t="s">
        <v>254</v>
      </c>
      <c r="R381" s="67" t="s">
        <v>255</v>
      </c>
      <c r="S381" s="154">
        <v>46023</v>
      </c>
      <c r="T381" s="154">
        <v>47118</v>
      </c>
      <c r="U381" s="155">
        <v>1331027.7</v>
      </c>
      <c r="V381" t="s">
        <v>221</v>
      </c>
      <c r="W381" t="s">
        <v>2798</v>
      </c>
      <c r="X381" t="s">
        <v>2799</v>
      </c>
      <c r="Y381" t="s">
        <v>2800</v>
      </c>
      <c r="Z381" t="s">
        <v>225</v>
      </c>
    </row>
    <row r="382" spans="1:26">
      <c r="A382" s="5">
        <v>2046608</v>
      </c>
      <c r="B382" s="5">
        <v>2025</v>
      </c>
      <c r="C382" s="154">
        <v>46013</v>
      </c>
      <c r="D382" t="s">
        <v>2766</v>
      </c>
      <c r="F382" t="s">
        <v>2801</v>
      </c>
      <c r="G382" t="s">
        <v>2652</v>
      </c>
      <c r="H382" t="s">
        <v>2652</v>
      </c>
      <c r="I382" t="s">
        <v>166</v>
      </c>
      <c r="J382" s="5" t="s">
        <v>165</v>
      </c>
      <c r="K382" t="s">
        <v>2802</v>
      </c>
      <c r="L382" t="s">
        <v>539</v>
      </c>
      <c r="M382" s="5" t="s">
        <v>540</v>
      </c>
      <c r="N382" s="5" t="s">
        <v>216</v>
      </c>
      <c r="O382" s="204" t="s">
        <v>541</v>
      </c>
      <c r="P382" s="67" t="s">
        <v>2803</v>
      </c>
      <c r="Q382" s="5" t="s">
        <v>254</v>
      </c>
      <c r="R382" s="67" t="s">
        <v>255</v>
      </c>
      <c r="S382" s="154">
        <v>46023</v>
      </c>
      <c r="T382" s="154">
        <v>47118</v>
      </c>
      <c r="U382" s="155">
        <v>1056848.3999999999</v>
      </c>
      <c r="V382" t="s">
        <v>231</v>
      </c>
      <c r="W382" t="s">
        <v>1490</v>
      </c>
      <c r="X382" t="s">
        <v>2804</v>
      </c>
      <c r="Y382" t="s">
        <v>2805</v>
      </c>
      <c r="Z382" t="s">
        <v>225</v>
      </c>
    </row>
    <row r="383" spans="1:26">
      <c r="A383" s="5">
        <v>2046631</v>
      </c>
      <c r="B383" s="5">
        <v>2025</v>
      </c>
      <c r="C383" s="154">
        <v>46013</v>
      </c>
      <c r="D383" t="s">
        <v>2806</v>
      </c>
      <c r="E383" t="s">
        <v>2807</v>
      </c>
      <c r="F383" t="s">
        <v>2808</v>
      </c>
      <c r="G383" t="s">
        <v>2652</v>
      </c>
      <c r="H383" t="s">
        <v>2652</v>
      </c>
      <c r="I383" t="s">
        <v>166</v>
      </c>
      <c r="J383" s="5" t="s">
        <v>165</v>
      </c>
      <c r="K383" t="s">
        <v>2809</v>
      </c>
      <c r="L383" t="s">
        <v>239</v>
      </c>
      <c r="M383" s="5" t="s">
        <v>240</v>
      </c>
      <c r="N383" s="5" t="s">
        <v>216</v>
      </c>
      <c r="O383" s="204" t="s">
        <v>241</v>
      </c>
      <c r="P383" s="67" t="s">
        <v>2637</v>
      </c>
      <c r="Q383" s="5" t="s">
        <v>254</v>
      </c>
      <c r="R383" s="67" t="s">
        <v>255</v>
      </c>
      <c r="S383" s="154">
        <v>46023</v>
      </c>
      <c r="T383" s="154">
        <v>47483</v>
      </c>
      <c r="U383" s="155">
        <v>1350540</v>
      </c>
      <c r="V383" t="s">
        <v>231</v>
      </c>
      <c r="W383" t="s">
        <v>2810</v>
      </c>
      <c r="X383" t="s">
        <v>2811</v>
      </c>
      <c r="Y383" t="s">
        <v>2812</v>
      </c>
      <c r="Z383" t="s">
        <v>225</v>
      </c>
    </row>
    <row r="384" spans="1:26">
      <c r="A384" s="5">
        <v>2046639</v>
      </c>
      <c r="B384" s="5">
        <v>2025</v>
      </c>
      <c r="C384" s="154">
        <v>46013</v>
      </c>
      <c r="D384" t="s">
        <v>2813</v>
      </c>
      <c r="E384" t="s">
        <v>2814</v>
      </c>
      <c r="F384" t="s">
        <v>2815</v>
      </c>
      <c r="G384" t="s">
        <v>2652</v>
      </c>
      <c r="H384" t="s">
        <v>2652</v>
      </c>
      <c r="I384" t="s">
        <v>166</v>
      </c>
      <c r="J384" s="5" t="s">
        <v>165</v>
      </c>
      <c r="K384" t="s">
        <v>2816</v>
      </c>
      <c r="L384" t="s">
        <v>375</v>
      </c>
      <c r="M384" s="5" t="s">
        <v>240</v>
      </c>
      <c r="N384" s="5" t="s">
        <v>216</v>
      </c>
      <c r="O384" s="204" t="s">
        <v>376</v>
      </c>
      <c r="P384" s="67" t="s">
        <v>375</v>
      </c>
      <c r="Q384" s="5" t="s">
        <v>254</v>
      </c>
      <c r="R384" s="67" t="s">
        <v>255</v>
      </c>
      <c r="S384" s="154">
        <v>46023</v>
      </c>
      <c r="T384" s="154">
        <v>47483</v>
      </c>
      <c r="U384" s="155">
        <v>1513899.4</v>
      </c>
      <c r="V384" t="s">
        <v>231</v>
      </c>
      <c r="W384" t="s">
        <v>2817</v>
      </c>
      <c r="X384" t="s">
        <v>2818</v>
      </c>
      <c r="Y384" t="s">
        <v>2819</v>
      </c>
      <c r="Z384" t="s">
        <v>225</v>
      </c>
    </row>
    <row r="385" spans="1:26">
      <c r="A385" s="5">
        <v>2046643</v>
      </c>
      <c r="B385" s="5">
        <v>2025</v>
      </c>
      <c r="C385" s="154">
        <v>46013</v>
      </c>
      <c r="D385" t="s">
        <v>2786</v>
      </c>
      <c r="E385" t="s">
        <v>2787</v>
      </c>
      <c r="F385" t="s">
        <v>2820</v>
      </c>
      <c r="G385" t="s">
        <v>2652</v>
      </c>
      <c r="H385" t="s">
        <v>2652</v>
      </c>
      <c r="I385" t="s">
        <v>166</v>
      </c>
      <c r="J385" s="5" t="s">
        <v>165</v>
      </c>
      <c r="K385" t="s">
        <v>2821</v>
      </c>
      <c r="L385" t="s">
        <v>375</v>
      </c>
      <c r="M385" s="5" t="s">
        <v>240</v>
      </c>
      <c r="N385" s="5" t="s">
        <v>216</v>
      </c>
      <c r="O385" s="204" t="s">
        <v>376</v>
      </c>
      <c r="P385" s="67" t="s">
        <v>2822</v>
      </c>
      <c r="Q385" s="5" t="s">
        <v>254</v>
      </c>
      <c r="R385" s="67" t="s">
        <v>255</v>
      </c>
      <c r="S385" s="154">
        <v>46023</v>
      </c>
      <c r="T385" s="154">
        <v>47483</v>
      </c>
      <c r="U385" s="155">
        <v>1270604</v>
      </c>
      <c r="V385" t="s">
        <v>231</v>
      </c>
      <c r="W385" t="s">
        <v>2823</v>
      </c>
      <c r="X385" t="s">
        <v>2824</v>
      </c>
      <c r="Y385" t="s">
        <v>2825</v>
      </c>
      <c r="Z385" t="s">
        <v>225</v>
      </c>
    </row>
    <row r="386" spans="1:26">
      <c r="A386" s="5">
        <v>2046680</v>
      </c>
      <c r="B386" s="5">
        <v>2025</v>
      </c>
      <c r="C386" s="154">
        <v>46013</v>
      </c>
      <c r="D386" t="s">
        <v>2826</v>
      </c>
      <c r="F386" t="s">
        <v>2827</v>
      </c>
      <c r="G386" t="s">
        <v>2652</v>
      </c>
      <c r="H386" t="s">
        <v>2652</v>
      </c>
      <c r="I386" t="s">
        <v>166</v>
      </c>
      <c r="J386" s="5" t="s">
        <v>165</v>
      </c>
      <c r="K386" t="s">
        <v>2828</v>
      </c>
      <c r="L386" t="s">
        <v>239</v>
      </c>
      <c r="M386" s="5" t="s">
        <v>240</v>
      </c>
      <c r="N386" s="5" t="s">
        <v>216</v>
      </c>
      <c r="O386" s="204" t="s">
        <v>241</v>
      </c>
      <c r="P386" s="67" t="s">
        <v>239</v>
      </c>
      <c r="Q386" s="5" t="s">
        <v>254</v>
      </c>
      <c r="R386" s="67" t="s">
        <v>255</v>
      </c>
      <c r="S386" s="154">
        <v>46023</v>
      </c>
      <c r="T386" s="154">
        <v>47483</v>
      </c>
      <c r="U386" s="155">
        <v>1029475.6</v>
      </c>
      <c r="V386" t="s">
        <v>231</v>
      </c>
      <c r="W386" t="s">
        <v>2829</v>
      </c>
      <c r="X386" t="s">
        <v>2830</v>
      </c>
      <c r="Y386" t="s">
        <v>2831</v>
      </c>
      <c r="Z386" t="s">
        <v>225</v>
      </c>
    </row>
    <row r="387" spans="1:26">
      <c r="A387" s="5">
        <v>2046686</v>
      </c>
      <c r="B387" s="5">
        <v>2025</v>
      </c>
      <c r="C387" s="154">
        <v>46013</v>
      </c>
      <c r="D387" t="s">
        <v>2832</v>
      </c>
      <c r="E387" t="s">
        <v>2833</v>
      </c>
      <c r="F387" t="s">
        <v>2834</v>
      </c>
      <c r="G387" t="s">
        <v>2652</v>
      </c>
      <c r="H387" t="s">
        <v>2652</v>
      </c>
      <c r="I387" t="s">
        <v>166</v>
      </c>
      <c r="J387" s="5" t="s">
        <v>165</v>
      </c>
      <c r="K387" t="s">
        <v>2835</v>
      </c>
      <c r="L387" t="s">
        <v>251</v>
      </c>
      <c r="M387" s="5" t="s">
        <v>215</v>
      </c>
      <c r="N387" s="5" t="s">
        <v>216</v>
      </c>
      <c r="O387" s="204" t="s">
        <v>252</v>
      </c>
      <c r="P387" s="67" t="s">
        <v>2836</v>
      </c>
      <c r="Q387" s="5" t="s">
        <v>254</v>
      </c>
      <c r="R387" s="67" t="s">
        <v>255</v>
      </c>
      <c r="S387" s="154">
        <v>46023</v>
      </c>
      <c r="T387" s="154">
        <v>47483</v>
      </c>
      <c r="U387" s="155">
        <v>1259220</v>
      </c>
      <c r="V387" t="s">
        <v>221</v>
      </c>
      <c r="W387" t="s">
        <v>2837</v>
      </c>
      <c r="X387" t="s">
        <v>2838</v>
      </c>
      <c r="Y387" t="s">
        <v>2839</v>
      </c>
      <c r="Z387" t="s">
        <v>225</v>
      </c>
    </row>
    <row r="388" spans="1:26">
      <c r="A388" s="5">
        <v>2046720</v>
      </c>
      <c r="B388" s="5">
        <v>2025</v>
      </c>
      <c r="C388" s="154">
        <v>46013</v>
      </c>
      <c r="D388" t="s">
        <v>2840</v>
      </c>
      <c r="E388" t="s">
        <v>2841</v>
      </c>
      <c r="F388" t="s">
        <v>2842</v>
      </c>
      <c r="G388" t="s">
        <v>2652</v>
      </c>
      <c r="H388" t="s">
        <v>2652</v>
      </c>
      <c r="I388" t="s">
        <v>166</v>
      </c>
      <c r="J388" s="5" t="s">
        <v>165</v>
      </c>
      <c r="K388" t="s">
        <v>2843</v>
      </c>
      <c r="L388" t="s">
        <v>383</v>
      </c>
      <c r="M388" s="5" t="s">
        <v>384</v>
      </c>
      <c r="N388" s="5" t="s">
        <v>216</v>
      </c>
      <c r="O388" s="204" t="s">
        <v>385</v>
      </c>
      <c r="P388" s="67" t="s">
        <v>2844</v>
      </c>
      <c r="Q388" s="5" t="s">
        <v>254</v>
      </c>
      <c r="R388" s="67" t="s">
        <v>255</v>
      </c>
      <c r="S388" s="154">
        <v>46023</v>
      </c>
      <c r="T388" s="154">
        <v>47483</v>
      </c>
      <c r="U388" s="155">
        <v>2748529.9</v>
      </c>
      <c r="V388" t="s">
        <v>231</v>
      </c>
      <c r="W388" t="s">
        <v>2845</v>
      </c>
      <c r="X388" t="s">
        <v>2846</v>
      </c>
      <c r="Y388" t="s">
        <v>2847</v>
      </c>
      <c r="Z388" t="s">
        <v>225</v>
      </c>
    </row>
    <row r="389" spans="1:26">
      <c r="A389" s="5">
        <v>2046730</v>
      </c>
      <c r="B389" s="5">
        <v>2025</v>
      </c>
      <c r="C389" s="154">
        <v>46013</v>
      </c>
      <c r="D389" t="s">
        <v>2848</v>
      </c>
      <c r="E389" t="s">
        <v>2849</v>
      </c>
      <c r="F389" t="s">
        <v>2850</v>
      </c>
      <c r="G389" t="s">
        <v>2652</v>
      </c>
      <c r="H389" t="s">
        <v>2652</v>
      </c>
      <c r="I389" t="s">
        <v>166</v>
      </c>
      <c r="J389" s="5" t="s">
        <v>165</v>
      </c>
      <c r="K389" t="s">
        <v>2851</v>
      </c>
      <c r="L389" t="s">
        <v>239</v>
      </c>
      <c r="M389" s="5" t="s">
        <v>240</v>
      </c>
      <c r="N389" s="5" t="s">
        <v>216</v>
      </c>
      <c r="O389" s="204" t="s">
        <v>241</v>
      </c>
      <c r="P389" s="67" t="s">
        <v>239</v>
      </c>
      <c r="Q389" s="5" t="s">
        <v>254</v>
      </c>
      <c r="R389" s="67" t="s">
        <v>255</v>
      </c>
      <c r="S389" s="154">
        <v>46023</v>
      </c>
      <c r="T389" s="154">
        <v>47483</v>
      </c>
      <c r="U389" s="155">
        <v>1288485.75</v>
      </c>
      <c r="V389" t="s">
        <v>231</v>
      </c>
      <c r="W389" t="s">
        <v>2852</v>
      </c>
      <c r="X389" t="s">
        <v>2853</v>
      </c>
      <c r="Y389" t="s">
        <v>2854</v>
      </c>
      <c r="Z389" t="s">
        <v>225</v>
      </c>
    </row>
    <row r="390" spans="1:26">
      <c r="A390" s="5">
        <v>2046752</v>
      </c>
      <c r="B390" s="5">
        <v>2025</v>
      </c>
      <c r="C390" s="154">
        <v>46013</v>
      </c>
      <c r="D390" t="s">
        <v>2855</v>
      </c>
      <c r="E390" t="s">
        <v>2856</v>
      </c>
      <c r="F390" t="s">
        <v>2857</v>
      </c>
      <c r="G390" t="s">
        <v>2652</v>
      </c>
      <c r="H390" t="s">
        <v>2652</v>
      </c>
      <c r="I390" t="s">
        <v>166</v>
      </c>
      <c r="J390" s="5" t="s">
        <v>165</v>
      </c>
      <c r="K390" t="s">
        <v>2858</v>
      </c>
      <c r="L390" t="s">
        <v>662</v>
      </c>
      <c r="M390" s="5" t="s">
        <v>240</v>
      </c>
      <c r="N390" s="5" t="s">
        <v>309</v>
      </c>
      <c r="O390" s="204" t="s">
        <v>663</v>
      </c>
      <c r="P390" s="67" t="s">
        <v>2859</v>
      </c>
      <c r="Q390" s="5" t="s">
        <v>254</v>
      </c>
      <c r="R390" s="67" t="s">
        <v>255</v>
      </c>
      <c r="S390" s="154">
        <v>46023</v>
      </c>
      <c r="T390" s="154">
        <v>47118</v>
      </c>
      <c r="U390" s="155">
        <v>1396794</v>
      </c>
      <c r="V390" t="s">
        <v>231</v>
      </c>
      <c r="W390" t="s">
        <v>2860</v>
      </c>
      <c r="X390" t="s">
        <v>2861</v>
      </c>
      <c r="Y390" t="s">
        <v>2862</v>
      </c>
      <c r="Z390" t="s">
        <v>225</v>
      </c>
    </row>
    <row r="391" spans="1:26">
      <c r="A391" s="5">
        <v>2046758</v>
      </c>
      <c r="B391" s="5">
        <v>2025</v>
      </c>
      <c r="C391" s="154">
        <v>46013</v>
      </c>
      <c r="D391" t="s">
        <v>2863</v>
      </c>
      <c r="F391" t="s">
        <v>2863</v>
      </c>
      <c r="G391" t="s">
        <v>2652</v>
      </c>
      <c r="H391" t="s">
        <v>2652</v>
      </c>
      <c r="I391" t="s">
        <v>166</v>
      </c>
      <c r="J391" s="5" t="s">
        <v>165</v>
      </c>
      <c r="K391" t="s">
        <v>2864</v>
      </c>
      <c r="L391" t="s">
        <v>251</v>
      </c>
      <c r="M391" s="5" t="s">
        <v>215</v>
      </c>
      <c r="N391" s="5" t="s">
        <v>216</v>
      </c>
      <c r="O391" s="204" t="s">
        <v>252</v>
      </c>
      <c r="P391" s="67" t="s">
        <v>251</v>
      </c>
      <c r="Q391" s="5" t="s">
        <v>254</v>
      </c>
      <c r="R391" s="67" t="s">
        <v>255</v>
      </c>
      <c r="S391" s="154">
        <v>46023</v>
      </c>
      <c r="T391" s="154">
        <v>47483</v>
      </c>
      <c r="U391" s="155">
        <v>1740497.2</v>
      </c>
      <c r="V391" t="s">
        <v>231</v>
      </c>
      <c r="W391" t="s">
        <v>2614</v>
      </c>
      <c r="X391" t="s">
        <v>2865</v>
      </c>
      <c r="Y391" t="s">
        <v>2866</v>
      </c>
      <c r="Z391" t="s">
        <v>225</v>
      </c>
    </row>
    <row r="392" spans="1:26">
      <c r="A392" s="5">
        <v>2046831</v>
      </c>
      <c r="B392" s="5">
        <v>2025</v>
      </c>
      <c r="C392" s="154">
        <v>46013</v>
      </c>
      <c r="D392" t="s">
        <v>2867</v>
      </c>
      <c r="F392" t="s">
        <v>2868</v>
      </c>
      <c r="G392" t="s">
        <v>2652</v>
      </c>
      <c r="H392" t="s">
        <v>2652</v>
      </c>
      <c r="I392" t="s">
        <v>166</v>
      </c>
      <c r="J392" s="5" t="s">
        <v>165</v>
      </c>
      <c r="K392" t="s">
        <v>2869</v>
      </c>
      <c r="L392" t="s">
        <v>375</v>
      </c>
      <c r="M392" s="5" t="s">
        <v>240</v>
      </c>
      <c r="N392" s="5" t="s">
        <v>216</v>
      </c>
      <c r="O392" s="204" t="s">
        <v>376</v>
      </c>
      <c r="P392" s="67" t="s">
        <v>796</v>
      </c>
      <c r="Q392" s="5" t="s">
        <v>254</v>
      </c>
      <c r="R392" s="67" t="s">
        <v>255</v>
      </c>
      <c r="S392" s="154">
        <v>46023</v>
      </c>
      <c r="T392" s="154">
        <v>47483</v>
      </c>
      <c r="U392" s="155">
        <v>1712345.9</v>
      </c>
      <c r="V392" t="s">
        <v>231</v>
      </c>
      <c r="W392" t="s">
        <v>2870</v>
      </c>
      <c r="X392" t="s">
        <v>2871</v>
      </c>
      <c r="Y392" t="s">
        <v>2872</v>
      </c>
      <c r="Z392" t="s">
        <v>225</v>
      </c>
    </row>
    <row r="393" spans="1:26">
      <c r="A393" s="5">
        <v>2046852</v>
      </c>
      <c r="B393" s="5">
        <v>2025</v>
      </c>
      <c r="C393" s="154">
        <v>46013</v>
      </c>
      <c r="D393" t="s">
        <v>2873</v>
      </c>
      <c r="E393" t="s">
        <v>2874</v>
      </c>
      <c r="F393" t="s">
        <v>2875</v>
      </c>
      <c r="G393" t="s">
        <v>2652</v>
      </c>
      <c r="H393" t="s">
        <v>2652</v>
      </c>
      <c r="I393" t="s">
        <v>166</v>
      </c>
      <c r="J393" s="5" t="s">
        <v>165</v>
      </c>
      <c r="K393" t="s">
        <v>2876</v>
      </c>
      <c r="L393" t="s">
        <v>214</v>
      </c>
      <c r="M393" s="5" t="s">
        <v>215</v>
      </c>
      <c r="N393" s="5" t="s">
        <v>216</v>
      </c>
      <c r="O393" s="204" t="s">
        <v>217</v>
      </c>
      <c r="P393" s="67" t="s">
        <v>2877</v>
      </c>
      <c r="Q393" s="5" t="s">
        <v>254</v>
      </c>
      <c r="R393" s="67" t="s">
        <v>255</v>
      </c>
      <c r="S393" s="154">
        <v>46023</v>
      </c>
      <c r="T393" s="154">
        <v>47483</v>
      </c>
      <c r="U393" s="155">
        <v>1782259.3</v>
      </c>
      <c r="V393" t="s">
        <v>231</v>
      </c>
      <c r="W393" t="s">
        <v>2878</v>
      </c>
      <c r="X393" t="s">
        <v>2879</v>
      </c>
      <c r="Y393" t="s">
        <v>2880</v>
      </c>
      <c r="Z393" t="s">
        <v>225</v>
      </c>
    </row>
    <row r="394" spans="1:26">
      <c r="A394" s="5">
        <v>2046853</v>
      </c>
      <c r="B394" s="5">
        <v>2025</v>
      </c>
      <c r="C394" s="154">
        <v>46013</v>
      </c>
      <c r="D394" t="s">
        <v>2881</v>
      </c>
      <c r="E394" t="s">
        <v>2882</v>
      </c>
      <c r="F394" t="s">
        <v>2883</v>
      </c>
      <c r="G394" t="s">
        <v>2652</v>
      </c>
      <c r="H394" t="s">
        <v>2652</v>
      </c>
      <c r="I394" t="s">
        <v>166</v>
      </c>
      <c r="J394" s="5" t="s">
        <v>165</v>
      </c>
      <c r="K394" t="s">
        <v>2884</v>
      </c>
      <c r="L394" t="s">
        <v>251</v>
      </c>
      <c r="M394" s="5" t="s">
        <v>215</v>
      </c>
      <c r="N394" s="5" t="s">
        <v>216</v>
      </c>
      <c r="O394" s="204" t="s">
        <v>252</v>
      </c>
      <c r="P394" s="67" t="s">
        <v>2885</v>
      </c>
      <c r="Q394" s="5" t="s">
        <v>254</v>
      </c>
      <c r="R394" s="67" t="s">
        <v>255</v>
      </c>
      <c r="S394" s="154">
        <v>46023</v>
      </c>
      <c r="T394" s="154">
        <v>47118</v>
      </c>
      <c r="U394" s="155">
        <v>1207560.2</v>
      </c>
      <c r="V394" t="s">
        <v>221</v>
      </c>
      <c r="W394" t="s">
        <v>2886</v>
      </c>
      <c r="X394" t="s">
        <v>2887</v>
      </c>
      <c r="Y394" t="s">
        <v>2888</v>
      </c>
      <c r="Z394" t="s">
        <v>225</v>
      </c>
    </row>
    <row r="395" spans="1:26">
      <c r="A395" s="5">
        <v>2046863</v>
      </c>
      <c r="B395" s="5">
        <v>2025</v>
      </c>
      <c r="C395" s="154">
        <v>46013</v>
      </c>
      <c r="D395" t="s">
        <v>2889</v>
      </c>
      <c r="E395" t="s">
        <v>2890</v>
      </c>
      <c r="F395" t="s">
        <v>2891</v>
      </c>
      <c r="G395" t="s">
        <v>2652</v>
      </c>
      <c r="H395" t="s">
        <v>2652</v>
      </c>
      <c r="I395" t="s">
        <v>166</v>
      </c>
      <c r="J395" s="5" t="s">
        <v>165</v>
      </c>
      <c r="K395" t="s">
        <v>2892</v>
      </c>
      <c r="L395" t="s">
        <v>251</v>
      </c>
      <c r="M395" s="5" t="s">
        <v>215</v>
      </c>
      <c r="N395" s="5" t="s">
        <v>216</v>
      </c>
      <c r="O395" s="204" t="s">
        <v>252</v>
      </c>
      <c r="P395" s="67" t="s">
        <v>2893</v>
      </c>
      <c r="Q395" s="5" t="s">
        <v>219</v>
      </c>
      <c r="R395" s="67" t="s">
        <v>2894</v>
      </c>
      <c r="S395" s="154">
        <v>46023</v>
      </c>
      <c r="T395" s="154">
        <v>47118</v>
      </c>
      <c r="U395" s="155">
        <v>1076521.25</v>
      </c>
      <c r="V395" t="s">
        <v>231</v>
      </c>
      <c r="W395" t="s">
        <v>2895</v>
      </c>
      <c r="X395" t="s">
        <v>2896</v>
      </c>
      <c r="Y395" t="s">
        <v>2897</v>
      </c>
      <c r="Z395" t="s">
        <v>225</v>
      </c>
    </row>
    <row r="396" spans="1:26">
      <c r="A396" s="5">
        <v>2046888</v>
      </c>
      <c r="B396" s="5">
        <v>2025</v>
      </c>
      <c r="C396" s="154">
        <v>46013</v>
      </c>
      <c r="D396" t="s">
        <v>2898</v>
      </c>
      <c r="E396" t="s">
        <v>2899</v>
      </c>
      <c r="F396" t="s">
        <v>2900</v>
      </c>
      <c r="G396" t="s">
        <v>2652</v>
      </c>
      <c r="H396" t="s">
        <v>2652</v>
      </c>
      <c r="I396" t="s">
        <v>166</v>
      </c>
      <c r="J396" s="5" t="s">
        <v>165</v>
      </c>
      <c r="K396" t="s">
        <v>2901</v>
      </c>
      <c r="L396" t="s">
        <v>214</v>
      </c>
      <c r="M396" s="5" t="s">
        <v>215</v>
      </c>
      <c r="N396" s="5" t="s">
        <v>216</v>
      </c>
      <c r="O396" s="204" t="s">
        <v>217</v>
      </c>
      <c r="P396" s="67" t="s">
        <v>214</v>
      </c>
      <c r="Q396" s="5" t="s">
        <v>254</v>
      </c>
      <c r="R396" s="67" t="s">
        <v>255</v>
      </c>
      <c r="S396" s="154">
        <v>46023</v>
      </c>
      <c r="T396" s="154">
        <v>47118</v>
      </c>
      <c r="U396" s="155">
        <v>1722656.4</v>
      </c>
      <c r="V396" t="s">
        <v>231</v>
      </c>
      <c r="W396" t="s">
        <v>2902</v>
      </c>
      <c r="X396" t="s">
        <v>2903</v>
      </c>
      <c r="Y396" t="s">
        <v>2904</v>
      </c>
      <c r="Z396" t="s">
        <v>225</v>
      </c>
    </row>
    <row r="397" spans="1:26">
      <c r="A397" s="5">
        <v>2046915</v>
      </c>
      <c r="B397" s="5">
        <v>2025</v>
      </c>
      <c r="C397" s="154">
        <v>46013</v>
      </c>
      <c r="D397" t="s">
        <v>2905</v>
      </c>
      <c r="E397" t="s">
        <v>2906</v>
      </c>
      <c r="F397" t="s">
        <v>2907</v>
      </c>
      <c r="G397" t="s">
        <v>2652</v>
      </c>
      <c r="H397" t="s">
        <v>2652</v>
      </c>
      <c r="I397" t="s">
        <v>166</v>
      </c>
      <c r="J397" s="5" t="s">
        <v>165</v>
      </c>
      <c r="K397" t="s">
        <v>2908</v>
      </c>
      <c r="L397" t="s">
        <v>375</v>
      </c>
      <c r="M397" s="5" t="s">
        <v>240</v>
      </c>
      <c r="N397" s="5" t="s">
        <v>216</v>
      </c>
      <c r="O397" s="204" t="s">
        <v>376</v>
      </c>
      <c r="P397" s="67" t="s">
        <v>375</v>
      </c>
      <c r="Q397" s="5" t="s">
        <v>254</v>
      </c>
      <c r="R397" s="67" t="s">
        <v>255</v>
      </c>
      <c r="S397" s="154">
        <v>46023</v>
      </c>
      <c r="T397" s="154">
        <v>47848</v>
      </c>
      <c r="U397" s="155">
        <v>2333240</v>
      </c>
      <c r="V397" t="s">
        <v>221</v>
      </c>
      <c r="W397" t="s">
        <v>2909</v>
      </c>
      <c r="X397" t="s">
        <v>2910</v>
      </c>
      <c r="Y397" t="s">
        <v>2911</v>
      </c>
      <c r="Z397" t="s">
        <v>225</v>
      </c>
    </row>
    <row r="398" spans="1:26">
      <c r="A398" s="5">
        <v>2046944</v>
      </c>
      <c r="B398" s="5">
        <v>2025</v>
      </c>
      <c r="C398" s="154">
        <v>46013</v>
      </c>
      <c r="D398" t="s">
        <v>2912</v>
      </c>
      <c r="E398" t="s">
        <v>2913</v>
      </c>
      <c r="F398" t="s">
        <v>2914</v>
      </c>
      <c r="G398" t="s">
        <v>2652</v>
      </c>
      <c r="H398" t="s">
        <v>2652</v>
      </c>
      <c r="I398" t="s">
        <v>166</v>
      </c>
      <c r="J398" s="5" t="s">
        <v>165</v>
      </c>
      <c r="K398" t="s">
        <v>2915</v>
      </c>
      <c r="L398" t="s">
        <v>539</v>
      </c>
      <c r="M398" s="5" t="s">
        <v>540</v>
      </c>
      <c r="N398" s="5" t="s">
        <v>216</v>
      </c>
      <c r="O398" s="204" t="s">
        <v>541</v>
      </c>
      <c r="P398" s="67" t="s">
        <v>2916</v>
      </c>
      <c r="Q398" s="5" t="s">
        <v>219</v>
      </c>
      <c r="R398" s="67" t="s">
        <v>319</v>
      </c>
      <c r="S398" s="154">
        <v>46023</v>
      </c>
      <c r="T398" s="154">
        <v>47483</v>
      </c>
      <c r="U398" s="155">
        <v>1236439.2</v>
      </c>
      <c r="V398" t="s">
        <v>231</v>
      </c>
      <c r="W398" t="s">
        <v>2917</v>
      </c>
      <c r="X398" t="s">
        <v>2918</v>
      </c>
      <c r="Y398" t="s">
        <v>2919</v>
      </c>
      <c r="Z398" t="s">
        <v>225</v>
      </c>
    </row>
    <row r="399" spans="1:26">
      <c r="A399" s="5">
        <v>2046949</v>
      </c>
      <c r="B399" s="5">
        <v>2025</v>
      </c>
      <c r="C399" s="154">
        <v>46013</v>
      </c>
      <c r="D399" t="s">
        <v>2920</v>
      </c>
      <c r="E399" t="s">
        <v>2921</v>
      </c>
      <c r="F399" t="s">
        <v>2922</v>
      </c>
      <c r="G399" t="s">
        <v>2652</v>
      </c>
      <c r="H399" t="s">
        <v>2652</v>
      </c>
      <c r="I399" t="s">
        <v>166</v>
      </c>
      <c r="J399" s="5" t="s">
        <v>165</v>
      </c>
      <c r="K399" t="s">
        <v>2923</v>
      </c>
      <c r="L399" t="s">
        <v>375</v>
      </c>
      <c r="M399" s="5" t="s">
        <v>240</v>
      </c>
      <c r="N399" s="5" t="s">
        <v>216</v>
      </c>
      <c r="O399" s="204" t="s">
        <v>376</v>
      </c>
      <c r="P399" s="67" t="s">
        <v>2924</v>
      </c>
      <c r="Q399" s="5" t="s">
        <v>254</v>
      </c>
      <c r="R399" s="67" t="s">
        <v>255</v>
      </c>
      <c r="S399" s="154">
        <v>46023</v>
      </c>
      <c r="T399" s="154">
        <v>47483</v>
      </c>
      <c r="U399" s="155">
        <v>2125774.7200000002</v>
      </c>
      <c r="V399" t="s">
        <v>231</v>
      </c>
      <c r="W399" t="s">
        <v>627</v>
      </c>
      <c r="X399" t="s">
        <v>2925</v>
      </c>
      <c r="Y399" t="s">
        <v>2926</v>
      </c>
      <c r="Z399" t="s">
        <v>225</v>
      </c>
    </row>
    <row r="400" spans="1:26">
      <c r="A400" s="5">
        <v>2046960</v>
      </c>
      <c r="B400" s="5">
        <v>2025</v>
      </c>
      <c r="C400" s="154">
        <v>46013</v>
      </c>
      <c r="D400" t="s">
        <v>2927</v>
      </c>
      <c r="E400" t="s">
        <v>2928</v>
      </c>
      <c r="F400" t="s">
        <v>2929</v>
      </c>
      <c r="G400" t="s">
        <v>2652</v>
      </c>
      <c r="H400" t="s">
        <v>2652</v>
      </c>
      <c r="I400" t="s">
        <v>166</v>
      </c>
      <c r="J400" s="5" t="s">
        <v>165</v>
      </c>
      <c r="K400" t="s">
        <v>2930</v>
      </c>
      <c r="L400" t="s">
        <v>539</v>
      </c>
      <c r="M400" s="5" t="s">
        <v>540</v>
      </c>
      <c r="N400" s="5" t="s">
        <v>216</v>
      </c>
      <c r="O400" s="204" t="s">
        <v>541</v>
      </c>
      <c r="P400" s="67" t="s">
        <v>2931</v>
      </c>
      <c r="Q400" s="5" t="s">
        <v>254</v>
      </c>
      <c r="R400" s="67" t="s">
        <v>255</v>
      </c>
      <c r="S400" s="154">
        <v>46023</v>
      </c>
      <c r="T400" s="154">
        <v>47483</v>
      </c>
      <c r="U400" s="155">
        <v>1949781</v>
      </c>
      <c r="V400" t="s">
        <v>221</v>
      </c>
      <c r="W400" t="s">
        <v>2932</v>
      </c>
      <c r="X400" t="s">
        <v>2933</v>
      </c>
      <c r="Y400" t="s">
        <v>2934</v>
      </c>
      <c r="Z400" t="s">
        <v>225</v>
      </c>
    </row>
    <row r="401" spans="1:26">
      <c r="A401" s="5">
        <v>2047035</v>
      </c>
      <c r="B401" s="5">
        <v>2025</v>
      </c>
      <c r="C401" s="154">
        <v>46013</v>
      </c>
      <c r="D401" t="s">
        <v>2935</v>
      </c>
      <c r="E401" t="s">
        <v>2936</v>
      </c>
      <c r="F401" t="s">
        <v>2937</v>
      </c>
      <c r="G401" t="s">
        <v>2652</v>
      </c>
      <c r="H401" t="s">
        <v>2652</v>
      </c>
      <c r="I401" t="s">
        <v>166</v>
      </c>
      <c r="J401" s="5" t="s">
        <v>165</v>
      </c>
      <c r="K401" t="s">
        <v>2938</v>
      </c>
      <c r="L401" t="s">
        <v>271</v>
      </c>
      <c r="M401" s="5" t="s">
        <v>272</v>
      </c>
      <c r="N401" s="5" t="s">
        <v>216</v>
      </c>
      <c r="O401" s="204" t="s">
        <v>273</v>
      </c>
      <c r="P401" s="67" t="s">
        <v>271</v>
      </c>
      <c r="Q401" s="5" t="s">
        <v>254</v>
      </c>
      <c r="R401" s="67" t="s">
        <v>255</v>
      </c>
      <c r="S401" s="154">
        <v>46023</v>
      </c>
      <c r="T401" s="154">
        <v>47118</v>
      </c>
      <c r="U401" s="155">
        <v>999031.25</v>
      </c>
      <c r="V401" t="s">
        <v>231</v>
      </c>
      <c r="W401" t="s">
        <v>772</v>
      </c>
      <c r="X401" t="s">
        <v>2939</v>
      </c>
      <c r="Y401" t="s">
        <v>2940</v>
      </c>
      <c r="Z401" t="s">
        <v>225</v>
      </c>
    </row>
    <row r="402" spans="1:26">
      <c r="A402" s="5">
        <v>2047049</v>
      </c>
      <c r="B402" s="5">
        <v>2025</v>
      </c>
      <c r="C402" s="154">
        <v>46013</v>
      </c>
      <c r="D402" t="s">
        <v>2941</v>
      </c>
      <c r="E402" t="s">
        <v>2942</v>
      </c>
      <c r="F402" t="s">
        <v>2943</v>
      </c>
      <c r="G402" t="s">
        <v>2652</v>
      </c>
      <c r="H402" t="s">
        <v>2652</v>
      </c>
      <c r="I402" t="s">
        <v>166</v>
      </c>
      <c r="J402" s="5" t="s">
        <v>165</v>
      </c>
      <c r="K402" t="s">
        <v>2944</v>
      </c>
      <c r="L402" t="s">
        <v>251</v>
      </c>
      <c r="M402" s="5" t="s">
        <v>215</v>
      </c>
      <c r="N402" s="5" t="s">
        <v>216</v>
      </c>
      <c r="O402" s="204" t="s">
        <v>252</v>
      </c>
      <c r="P402" s="67" t="s">
        <v>2945</v>
      </c>
      <c r="Q402" s="5" t="s">
        <v>254</v>
      </c>
      <c r="R402" s="67" t="s">
        <v>255</v>
      </c>
      <c r="S402" s="154">
        <v>46023</v>
      </c>
      <c r="T402" s="154">
        <v>47848</v>
      </c>
      <c r="U402" s="155">
        <v>1855406</v>
      </c>
      <c r="V402" t="s">
        <v>231</v>
      </c>
      <c r="W402" t="s">
        <v>2946</v>
      </c>
      <c r="X402" t="s">
        <v>2947</v>
      </c>
      <c r="Y402" t="s">
        <v>2948</v>
      </c>
      <c r="Z402" t="s">
        <v>225</v>
      </c>
    </row>
    <row r="403" spans="1:26">
      <c r="A403" s="5">
        <v>2047050</v>
      </c>
      <c r="B403" s="5">
        <v>2025</v>
      </c>
      <c r="C403" s="154">
        <v>46013</v>
      </c>
      <c r="D403" t="s">
        <v>2949</v>
      </c>
      <c r="E403" t="s">
        <v>2950</v>
      </c>
      <c r="F403" t="s">
        <v>2951</v>
      </c>
      <c r="G403" t="s">
        <v>2652</v>
      </c>
      <c r="H403" t="s">
        <v>2652</v>
      </c>
      <c r="I403" t="s">
        <v>166</v>
      </c>
      <c r="J403" s="5" t="s">
        <v>165</v>
      </c>
      <c r="K403" t="s">
        <v>2952</v>
      </c>
      <c r="L403" t="s">
        <v>282</v>
      </c>
      <c r="M403" s="5" t="s">
        <v>283</v>
      </c>
      <c r="N403" s="5" t="s">
        <v>216</v>
      </c>
      <c r="O403" s="204" t="s">
        <v>284</v>
      </c>
      <c r="P403" s="67" t="s">
        <v>2953</v>
      </c>
      <c r="Q403" s="5" t="s">
        <v>219</v>
      </c>
      <c r="R403" s="67" t="s">
        <v>2954</v>
      </c>
      <c r="S403" s="154">
        <v>46023</v>
      </c>
      <c r="T403" s="154">
        <v>47483</v>
      </c>
      <c r="U403" s="155">
        <v>1817623.85</v>
      </c>
      <c r="V403" t="s">
        <v>221</v>
      </c>
      <c r="W403" t="s">
        <v>2955</v>
      </c>
      <c r="X403" t="s">
        <v>2956</v>
      </c>
      <c r="Y403" t="s">
        <v>2957</v>
      </c>
      <c r="Z403" t="s">
        <v>225</v>
      </c>
    </row>
    <row r="404" spans="1:26">
      <c r="A404" s="5">
        <v>2047056</v>
      </c>
      <c r="B404" s="5">
        <v>2025</v>
      </c>
      <c r="C404" s="154">
        <v>46013</v>
      </c>
      <c r="D404" t="s">
        <v>2958</v>
      </c>
      <c r="E404" t="s">
        <v>2959</v>
      </c>
      <c r="F404" t="s">
        <v>2960</v>
      </c>
      <c r="G404" t="s">
        <v>2652</v>
      </c>
      <c r="H404" t="s">
        <v>2652</v>
      </c>
      <c r="I404" t="s">
        <v>166</v>
      </c>
      <c r="J404" s="5" t="s">
        <v>165</v>
      </c>
      <c r="K404" t="s">
        <v>2961</v>
      </c>
      <c r="L404" t="s">
        <v>214</v>
      </c>
      <c r="M404" s="5" t="s">
        <v>215</v>
      </c>
      <c r="N404" s="5" t="s">
        <v>216</v>
      </c>
      <c r="O404" s="204" t="s">
        <v>217</v>
      </c>
      <c r="P404" s="67" t="s">
        <v>2962</v>
      </c>
      <c r="Q404" s="5" t="s">
        <v>254</v>
      </c>
      <c r="R404" s="67" t="s">
        <v>255</v>
      </c>
      <c r="S404" s="154">
        <v>46023</v>
      </c>
      <c r="T404" s="154">
        <v>47483</v>
      </c>
      <c r="U404" s="155">
        <v>1804016.09</v>
      </c>
      <c r="V404" t="s">
        <v>231</v>
      </c>
      <c r="W404" t="s">
        <v>2963</v>
      </c>
      <c r="X404" t="s">
        <v>2964</v>
      </c>
      <c r="Y404" t="s">
        <v>2965</v>
      </c>
      <c r="Z404" t="s">
        <v>225</v>
      </c>
    </row>
    <row r="405" spans="1:26">
      <c r="A405" s="5">
        <v>2047058</v>
      </c>
      <c r="B405" s="5">
        <v>2025</v>
      </c>
      <c r="C405" s="154">
        <v>46013</v>
      </c>
      <c r="D405" t="s">
        <v>2966</v>
      </c>
      <c r="E405" t="s">
        <v>2967</v>
      </c>
      <c r="F405" t="s">
        <v>2968</v>
      </c>
      <c r="G405" t="s">
        <v>2652</v>
      </c>
      <c r="H405" t="s">
        <v>2652</v>
      </c>
      <c r="I405" t="s">
        <v>166</v>
      </c>
      <c r="J405" s="5" t="s">
        <v>165</v>
      </c>
      <c r="K405" t="s">
        <v>2969</v>
      </c>
      <c r="L405" t="s">
        <v>867</v>
      </c>
      <c r="M405" s="5" t="s">
        <v>240</v>
      </c>
      <c r="N405" s="5" t="s">
        <v>216</v>
      </c>
      <c r="O405" s="204" t="s">
        <v>868</v>
      </c>
      <c r="P405" s="67" t="s">
        <v>2970</v>
      </c>
      <c r="Q405" s="5" t="s">
        <v>254</v>
      </c>
      <c r="R405" s="67" t="s">
        <v>255</v>
      </c>
      <c r="S405" s="154">
        <v>46023</v>
      </c>
      <c r="T405" s="154">
        <v>47848</v>
      </c>
      <c r="U405" s="155">
        <v>2200366</v>
      </c>
      <c r="V405" t="s">
        <v>311</v>
      </c>
      <c r="W405" t="s">
        <v>2971</v>
      </c>
      <c r="X405" t="s">
        <v>2972</v>
      </c>
      <c r="Y405" t="s">
        <v>2973</v>
      </c>
      <c r="Z405" t="s">
        <v>225</v>
      </c>
    </row>
    <row r="406" spans="1:26">
      <c r="A406" s="5">
        <v>2047059</v>
      </c>
      <c r="B406" s="5">
        <v>2025</v>
      </c>
      <c r="C406" s="154">
        <v>46013</v>
      </c>
      <c r="D406" t="s">
        <v>2974</v>
      </c>
      <c r="E406" t="s">
        <v>2975</v>
      </c>
      <c r="F406" t="s">
        <v>2976</v>
      </c>
      <c r="G406" t="s">
        <v>2652</v>
      </c>
      <c r="H406" t="s">
        <v>2652</v>
      </c>
      <c r="I406" t="s">
        <v>166</v>
      </c>
      <c r="J406" s="5" t="s">
        <v>165</v>
      </c>
      <c r="K406" t="s">
        <v>2977</v>
      </c>
      <c r="L406" t="s">
        <v>214</v>
      </c>
      <c r="M406" s="5" t="s">
        <v>215</v>
      </c>
      <c r="N406" s="5" t="s">
        <v>216</v>
      </c>
      <c r="O406" s="204" t="s">
        <v>217</v>
      </c>
      <c r="P406" s="67" t="s">
        <v>2978</v>
      </c>
      <c r="Q406" s="5" t="s">
        <v>219</v>
      </c>
      <c r="R406" s="67" t="s">
        <v>1102</v>
      </c>
      <c r="S406" s="154">
        <v>46023</v>
      </c>
      <c r="T406" s="154">
        <v>47118</v>
      </c>
      <c r="U406" s="155">
        <v>667619</v>
      </c>
      <c r="V406" t="s">
        <v>231</v>
      </c>
      <c r="W406" t="s">
        <v>2979</v>
      </c>
      <c r="X406" t="s">
        <v>2980</v>
      </c>
      <c r="Y406" t="s">
        <v>2981</v>
      </c>
      <c r="Z406" t="s">
        <v>225</v>
      </c>
    </row>
    <row r="407" spans="1:26">
      <c r="A407" s="5">
        <v>2047080</v>
      </c>
      <c r="B407" s="5">
        <v>2025</v>
      </c>
      <c r="C407" s="154">
        <v>46013</v>
      </c>
      <c r="D407" t="s">
        <v>2982</v>
      </c>
      <c r="E407" t="s">
        <v>2983</v>
      </c>
      <c r="F407" t="s">
        <v>2984</v>
      </c>
      <c r="G407" t="s">
        <v>2652</v>
      </c>
      <c r="H407" t="s">
        <v>2652</v>
      </c>
      <c r="I407" t="s">
        <v>166</v>
      </c>
      <c r="J407" s="5" t="s">
        <v>165</v>
      </c>
      <c r="K407" t="s">
        <v>2985</v>
      </c>
      <c r="L407" t="s">
        <v>539</v>
      </c>
      <c r="M407" s="5" t="s">
        <v>540</v>
      </c>
      <c r="N407" s="5" t="s">
        <v>216</v>
      </c>
      <c r="O407" s="204" t="s">
        <v>541</v>
      </c>
      <c r="P407" s="67" t="s">
        <v>2986</v>
      </c>
      <c r="Q407" s="5" t="s">
        <v>219</v>
      </c>
      <c r="R407" s="67" t="s">
        <v>1102</v>
      </c>
      <c r="S407" s="154">
        <v>46023</v>
      </c>
      <c r="T407" s="154">
        <v>47483</v>
      </c>
      <c r="U407" s="155">
        <v>1496610</v>
      </c>
      <c r="V407" t="s">
        <v>231</v>
      </c>
      <c r="W407" t="s">
        <v>2987</v>
      </c>
      <c r="X407" t="s">
        <v>2988</v>
      </c>
      <c r="Y407" t="s">
        <v>2989</v>
      </c>
      <c r="Z407" t="s">
        <v>225</v>
      </c>
    </row>
    <row r="408" spans="1:26">
      <c r="A408" s="5">
        <v>2047085</v>
      </c>
      <c r="B408" s="5">
        <v>2025</v>
      </c>
      <c r="C408" s="154">
        <v>46013</v>
      </c>
      <c r="D408" t="s">
        <v>2990</v>
      </c>
      <c r="E408" t="s">
        <v>2991</v>
      </c>
      <c r="F408" t="s">
        <v>2992</v>
      </c>
      <c r="G408" t="s">
        <v>2652</v>
      </c>
      <c r="H408" t="s">
        <v>2652</v>
      </c>
      <c r="I408" t="s">
        <v>166</v>
      </c>
      <c r="J408" s="5" t="s">
        <v>165</v>
      </c>
      <c r="K408" t="s">
        <v>2993</v>
      </c>
      <c r="L408" t="s">
        <v>1267</v>
      </c>
      <c r="M408" s="5" t="s">
        <v>240</v>
      </c>
      <c r="N408" s="5" t="s">
        <v>216</v>
      </c>
      <c r="O408" s="204" t="s">
        <v>1268</v>
      </c>
      <c r="P408" s="67" t="s">
        <v>1267</v>
      </c>
      <c r="Q408" s="5" t="s">
        <v>254</v>
      </c>
      <c r="R408" s="67" t="s">
        <v>255</v>
      </c>
      <c r="S408" s="154">
        <v>46023</v>
      </c>
      <c r="T408" s="154">
        <v>47483</v>
      </c>
      <c r="U408" s="155">
        <v>1356551.8</v>
      </c>
      <c r="V408" t="s">
        <v>231</v>
      </c>
      <c r="W408" t="s">
        <v>2994</v>
      </c>
      <c r="X408" t="s">
        <v>2995</v>
      </c>
      <c r="Y408" t="s">
        <v>2996</v>
      </c>
      <c r="Z408" t="s">
        <v>225</v>
      </c>
    </row>
    <row r="409" spans="1:26">
      <c r="A409" s="5">
        <v>2047119</v>
      </c>
      <c r="B409" s="5">
        <v>2025</v>
      </c>
      <c r="C409" s="154">
        <v>46013</v>
      </c>
      <c r="D409" t="s">
        <v>2997</v>
      </c>
      <c r="E409" t="s">
        <v>2998</v>
      </c>
      <c r="F409" t="s">
        <v>2999</v>
      </c>
      <c r="G409" t="s">
        <v>2652</v>
      </c>
      <c r="H409" t="s">
        <v>2652</v>
      </c>
      <c r="I409" t="s">
        <v>166</v>
      </c>
      <c r="J409" s="5" t="s">
        <v>165</v>
      </c>
      <c r="K409" t="s">
        <v>3000</v>
      </c>
      <c r="L409" t="s">
        <v>239</v>
      </c>
      <c r="M409" s="5" t="s">
        <v>240</v>
      </c>
      <c r="N409" s="5" t="s">
        <v>216</v>
      </c>
      <c r="O409" s="204" t="s">
        <v>241</v>
      </c>
      <c r="P409" s="67" t="s">
        <v>3001</v>
      </c>
      <c r="Q409" s="5" t="s">
        <v>219</v>
      </c>
      <c r="R409" s="67" t="s">
        <v>3002</v>
      </c>
      <c r="S409" s="154">
        <v>46023</v>
      </c>
      <c r="T409" s="154">
        <v>47118</v>
      </c>
      <c r="U409" s="155">
        <v>1118428.9099999999</v>
      </c>
      <c r="V409" t="s">
        <v>221</v>
      </c>
      <c r="W409" t="s">
        <v>1408</v>
      </c>
      <c r="X409" t="s">
        <v>3003</v>
      </c>
      <c r="Y409" t="s">
        <v>3004</v>
      </c>
      <c r="Z409" t="s">
        <v>225</v>
      </c>
    </row>
    <row r="410" spans="1:26">
      <c r="A410" s="5">
        <v>2047134</v>
      </c>
      <c r="B410" s="5">
        <v>2025</v>
      </c>
      <c r="C410" s="154">
        <v>46013</v>
      </c>
      <c r="D410" t="s">
        <v>3005</v>
      </c>
      <c r="E410" t="s">
        <v>3006</v>
      </c>
      <c r="F410" t="s">
        <v>3007</v>
      </c>
      <c r="G410" t="s">
        <v>2652</v>
      </c>
      <c r="H410" t="s">
        <v>2652</v>
      </c>
      <c r="I410" t="s">
        <v>166</v>
      </c>
      <c r="J410" s="5" t="s">
        <v>165</v>
      </c>
      <c r="K410" t="s">
        <v>3008</v>
      </c>
      <c r="L410" t="s">
        <v>722</v>
      </c>
      <c r="M410" s="5" t="s">
        <v>215</v>
      </c>
      <c r="N410" s="5" t="s">
        <v>216</v>
      </c>
      <c r="O410" s="204" t="s">
        <v>723</v>
      </c>
      <c r="P410" s="67" t="s">
        <v>3009</v>
      </c>
      <c r="Q410" s="5" t="s">
        <v>254</v>
      </c>
      <c r="R410" s="67" t="s">
        <v>255</v>
      </c>
      <c r="S410" s="154">
        <v>46023</v>
      </c>
      <c r="T410" s="154">
        <v>47848</v>
      </c>
      <c r="U410" s="155">
        <v>1811482.25</v>
      </c>
      <c r="V410" t="s">
        <v>231</v>
      </c>
      <c r="W410" t="s">
        <v>3010</v>
      </c>
      <c r="X410" t="s">
        <v>3011</v>
      </c>
      <c r="Y410" t="s">
        <v>3012</v>
      </c>
      <c r="Z410" t="s">
        <v>225</v>
      </c>
    </row>
    <row r="411" spans="1:26">
      <c r="A411" s="5">
        <v>2047140</v>
      </c>
      <c r="B411" s="5">
        <v>2025</v>
      </c>
      <c r="C411" s="154">
        <v>46013</v>
      </c>
      <c r="D411" t="s">
        <v>3013</v>
      </c>
      <c r="F411" t="s">
        <v>3014</v>
      </c>
      <c r="G411" t="s">
        <v>2652</v>
      </c>
      <c r="H411" t="s">
        <v>2652</v>
      </c>
      <c r="I411" t="s">
        <v>166</v>
      </c>
      <c r="J411" s="5" t="s">
        <v>165</v>
      </c>
      <c r="K411" t="s">
        <v>3015</v>
      </c>
      <c r="L411" t="s">
        <v>239</v>
      </c>
      <c r="M411" s="5" t="s">
        <v>240</v>
      </c>
      <c r="N411" s="5" t="s">
        <v>216</v>
      </c>
      <c r="O411" s="204" t="s">
        <v>241</v>
      </c>
      <c r="P411" s="67" t="s">
        <v>239</v>
      </c>
      <c r="Q411" s="5" t="s">
        <v>254</v>
      </c>
      <c r="R411" s="67" t="s">
        <v>255</v>
      </c>
      <c r="S411" s="154">
        <v>46023</v>
      </c>
      <c r="T411" s="154">
        <v>47483</v>
      </c>
      <c r="U411" s="155">
        <v>1695923.5</v>
      </c>
      <c r="V411" t="s">
        <v>231</v>
      </c>
      <c r="W411" t="s">
        <v>3016</v>
      </c>
      <c r="X411" t="s">
        <v>3017</v>
      </c>
      <c r="Y411" t="s">
        <v>3018</v>
      </c>
      <c r="Z411" t="s">
        <v>225</v>
      </c>
    </row>
    <row r="412" spans="1:26">
      <c r="A412" s="5">
        <v>2047159</v>
      </c>
      <c r="B412" s="5">
        <v>2025</v>
      </c>
      <c r="C412" s="154">
        <v>46013</v>
      </c>
      <c r="D412" t="s">
        <v>3019</v>
      </c>
      <c r="E412" t="s">
        <v>3020</v>
      </c>
      <c r="F412" t="s">
        <v>3021</v>
      </c>
      <c r="G412" t="s">
        <v>2652</v>
      </c>
      <c r="H412" t="s">
        <v>2652</v>
      </c>
      <c r="I412" t="s">
        <v>166</v>
      </c>
      <c r="J412" s="5" t="s">
        <v>165</v>
      </c>
      <c r="K412" t="s">
        <v>3022</v>
      </c>
      <c r="L412" t="s">
        <v>251</v>
      </c>
      <c r="M412" s="5" t="s">
        <v>215</v>
      </c>
      <c r="N412" s="5" t="s">
        <v>216</v>
      </c>
      <c r="O412" s="204" t="s">
        <v>252</v>
      </c>
      <c r="P412" s="67" t="s">
        <v>3023</v>
      </c>
      <c r="Q412" s="5" t="s">
        <v>254</v>
      </c>
      <c r="R412" s="67" t="s">
        <v>255</v>
      </c>
      <c r="S412" s="154">
        <v>46023</v>
      </c>
      <c r="T412" s="154">
        <v>46752</v>
      </c>
      <c r="U412" s="155">
        <v>576600.80000000005</v>
      </c>
      <c r="V412" t="s">
        <v>221</v>
      </c>
      <c r="W412" t="s">
        <v>3024</v>
      </c>
      <c r="X412" t="s">
        <v>3025</v>
      </c>
      <c r="Y412" t="s">
        <v>3026</v>
      </c>
      <c r="Z412" t="s">
        <v>225</v>
      </c>
    </row>
    <row r="413" spans="1:26">
      <c r="A413" s="5">
        <v>2047197</v>
      </c>
      <c r="B413" s="5">
        <v>2025</v>
      </c>
      <c r="C413" s="154">
        <v>46013</v>
      </c>
      <c r="D413" t="s">
        <v>3027</v>
      </c>
      <c r="F413" t="s">
        <v>3028</v>
      </c>
      <c r="G413" t="s">
        <v>2652</v>
      </c>
      <c r="H413" t="s">
        <v>2652</v>
      </c>
      <c r="I413" t="s">
        <v>166</v>
      </c>
      <c r="J413" s="5" t="s">
        <v>165</v>
      </c>
      <c r="K413" t="s">
        <v>3029</v>
      </c>
      <c r="L413" t="s">
        <v>375</v>
      </c>
      <c r="M413" s="5" t="s">
        <v>240</v>
      </c>
      <c r="N413" s="5" t="s">
        <v>216</v>
      </c>
      <c r="O413" s="204" t="s">
        <v>376</v>
      </c>
      <c r="P413" s="67" t="s">
        <v>3030</v>
      </c>
      <c r="Q413" s="5" t="s">
        <v>254</v>
      </c>
      <c r="R413" s="67" t="s">
        <v>255</v>
      </c>
      <c r="S413" s="154">
        <v>46023</v>
      </c>
      <c r="T413" s="154">
        <v>47483</v>
      </c>
      <c r="U413" s="155">
        <v>1256869</v>
      </c>
      <c r="V413" t="s">
        <v>221</v>
      </c>
      <c r="W413" t="s">
        <v>3031</v>
      </c>
      <c r="X413" t="s">
        <v>3032</v>
      </c>
      <c r="Y413" t="s">
        <v>3033</v>
      </c>
      <c r="Z413" t="s">
        <v>225</v>
      </c>
    </row>
    <row r="414" spans="1:26">
      <c r="A414" s="5">
        <v>2047218</v>
      </c>
      <c r="B414" s="5">
        <v>2025</v>
      </c>
      <c r="C414" s="154">
        <v>46013</v>
      </c>
      <c r="D414" t="s">
        <v>3034</v>
      </c>
      <c r="E414" t="s">
        <v>3035</v>
      </c>
      <c r="F414" t="s">
        <v>3036</v>
      </c>
      <c r="G414" t="s">
        <v>2652</v>
      </c>
      <c r="H414" t="s">
        <v>2652</v>
      </c>
      <c r="I414" t="s">
        <v>166</v>
      </c>
      <c r="J414" s="5" t="s">
        <v>165</v>
      </c>
      <c r="K414" t="s">
        <v>3037</v>
      </c>
      <c r="L414" t="s">
        <v>496</v>
      </c>
      <c r="M414" s="5" t="s">
        <v>215</v>
      </c>
      <c r="N414" s="5" t="s">
        <v>216</v>
      </c>
      <c r="O414" s="204" t="s">
        <v>497</v>
      </c>
      <c r="P414" s="67" t="s">
        <v>3038</v>
      </c>
      <c r="Q414" s="5" t="s">
        <v>254</v>
      </c>
      <c r="R414" s="67" t="s">
        <v>255</v>
      </c>
      <c r="S414" s="154">
        <v>46023</v>
      </c>
      <c r="T414" s="154">
        <v>47483</v>
      </c>
      <c r="U414" s="155">
        <v>1016813.75</v>
      </c>
      <c r="V414" t="s">
        <v>231</v>
      </c>
      <c r="W414" t="s">
        <v>3039</v>
      </c>
      <c r="X414" t="s">
        <v>3040</v>
      </c>
      <c r="Y414" t="s">
        <v>3041</v>
      </c>
      <c r="Z414" t="s">
        <v>225</v>
      </c>
    </row>
    <row r="415" spans="1:26">
      <c r="A415" s="5">
        <v>2047241</v>
      </c>
      <c r="B415" s="5">
        <v>2025</v>
      </c>
      <c r="C415" s="154">
        <v>46013</v>
      </c>
      <c r="D415" t="s">
        <v>3042</v>
      </c>
      <c r="E415" t="s">
        <v>3043</v>
      </c>
      <c r="F415" t="s">
        <v>3044</v>
      </c>
      <c r="G415" t="s">
        <v>2652</v>
      </c>
      <c r="H415" t="s">
        <v>2652</v>
      </c>
      <c r="I415" t="s">
        <v>166</v>
      </c>
      <c r="J415" s="5" t="s">
        <v>165</v>
      </c>
      <c r="K415" t="s">
        <v>3045</v>
      </c>
      <c r="L415" t="s">
        <v>443</v>
      </c>
      <c r="M415" s="5" t="s">
        <v>240</v>
      </c>
      <c r="N415" s="5" t="s">
        <v>216</v>
      </c>
      <c r="O415" s="204" t="s">
        <v>444</v>
      </c>
      <c r="P415" s="67" t="s">
        <v>3046</v>
      </c>
      <c r="Q415" s="5" t="s">
        <v>219</v>
      </c>
      <c r="R415" s="67" t="s">
        <v>1102</v>
      </c>
      <c r="S415" s="154">
        <v>46023</v>
      </c>
      <c r="T415" s="154">
        <v>47118</v>
      </c>
      <c r="U415" s="155">
        <v>995606.2</v>
      </c>
      <c r="V415" t="s">
        <v>311</v>
      </c>
      <c r="W415" t="s">
        <v>3047</v>
      </c>
      <c r="X415" t="s">
        <v>3048</v>
      </c>
      <c r="Y415" t="s">
        <v>3049</v>
      </c>
      <c r="Z415" t="s">
        <v>225</v>
      </c>
    </row>
    <row r="416" spans="1:26">
      <c r="A416" s="5">
        <v>2047244</v>
      </c>
      <c r="B416" s="5">
        <v>2025</v>
      </c>
      <c r="C416" s="154">
        <v>46013</v>
      </c>
      <c r="D416" t="s">
        <v>3050</v>
      </c>
      <c r="E416" t="s">
        <v>3051</v>
      </c>
      <c r="F416" t="s">
        <v>3052</v>
      </c>
      <c r="G416" t="s">
        <v>2652</v>
      </c>
      <c r="H416" t="s">
        <v>2652</v>
      </c>
      <c r="I416" t="s">
        <v>166</v>
      </c>
      <c r="J416" s="5" t="s">
        <v>165</v>
      </c>
      <c r="K416" t="s">
        <v>3053</v>
      </c>
      <c r="L416" t="s">
        <v>949</v>
      </c>
      <c r="M416" s="5" t="s">
        <v>283</v>
      </c>
      <c r="N416" s="5" t="s">
        <v>216</v>
      </c>
      <c r="O416" s="204" t="s">
        <v>950</v>
      </c>
      <c r="P416" s="67" t="s">
        <v>949</v>
      </c>
      <c r="Q416" s="5" t="s">
        <v>254</v>
      </c>
      <c r="R416" s="67" t="s">
        <v>255</v>
      </c>
      <c r="S416" s="154">
        <v>46023</v>
      </c>
      <c r="T416" s="154">
        <v>47483</v>
      </c>
      <c r="U416" s="155">
        <v>1734537.8</v>
      </c>
      <c r="V416" t="s">
        <v>221</v>
      </c>
      <c r="W416" t="s">
        <v>3054</v>
      </c>
      <c r="X416" t="s">
        <v>3055</v>
      </c>
      <c r="Y416" t="s">
        <v>3056</v>
      </c>
      <c r="Z416" t="s">
        <v>225</v>
      </c>
    </row>
    <row r="417" spans="1:26">
      <c r="A417" s="5">
        <v>2047257</v>
      </c>
      <c r="B417" s="5">
        <v>2025</v>
      </c>
      <c r="C417" s="154">
        <v>46013</v>
      </c>
      <c r="D417" t="s">
        <v>3057</v>
      </c>
      <c r="E417" t="s">
        <v>3058</v>
      </c>
      <c r="F417" t="s">
        <v>3059</v>
      </c>
      <c r="G417" t="s">
        <v>2652</v>
      </c>
      <c r="H417" t="s">
        <v>2652</v>
      </c>
      <c r="I417" t="s">
        <v>166</v>
      </c>
      <c r="J417" s="5" t="s">
        <v>165</v>
      </c>
      <c r="K417" t="s">
        <v>3060</v>
      </c>
      <c r="L417" t="s">
        <v>566</v>
      </c>
      <c r="M417" s="5" t="s">
        <v>240</v>
      </c>
      <c r="N417" s="5" t="s">
        <v>309</v>
      </c>
      <c r="O417" s="204" t="s">
        <v>567</v>
      </c>
      <c r="P417" s="67" t="s">
        <v>3061</v>
      </c>
      <c r="Q417" s="5" t="s">
        <v>254</v>
      </c>
      <c r="R417" s="67" t="s">
        <v>255</v>
      </c>
      <c r="S417" s="154">
        <v>46023</v>
      </c>
      <c r="T417" s="154">
        <v>47118</v>
      </c>
      <c r="U417" s="155">
        <v>1148757.52</v>
      </c>
      <c r="V417" t="s">
        <v>221</v>
      </c>
      <c r="W417" t="s">
        <v>3062</v>
      </c>
      <c r="X417" t="s">
        <v>3063</v>
      </c>
      <c r="Y417" t="s">
        <v>3064</v>
      </c>
      <c r="Z417" t="s">
        <v>225</v>
      </c>
    </row>
    <row r="418" spans="1:26">
      <c r="A418" s="5">
        <v>2047267</v>
      </c>
      <c r="B418" s="5">
        <v>2025</v>
      </c>
      <c r="C418" s="154">
        <v>46013</v>
      </c>
      <c r="D418" t="s">
        <v>3065</v>
      </c>
      <c r="E418" t="s">
        <v>3066</v>
      </c>
      <c r="F418" t="s">
        <v>3067</v>
      </c>
      <c r="G418" t="s">
        <v>2652</v>
      </c>
      <c r="H418" t="s">
        <v>2652</v>
      </c>
      <c r="I418" t="s">
        <v>166</v>
      </c>
      <c r="J418" s="5" t="s">
        <v>165</v>
      </c>
      <c r="K418" t="s">
        <v>3068</v>
      </c>
      <c r="L418" t="s">
        <v>682</v>
      </c>
      <c r="M418" s="5" t="s">
        <v>540</v>
      </c>
      <c r="N418" s="5" t="s">
        <v>216</v>
      </c>
      <c r="O418" s="204" t="s">
        <v>683</v>
      </c>
      <c r="P418" s="67" t="s">
        <v>3069</v>
      </c>
      <c r="Q418" s="5" t="s">
        <v>219</v>
      </c>
      <c r="R418" s="67" t="s">
        <v>3070</v>
      </c>
      <c r="S418" s="154">
        <v>46023</v>
      </c>
      <c r="T418" s="154">
        <v>47118</v>
      </c>
      <c r="U418" s="155">
        <v>1099541.5</v>
      </c>
      <c r="V418" t="s">
        <v>221</v>
      </c>
      <c r="W418" t="s">
        <v>3071</v>
      </c>
      <c r="X418" t="s">
        <v>3072</v>
      </c>
      <c r="Y418" t="s">
        <v>3073</v>
      </c>
      <c r="Z418" t="s">
        <v>225</v>
      </c>
    </row>
    <row r="419" spans="1:26">
      <c r="A419" s="5">
        <v>2047290</v>
      </c>
      <c r="B419" s="5">
        <v>2025</v>
      </c>
      <c r="C419" s="154">
        <v>46013</v>
      </c>
      <c r="D419" t="s">
        <v>3074</v>
      </c>
      <c r="E419" t="s">
        <v>3075</v>
      </c>
      <c r="F419" t="s">
        <v>3076</v>
      </c>
      <c r="G419" t="s">
        <v>2652</v>
      </c>
      <c r="H419" t="s">
        <v>2652</v>
      </c>
      <c r="I419" t="s">
        <v>166</v>
      </c>
      <c r="J419" s="5" t="s">
        <v>165</v>
      </c>
      <c r="K419" t="s">
        <v>3077</v>
      </c>
      <c r="L419" t="s">
        <v>375</v>
      </c>
      <c r="M419" s="5" t="s">
        <v>240</v>
      </c>
      <c r="N419" s="5" t="s">
        <v>216</v>
      </c>
      <c r="O419" s="204" t="s">
        <v>376</v>
      </c>
      <c r="P419" s="67" t="s">
        <v>375</v>
      </c>
      <c r="Q419" s="5" t="s">
        <v>254</v>
      </c>
      <c r="R419" s="67" t="s">
        <v>255</v>
      </c>
      <c r="S419" s="154">
        <v>46023</v>
      </c>
      <c r="T419" s="154">
        <v>47483</v>
      </c>
      <c r="U419" s="155">
        <v>1374748.86</v>
      </c>
      <c r="V419" t="s">
        <v>221</v>
      </c>
      <c r="W419" t="s">
        <v>3078</v>
      </c>
      <c r="X419" t="s">
        <v>3079</v>
      </c>
      <c r="Y419" t="s">
        <v>3080</v>
      </c>
      <c r="Z419" t="s">
        <v>225</v>
      </c>
    </row>
    <row r="420" spans="1:26">
      <c r="A420" s="5">
        <v>2047325</v>
      </c>
      <c r="B420" s="5">
        <v>2025</v>
      </c>
      <c r="C420" s="154">
        <v>46013</v>
      </c>
      <c r="D420" t="s">
        <v>3081</v>
      </c>
      <c r="E420" t="s">
        <v>3082</v>
      </c>
      <c r="F420" t="s">
        <v>3083</v>
      </c>
      <c r="G420" t="s">
        <v>2652</v>
      </c>
      <c r="H420" t="s">
        <v>2652</v>
      </c>
      <c r="I420" t="s">
        <v>166</v>
      </c>
      <c r="J420" s="5" t="s">
        <v>165</v>
      </c>
      <c r="K420" t="s">
        <v>3084</v>
      </c>
      <c r="L420" t="s">
        <v>722</v>
      </c>
      <c r="M420" s="5" t="s">
        <v>215</v>
      </c>
      <c r="N420" s="5" t="s">
        <v>216</v>
      </c>
      <c r="O420" s="204" t="s">
        <v>723</v>
      </c>
      <c r="P420" s="67" t="s">
        <v>3085</v>
      </c>
      <c r="Q420" s="5" t="s">
        <v>254</v>
      </c>
      <c r="R420" s="67" t="s">
        <v>255</v>
      </c>
      <c r="S420" s="154">
        <v>46023</v>
      </c>
      <c r="T420" s="154">
        <v>47118</v>
      </c>
      <c r="U420" s="155">
        <v>1373783.46</v>
      </c>
      <c r="V420" t="s">
        <v>231</v>
      </c>
      <c r="W420" t="s">
        <v>3086</v>
      </c>
      <c r="X420" t="s">
        <v>3087</v>
      </c>
      <c r="Y420" t="s">
        <v>3088</v>
      </c>
      <c r="Z420" t="s">
        <v>225</v>
      </c>
    </row>
    <row r="421" spans="1:26">
      <c r="A421" s="5">
        <v>2047334</v>
      </c>
      <c r="B421" s="5">
        <v>2025</v>
      </c>
      <c r="C421" s="154">
        <v>46013</v>
      </c>
      <c r="D421" t="s">
        <v>3089</v>
      </c>
      <c r="E421" t="s">
        <v>3090</v>
      </c>
      <c r="F421" t="s">
        <v>3089</v>
      </c>
      <c r="G421" t="s">
        <v>2652</v>
      </c>
      <c r="H421" t="s">
        <v>2652</v>
      </c>
      <c r="I421" t="s">
        <v>166</v>
      </c>
      <c r="J421" s="5" t="s">
        <v>165</v>
      </c>
      <c r="K421" t="s">
        <v>3091</v>
      </c>
      <c r="L421" t="s">
        <v>251</v>
      </c>
      <c r="M421" s="5" t="s">
        <v>215</v>
      </c>
      <c r="N421" s="5" t="s">
        <v>216</v>
      </c>
      <c r="O421" s="204" t="s">
        <v>252</v>
      </c>
      <c r="P421" s="67" t="s">
        <v>251</v>
      </c>
      <c r="Q421" s="5" t="s">
        <v>254</v>
      </c>
      <c r="R421" s="67" t="s">
        <v>255</v>
      </c>
      <c r="S421" s="154">
        <v>46023</v>
      </c>
      <c r="T421" s="154">
        <v>47118</v>
      </c>
      <c r="U421" s="155">
        <v>1284568.05</v>
      </c>
      <c r="V421" t="s">
        <v>231</v>
      </c>
      <c r="W421" t="s">
        <v>3092</v>
      </c>
      <c r="X421" t="s">
        <v>3093</v>
      </c>
      <c r="Y421" t="s">
        <v>3094</v>
      </c>
      <c r="Z421" t="s">
        <v>225</v>
      </c>
    </row>
    <row r="422" spans="1:26">
      <c r="A422" s="5">
        <v>2047345</v>
      </c>
      <c r="B422" s="5">
        <v>2025</v>
      </c>
      <c r="C422" s="154">
        <v>46013</v>
      </c>
      <c r="D422" t="s">
        <v>3095</v>
      </c>
      <c r="E422" t="s">
        <v>3096</v>
      </c>
      <c r="F422" t="s">
        <v>3097</v>
      </c>
      <c r="G422" t="s">
        <v>2652</v>
      </c>
      <c r="H422" t="s">
        <v>2652</v>
      </c>
      <c r="I422" t="s">
        <v>166</v>
      </c>
      <c r="J422" s="5" t="s">
        <v>165</v>
      </c>
      <c r="K422" t="s">
        <v>3098</v>
      </c>
      <c r="L422" t="s">
        <v>251</v>
      </c>
      <c r="M422" s="5" t="s">
        <v>215</v>
      </c>
      <c r="N422" s="5" t="s">
        <v>216</v>
      </c>
      <c r="O422" s="204" t="s">
        <v>252</v>
      </c>
      <c r="P422" s="67" t="s">
        <v>3099</v>
      </c>
      <c r="Q422" s="5" t="s">
        <v>254</v>
      </c>
      <c r="R422" s="67" t="s">
        <v>255</v>
      </c>
      <c r="S422" s="154">
        <v>46023</v>
      </c>
      <c r="T422" s="154">
        <v>47483</v>
      </c>
      <c r="U422" s="155">
        <v>1944020.4</v>
      </c>
      <c r="V422" t="s">
        <v>231</v>
      </c>
      <c r="W422" t="s">
        <v>2763</v>
      </c>
      <c r="X422" t="s">
        <v>3100</v>
      </c>
      <c r="Y422" t="s">
        <v>3101</v>
      </c>
      <c r="Z422" t="s">
        <v>225</v>
      </c>
    </row>
    <row r="423" spans="1:26">
      <c r="A423" s="5">
        <v>2047363</v>
      </c>
      <c r="B423" s="5">
        <v>2025</v>
      </c>
      <c r="C423" s="154">
        <v>46013</v>
      </c>
      <c r="D423" t="s">
        <v>3102</v>
      </c>
      <c r="E423" t="s">
        <v>3103</v>
      </c>
      <c r="F423" t="s">
        <v>3104</v>
      </c>
      <c r="G423" t="s">
        <v>2652</v>
      </c>
      <c r="H423" t="s">
        <v>2652</v>
      </c>
      <c r="I423" t="s">
        <v>166</v>
      </c>
      <c r="J423" s="5" t="s">
        <v>165</v>
      </c>
      <c r="K423" t="s">
        <v>3105</v>
      </c>
      <c r="L423" t="s">
        <v>251</v>
      </c>
      <c r="M423" s="5" t="s">
        <v>215</v>
      </c>
      <c r="N423" s="5" t="s">
        <v>216</v>
      </c>
      <c r="O423" s="204" t="s">
        <v>252</v>
      </c>
      <c r="P423" s="67" t="s">
        <v>3106</v>
      </c>
      <c r="Q423" s="5" t="s">
        <v>254</v>
      </c>
      <c r="R423" s="67" t="s">
        <v>255</v>
      </c>
      <c r="S423" s="154">
        <v>46023</v>
      </c>
      <c r="T423" s="154">
        <v>47483</v>
      </c>
      <c r="U423" s="155">
        <v>1180488</v>
      </c>
      <c r="V423" t="s">
        <v>231</v>
      </c>
      <c r="W423" t="s">
        <v>3107</v>
      </c>
      <c r="X423" t="s">
        <v>3108</v>
      </c>
      <c r="Y423" t="s">
        <v>3109</v>
      </c>
      <c r="Z423" t="s">
        <v>225</v>
      </c>
    </row>
    <row r="424" spans="1:26">
      <c r="A424" s="5">
        <v>2047369</v>
      </c>
      <c r="B424" s="5">
        <v>2025</v>
      </c>
      <c r="C424" s="154">
        <v>46013</v>
      </c>
      <c r="D424" t="s">
        <v>3110</v>
      </c>
      <c r="E424" t="s">
        <v>3111</v>
      </c>
      <c r="F424" t="s">
        <v>3112</v>
      </c>
      <c r="G424" t="s">
        <v>2652</v>
      </c>
      <c r="H424" t="s">
        <v>2652</v>
      </c>
      <c r="I424" t="s">
        <v>166</v>
      </c>
      <c r="J424" s="5" t="s">
        <v>165</v>
      </c>
      <c r="K424" t="s">
        <v>3113</v>
      </c>
      <c r="L424" t="s">
        <v>746</v>
      </c>
      <c r="M424" s="5" t="s">
        <v>283</v>
      </c>
      <c r="N424" s="5" t="s">
        <v>309</v>
      </c>
      <c r="O424" s="204" t="s">
        <v>747</v>
      </c>
      <c r="P424" s="67" t="s">
        <v>3114</v>
      </c>
      <c r="Q424" s="5" t="s">
        <v>254</v>
      </c>
      <c r="R424" s="67" t="s">
        <v>255</v>
      </c>
      <c r="S424" s="154">
        <v>46023</v>
      </c>
      <c r="T424" s="154">
        <v>47118</v>
      </c>
      <c r="U424" s="155">
        <v>1698206.17</v>
      </c>
      <c r="V424" t="s">
        <v>221</v>
      </c>
      <c r="W424" t="s">
        <v>542</v>
      </c>
      <c r="X424" t="s">
        <v>3115</v>
      </c>
      <c r="Y424" t="s">
        <v>3116</v>
      </c>
      <c r="Z424" t="s">
        <v>225</v>
      </c>
    </row>
    <row r="425" spans="1:26">
      <c r="A425" s="5">
        <v>2047376</v>
      </c>
      <c r="B425" s="5">
        <v>2025</v>
      </c>
      <c r="C425" s="154">
        <v>46013</v>
      </c>
      <c r="D425" t="s">
        <v>3117</v>
      </c>
      <c r="F425" t="s">
        <v>3118</v>
      </c>
      <c r="G425" t="s">
        <v>2652</v>
      </c>
      <c r="H425" t="s">
        <v>2652</v>
      </c>
      <c r="I425" t="s">
        <v>166</v>
      </c>
      <c r="J425" s="5" t="s">
        <v>165</v>
      </c>
      <c r="K425" t="s">
        <v>3119</v>
      </c>
      <c r="L425" t="s">
        <v>308</v>
      </c>
      <c r="M425" s="5" t="s">
        <v>240</v>
      </c>
      <c r="N425" s="5" t="s">
        <v>309</v>
      </c>
      <c r="O425" s="204" t="s">
        <v>310</v>
      </c>
      <c r="P425" s="67" t="s">
        <v>308</v>
      </c>
      <c r="Q425" s="5" t="s">
        <v>254</v>
      </c>
      <c r="R425" s="67" t="s">
        <v>255</v>
      </c>
      <c r="S425" s="154">
        <v>46023</v>
      </c>
      <c r="T425" s="154">
        <v>47483</v>
      </c>
      <c r="U425" s="155">
        <v>1388374.6</v>
      </c>
      <c r="V425" t="s">
        <v>231</v>
      </c>
      <c r="W425" t="s">
        <v>3120</v>
      </c>
      <c r="X425" t="s">
        <v>3121</v>
      </c>
      <c r="Y425" t="s">
        <v>3122</v>
      </c>
      <c r="Z425" t="s">
        <v>225</v>
      </c>
    </row>
    <row r="426" spans="1:26">
      <c r="A426" s="5">
        <v>2047402</v>
      </c>
      <c r="B426" s="5">
        <v>2025</v>
      </c>
      <c r="C426" s="154">
        <v>46013</v>
      </c>
      <c r="D426" t="s">
        <v>3123</v>
      </c>
      <c r="F426" t="s">
        <v>3124</v>
      </c>
      <c r="G426" t="s">
        <v>2652</v>
      </c>
      <c r="H426" t="s">
        <v>2652</v>
      </c>
      <c r="I426" t="s">
        <v>166</v>
      </c>
      <c r="J426" s="5" t="s">
        <v>165</v>
      </c>
      <c r="K426" t="s">
        <v>3125</v>
      </c>
      <c r="L426" t="s">
        <v>653</v>
      </c>
      <c r="M426" s="5" t="s">
        <v>654</v>
      </c>
      <c r="N426" s="5" t="s">
        <v>309</v>
      </c>
      <c r="O426" s="204" t="s">
        <v>655</v>
      </c>
      <c r="P426" s="67" t="s">
        <v>3126</v>
      </c>
      <c r="Q426" s="5" t="s">
        <v>219</v>
      </c>
      <c r="R426" s="67" t="s">
        <v>3127</v>
      </c>
      <c r="S426" s="154">
        <v>46023</v>
      </c>
      <c r="T426" s="154">
        <v>47483</v>
      </c>
      <c r="U426" s="155">
        <v>2534507.9</v>
      </c>
      <c r="V426" t="s">
        <v>221</v>
      </c>
      <c r="W426" t="s">
        <v>3128</v>
      </c>
      <c r="X426" t="s">
        <v>3129</v>
      </c>
      <c r="Y426" t="s">
        <v>3130</v>
      </c>
      <c r="Z426" t="s">
        <v>225</v>
      </c>
    </row>
    <row r="427" spans="1:26">
      <c r="A427" s="5">
        <v>2047407</v>
      </c>
      <c r="B427" s="5">
        <v>2025</v>
      </c>
      <c r="C427" s="154">
        <v>46013</v>
      </c>
      <c r="D427" t="s">
        <v>3131</v>
      </c>
      <c r="E427" t="s">
        <v>3132</v>
      </c>
      <c r="F427" t="s">
        <v>3133</v>
      </c>
      <c r="G427" t="s">
        <v>2652</v>
      </c>
      <c r="H427" t="s">
        <v>2652</v>
      </c>
      <c r="I427" t="s">
        <v>166</v>
      </c>
      <c r="J427" s="5" t="s">
        <v>165</v>
      </c>
      <c r="K427" t="s">
        <v>3134</v>
      </c>
      <c r="L427" t="s">
        <v>375</v>
      </c>
      <c r="M427" s="5" t="s">
        <v>240</v>
      </c>
      <c r="N427" s="5" t="s">
        <v>216</v>
      </c>
      <c r="O427" s="204" t="s">
        <v>376</v>
      </c>
      <c r="P427" s="67" t="s">
        <v>525</v>
      </c>
      <c r="Q427" s="5" t="s">
        <v>254</v>
      </c>
      <c r="R427" s="67" t="s">
        <v>255</v>
      </c>
      <c r="S427" s="154">
        <v>46023</v>
      </c>
      <c r="T427" s="154">
        <v>47483</v>
      </c>
      <c r="U427" s="155">
        <v>2014101</v>
      </c>
      <c r="V427" t="s">
        <v>231</v>
      </c>
      <c r="W427" t="s">
        <v>3135</v>
      </c>
      <c r="X427" t="s">
        <v>3136</v>
      </c>
      <c r="Y427" t="s">
        <v>3137</v>
      </c>
      <c r="Z427" t="s">
        <v>225</v>
      </c>
    </row>
    <row r="428" spans="1:26">
      <c r="A428" s="5">
        <v>2047414</v>
      </c>
      <c r="B428" s="5">
        <v>2025</v>
      </c>
      <c r="C428" s="154">
        <v>46013</v>
      </c>
      <c r="D428" t="s">
        <v>3138</v>
      </c>
      <c r="F428" t="s">
        <v>3139</v>
      </c>
      <c r="G428" t="s">
        <v>2652</v>
      </c>
      <c r="H428" t="s">
        <v>2652</v>
      </c>
      <c r="I428" t="s">
        <v>166</v>
      </c>
      <c r="J428" s="5" t="s">
        <v>165</v>
      </c>
      <c r="K428" t="s">
        <v>3140</v>
      </c>
      <c r="L428" t="s">
        <v>239</v>
      </c>
      <c r="M428" s="5" t="s">
        <v>240</v>
      </c>
      <c r="N428" s="5" t="s">
        <v>216</v>
      </c>
      <c r="O428" s="204" t="s">
        <v>241</v>
      </c>
      <c r="P428" s="67" t="s">
        <v>3141</v>
      </c>
      <c r="Q428" s="5" t="s">
        <v>254</v>
      </c>
      <c r="R428" s="67" t="s">
        <v>255</v>
      </c>
      <c r="S428" s="154">
        <v>46023</v>
      </c>
      <c r="T428" s="154">
        <v>47848</v>
      </c>
      <c r="U428" s="155">
        <v>1609776.77</v>
      </c>
      <c r="V428" t="s">
        <v>231</v>
      </c>
      <c r="W428" t="s">
        <v>3142</v>
      </c>
      <c r="X428" t="s">
        <v>3143</v>
      </c>
      <c r="Y428" t="s">
        <v>3144</v>
      </c>
      <c r="Z428" t="s">
        <v>225</v>
      </c>
    </row>
    <row r="429" spans="1:26">
      <c r="A429" s="5">
        <v>2047444</v>
      </c>
      <c r="B429" s="5">
        <v>2025</v>
      </c>
      <c r="C429" s="154">
        <v>46013</v>
      </c>
      <c r="D429" t="s">
        <v>3145</v>
      </c>
      <c r="E429" t="s">
        <v>3146</v>
      </c>
      <c r="F429" t="s">
        <v>3147</v>
      </c>
      <c r="G429" t="s">
        <v>2652</v>
      </c>
      <c r="H429" t="s">
        <v>2652</v>
      </c>
      <c r="I429" t="s">
        <v>166</v>
      </c>
      <c r="J429" s="5" t="s">
        <v>165</v>
      </c>
      <c r="K429" t="s">
        <v>3148</v>
      </c>
      <c r="L429" t="s">
        <v>282</v>
      </c>
      <c r="M429" s="5" t="s">
        <v>283</v>
      </c>
      <c r="N429" s="5" t="s">
        <v>216</v>
      </c>
      <c r="O429" s="204" t="s">
        <v>284</v>
      </c>
      <c r="P429" s="67" t="s">
        <v>3149</v>
      </c>
      <c r="Q429" s="5" t="s">
        <v>254</v>
      </c>
      <c r="R429" s="67" t="s">
        <v>255</v>
      </c>
      <c r="S429" s="154">
        <v>46023</v>
      </c>
      <c r="T429" s="154">
        <v>47483</v>
      </c>
      <c r="U429" s="155">
        <v>1372620.65</v>
      </c>
      <c r="V429" t="s">
        <v>221</v>
      </c>
      <c r="W429" t="s">
        <v>3150</v>
      </c>
      <c r="X429" t="s">
        <v>3151</v>
      </c>
      <c r="Y429" t="s">
        <v>3152</v>
      </c>
      <c r="Z429" t="s">
        <v>225</v>
      </c>
    </row>
    <row r="430" spans="1:26">
      <c r="A430" s="5">
        <v>2047452</v>
      </c>
      <c r="B430" s="5">
        <v>2025</v>
      </c>
      <c r="C430" s="154">
        <v>46013</v>
      </c>
      <c r="D430" t="s">
        <v>3153</v>
      </c>
      <c r="F430" t="s">
        <v>3154</v>
      </c>
      <c r="G430" t="s">
        <v>2652</v>
      </c>
      <c r="H430" t="s">
        <v>2652</v>
      </c>
      <c r="I430" t="s">
        <v>166</v>
      </c>
      <c r="J430" s="5" t="s">
        <v>165</v>
      </c>
      <c r="K430" t="s">
        <v>3155</v>
      </c>
      <c r="L430" t="s">
        <v>308</v>
      </c>
      <c r="M430" s="5" t="s">
        <v>240</v>
      </c>
      <c r="N430" s="5" t="s">
        <v>309</v>
      </c>
      <c r="O430" s="204" t="s">
        <v>310</v>
      </c>
      <c r="P430" s="67" t="s">
        <v>3156</v>
      </c>
      <c r="Q430" s="5" t="s">
        <v>254</v>
      </c>
      <c r="R430" s="67" t="s">
        <v>255</v>
      </c>
      <c r="S430" s="154">
        <v>46023</v>
      </c>
      <c r="T430" s="154">
        <v>47118</v>
      </c>
      <c r="U430" s="155">
        <v>1995637.9</v>
      </c>
      <c r="V430" t="s">
        <v>221</v>
      </c>
      <c r="W430" t="s">
        <v>3157</v>
      </c>
      <c r="X430" t="s">
        <v>3158</v>
      </c>
      <c r="Y430" t="s">
        <v>3159</v>
      </c>
      <c r="Z430" t="s">
        <v>225</v>
      </c>
    </row>
    <row r="431" spans="1:26">
      <c r="A431" s="5">
        <v>2047473</v>
      </c>
      <c r="B431" s="5">
        <v>2025</v>
      </c>
      <c r="C431" s="154">
        <v>46013</v>
      </c>
      <c r="D431" t="s">
        <v>3160</v>
      </c>
      <c r="E431" t="s">
        <v>3161</v>
      </c>
      <c r="F431" t="s">
        <v>3162</v>
      </c>
      <c r="G431" t="s">
        <v>2652</v>
      </c>
      <c r="H431" t="s">
        <v>2652</v>
      </c>
      <c r="I431" t="s">
        <v>166</v>
      </c>
      <c r="J431" s="5" t="s">
        <v>165</v>
      </c>
      <c r="K431" t="s">
        <v>3163</v>
      </c>
      <c r="L431" t="s">
        <v>746</v>
      </c>
      <c r="M431" s="5" t="s">
        <v>283</v>
      </c>
      <c r="N431" s="5" t="s">
        <v>309</v>
      </c>
      <c r="O431" s="204" t="s">
        <v>747</v>
      </c>
      <c r="P431" s="67" t="s">
        <v>746</v>
      </c>
      <c r="Q431" s="5" t="s">
        <v>254</v>
      </c>
      <c r="R431" s="67" t="s">
        <v>255</v>
      </c>
      <c r="S431" s="154">
        <v>46023</v>
      </c>
      <c r="T431" s="154">
        <v>47483</v>
      </c>
      <c r="U431" s="155">
        <v>1766237.84</v>
      </c>
      <c r="V431" t="s">
        <v>231</v>
      </c>
      <c r="W431" t="s">
        <v>3164</v>
      </c>
      <c r="X431" t="s">
        <v>3165</v>
      </c>
      <c r="Y431" t="s">
        <v>3166</v>
      </c>
      <c r="Z431" t="s">
        <v>225</v>
      </c>
    </row>
    <row r="432" spans="1:26">
      <c r="A432" s="5">
        <v>2047483</v>
      </c>
      <c r="B432" s="5">
        <v>2025</v>
      </c>
      <c r="C432" s="154">
        <v>46013</v>
      </c>
      <c r="D432" t="s">
        <v>3167</v>
      </c>
      <c r="E432" t="s">
        <v>3168</v>
      </c>
      <c r="F432" t="s">
        <v>3169</v>
      </c>
      <c r="G432" t="s">
        <v>2652</v>
      </c>
      <c r="H432" t="s">
        <v>2652</v>
      </c>
      <c r="I432" t="s">
        <v>166</v>
      </c>
      <c r="J432" s="5" t="s">
        <v>165</v>
      </c>
      <c r="K432" t="s">
        <v>3170</v>
      </c>
      <c r="L432" t="s">
        <v>566</v>
      </c>
      <c r="M432" s="5" t="s">
        <v>240</v>
      </c>
      <c r="N432" s="5" t="s">
        <v>309</v>
      </c>
      <c r="O432" s="204" t="s">
        <v>567</v>
      </c>
      <c r="P432" s="67" t="s">
        <v>3171</v>
      </c>
      <c r="Q432" s="5" t="s">
        <v>254</v>
      </c>
      <c r="R432" s="67" t="s">
        <v>255</v>
      </c>
      <c r="S432" s="154">
        <v>46023</v>
      </c>
      <c r="T432" s="154">
        <v>47483</v>
      </c>
      <c r="U432" s="155">
        <v>1630858.4</v>
      </c>
      <c r="V432" t="s">
        <v>231</v>
      </c>
      <c r="W432" t="s">
        <v>3172</v>
      </c>
      <c r="X432" t="s">
        <v>3173</v>
      </c>
      <c r="Y432" t="s">
        <v>3174</v>
      </c>
      <c r="Z432" t="s">
        <v>225</v>
      </c>
    </row>
    <row r="433" spans="1:26">
      <c r="A433" s="5">
        <v>2047527</v>
      </c>
      <c r="B433" s="5">
        <v>2025</v>
      </c>
      <c r="C433" s="154">
        <v>46013</v>
      </c>
      <c r="D433" t="s">
        <v>3175</v>
      </c>
      <c r="F433" t="s">
        <v>3176</v>
      </c>
      <c r="G433" t="s">
        <v>2652</v>
      </c>
      <c r="H433" t="s">
        <v>2652</v>
      </c>
      <c r="I433" t="s">
        <v>166</v>
      </c>
      <c r="J433" s="5" t="s">
        <v>165</v>
      </c>
      <c r="K433" t="s">
        <v>3177</v>
      </c>
      <c r="L433" t="s">
        <v>282</v>
      </c>
      <c r="M433" s="5" t="s">
        <v>283</v>
      </c>
      <c r="N433" s="5" t="s">
        <v>216</v>
      </c>
      <c r="O433" s="204" t="s">
        <v>284</v>
      </c>
      <c r="P433" s="67" t="s">
        <v>282</v>
      </c>
      <c r="Q433" s="5" t="s">
        <v>254</v>
      </c>
      <c r="R433" s="67" t="s">
        <v>255</v>
      </c>
      <c r="S433" s="154">
        <v>46023</v>
      </c>
      <c r="T433" s="154">
        <v>47483</v>
      </c>
      <c r="U433" s="155">
        <v>1094716</v>
      </c>
      <c r="V433" t="s">
        <v>231</v>
      </c>
      <c r="W433" t="s">
        <v>3178</v>
      </c>
      <c r="X433" t="s">
        <v>3179</v>
      </c>
      <c r="Y433" t="s">
        <v>3180</v>
      </c>
      <c r="Z433" t="s">
        <v>225</v>
      </c>
    </row>
    <row r="434" spans="1:26">
      <c r="A434" s="5">
        <v>2047601</v>
      </c>
      <c r="B434" s="5">
        <v>2025</v>
      </c>
      <c r="C434" s="154">
        <v>46013</v>
      </c>
      <c r="D434" t="s">
        <v>3181</v>
      </c>
      <c r="E434" t="s">
        <v>3182</v>
      </c>
      <c r="F434" t="s">
        <v>3183</v>
      </c>
      <c r="G434" t="s">
        <v>2652</v>
      </c>
      <c r="H434" t="s">
        <v>2652</v>
      </c>
      <c r="I434" t="s">
        <v>166</v>
      </c>
      <c r="J434" s="5" t="s">
        <v>165</v>
      </c>
      <c r="K434" t="s">
        <v>3184</v>
      </c>
      <c r="L434" t="s">
        <v>251</v>
      </c>
      <c r="M434" s="5" t="s">
        <v>215</v>
      </c>
      <c r="N434" s="5" t="s">
        <v>216</v>
      </c>
      <c r="O434" s="204" t="s">
        <v>252</v>
      </c>
      <c r="P434" s="67" t="s">
        <v>251</v>
      </c>
      <c r="Q434" s="5" t="s">
        <v>254</v>
      </c>
      <c r="R434" s="67" t="s">
        <v>255</v>
      </c>
      <c r="S434" s="154">
        <v>46023</v>
      </c>
      <c r="T434" s="154">
        <v>47118</v>
      </c>
      <c r="U434" s="155">
        <v>540325.25</v>
      </c>
      <c r="V434" t="s">
        <v>231</v>
      </c>
      <c r="W434" t="s">
        <v>3185</v>
      </c>
      <c r="X434" t="s">
        <v>3186</v>
      </c>
      <c r="Y434" t="s">
        <v>3187</v>
      </c>
      <c r="Z434" t="s">
        <v>225</v>
      </c>
    </row>
    <row r="435" spans="1:26">
      <c r="A435" s="5">
        <v>2047619</v>
      </c>
      <c r="B435" s="5">
        <v>2025</v>
      </c>
      <c r="C435" s="154">
        <v>46013</v>
      </c>
      <c r="D435" t="s">
        <v>3188</v>
      </c>
      <c r="E435" t="s">
        <v>3189</v>
      </c>
      <c r="F435" t="s">
        <v>3190</v>
      </c>
      <c r="G435" t="s">
        <v>2652</v>
      </c>
      <c r="H435" t="s">
        <v>2652</v>
      </c>
      <c r="I435" t="s">
        <v>166</v>
      </c>
      <c r="J435" s="5" t="s">
        <v>165</v>
      </c>
      <c r="K435" t="s">
        <v>3191</v>
      </c>
      <c r="L435" t="s">
        <v>251</v>
      </c>
      <c r="M435" s="5" t="s">
        <v>215</v>
      </c>
      <c r="N435" s="5" t="s">
        <v>216</v>
      </c>
      <c r="O435" s="204" t="s">
        <v>252</v>
      </c>
      <c r="P435" s="67" t="s">
        <v>251</v>
      </c>
      <c r="Q435" s="5" t="s">
        <v>254</v>
      </c>
      <c r="R435" s="67" t="s">
        <v>255</v>
      </c>
      <c r="S435" s="154">
        <v>46023</v>
      </c>
      <c r="T435" s="154">
        <v>47118</v>
      </c>
      <c r="U435" s="155">
        <v>750239.26</v>
      </c>
      <c r="V435" t="s">
        <v>231</v>
      </c>
      <c r="W435" t="s">
        <v>3192</v>
      </c>
      <c r="X435" t="s">
        <v>3193</v>
      </c>
      <c r="Y435" t="s">
        <v>3194</v>
      </c>
      <c r="Z435" t="s">
        <v>225</v>
      </c>
    </row>
    <row r="436" spans="1:26">
      <c r="A436" s="5">
        <v>2047628</v>
      </c>
      <c r="B436" s="5">
        <v>2025</v>
      </c>
      <c r="C436" s="154">
        <v>46013</v>
      </c>
      <c r="D436" t="s">
        <v>3195</v>
      </c>
      <c r="E436" t="s">
        <v>3196</v>
      </c>
      <c r="F436" t="s">
        <v>3197</v>
      </c>
      <c r="G436" t="s">
        <v>2652</v>
      </c>
      <c r="H436" t="s">
        <v>2652</v>
      </c>
      <c r="I436" t="s">
        <v>166</v>
      </c>
      <c r="J436" s="5" t="s">
        <v>165</v>
      </c>
      <c r="K436" t="s">
        <v>3198</v>
      </c>
      <c r="L436" t="s">
        <v>239</v>
      </c>
      <c r="M436" s="5" t="s">
        <v>240</v>
      </c>
      <c r="N436" s="5" t="s">
        <v>216</v>
      </c>
      <c r="O436" s="204" t="s">
        <v>241</v>
      </c>
      <c r="P436" s="67" t="s">
        <v>239</v>
      </c>
      <c r="Q436" s="5" t="s">
        <v>254</v>
      </c>
      <c r="R436" s="67" t="s">
        <v>255</v>
      </c>
      <c r="S436" s="154">
        <v>46023</v>
      </c>
      <c r="T436" s="154">
        <v>47483</v>
      </c>
      <c r="U436" s="155">
        <v>1417821.28</v>
      </c>
      <c r="V436" t="s">
        <v>231</v>
      </c>
      <c r="W436" t="s">
        <v>3199</v>
      </c>
      <c r="X436" t="s">
        <v>3200</v>
      </c>
      <c r="Y436" t="s">
        <v>3201</v>
      </c>
      <c r="Z436" t="s">
        <v>225</v>
      </c>
    </row>
    <row r="437" spans="1:26">
      <c r="A437" s="5">
        <v>2047642</v>
      </c>
      <c r="B437" s="5">
        <v>2025</v>
      </c>
      <c r="C437" s="154">
        <v>46013</v>
      </c>
      <c r="D437" t="s">
        <v>3202</v>
      </c>
      <c r="E437" t="s">
        <v>3203</v>
      </c>
      <c r="F437" t="s">
        <v>3204</v>
      </c>
      <c r="G437" t="s">
        <v>2652</v>
      </c>
      <c r="H437" t="s">
        <v>2652</v>
      </c>
      <c r="I437" t="s">
        <v>166</v>
      </c>
      <c r="J437" s="5" t="s">
        <v>165</v>
      </c>
      <c r="K437" t="s">
        <v>3205</v>
      </c>
      <c r="L437" t="s">
        <v>251</v>
      </c>
      <c r="M437" s="5" t="s">
        <v>215</v>
      </c>
      <c r="N437" s="5" t="s">
        <v>216</v>
      </c>
      <c r="O437" s="204" t="s">
        <v>252</v>
      </c>
      <c r="P437" s="67" t="s">
        <v>3206</v>
      </c>
      <c r="Q437" s="5" t="s">
        <v>254</v>
      </c>
      <c r="R437" s="67" t="s">
        <v>255</v>
      </c>
      <c r="S437" s="154">
        <v>46023</v>
      </c>
      <c r="T437" s="154">
        <v>47483</v>
      </c>
      <c r="U437" s="155">
        <v>1356004</v>
      </c>
      <c r="V437" t="s">
        <v>231</v>
      </c>
      <c r="W437" t="s">
        <v>3207</v>
      </c>
      <c r="X437" t="s">
        <v>3208</v>
      </c>
      <c r="Y437" t="s">
        <v>3209</v>
      </c>
      <c r="Z437" t="s">
        <v>225</v>
      </c>
    </row>
    <row r="438" spans="1:26">
      <c r="A438" s="5">
        <v>2047658</v>
      </c>
      <c r="B438" s="5">
        <v>2025</v>
      </c>
      <c r="C438" s="154">
        <v>46013</v>
      </c>
      <c r="D438" t="s">
        <v>3210</v>
      </c>
      <c r="E438" t="s">
        <v>3211</v>
      </c>
      <c r="F438" t="s">
        <v>3212</v>
      </c>
      <c r="G438" t="s">
        <v>2652</v>
      </c>
      <c r="H438" t="s">
        <v>2652</v>
      </c>
      <c r="I438" t="s">
        <v>166</v>
      </c>
      <c r="J438" s="5" t="s">
        <v>165</v>
      </c>
      <c r="K438" t="s">
        <v>3213</v>
      </c>
      <c r="L438" t="s">
        <v>271</v>
      </c>
      <c r="M438" s="5" t="s">
        <v>272</v>
      </c>
      <c r="N438" s="5" t="s">
        <v>216</v>
      </c>
      <c r="O438" s="204" t="s">
        <v>273</v>
      </c>
      <c r="P438" s="67" t="s">
        <v>3214</v>
      </c>
      <c r="Q438" s="5" t="s">
        <v>254</v>
      </c>
      <c r="R438" s="67" t="s">
        <v>255</v>
      </c>
      <c r="S438" s="154">
        <v>46023</v>
      </c>
      <c r="T438" s="154">
        <v>47483</v>
      </c>
      <c r="U438" s="155">
        <v>1518704.2</v>
      </c>
      <c r="V438" t="s">
        <v>231</v>
      </c>
      <c r="W438" t="s">
        <v>3215</v>
      </c>
      <c r="X438" t="s">
        <v>3216</v>
      </c>
      <c r="Y438" t="s">
        <v>3217</v>
      </c>
      <c r="Z438" t="s">
        <v>225</v>
      </c>
    </row>
    <row r="439" spans="1:26">
      <c r="A439" s="5">
        <v>2047660</v>
      </c>
      <c r="B439" s="5">
        <v>2025</v>
      </c>
      <c r="C439" s="154">
        <v>46013</v>
      </c>
      <c r="D439" t="s">
        <v>3218</v>
      </c>
      <c r="F439" t="s">
        <v>3219</v>
      </c>
      <c r="G439" t="s">
        <v>2652</v>
      </c>
      <c r="H439" t="s">
        <v>2652</v>
      </c>
      <c r="I439" t="s">
        <v>166</v>
      </c>
      <c r="J439" s="5" t="s">
        <v>165</v>
      </c>
      <c r="K439" t="s">
        <v>3220</v>
      </c>
      <c r="L439" t="s">
        <v>375</v>
      </c>
      <c r="M439" s="5" t="s">
        <v>240</v>
      </c>
      <c r="N439" s="5" t="s">
        <v>216</v>
      </c>
      <c r="O439" s="204" t="s">
        <v>376</v>
      </c>
      <c r="P439" s="67" t="s">
        <v>3221</v>
      </c>
      <c r="Q439" s="5" t="s">
        <v>254</v>
      </c>
      <c r="R439" s="67" t="s">
        <v>255</v>
      </c>
      <c r="S439" s="154">
        <v>46023</v>
      </c>
      <c r="T439" s="154">
        <v>47483</v>
      </c>
      <c r="U439" s="155">
        <v>1801979</v>
      </c>
      <c r="V439" t="s">
        <v>231</v>
      </c>
      <c r="W439" t="s">
        <v>3222</v>
      </c>
      <c r="X439" t="s">
        <v>3223</v>
      </c>
      <c r="Y439" t="s">
        <v>3224</v>
      </c>
      <c r="Z439" t="s">
        <v>225</v>
      </c>
    </row>
    <row r="440" spans="1:26">
      <c r="A440" s="5">
        <v>2047679</v>
      </c>
      <c r="B440" s="5">
        <v>2025</v>
      </c>
      <c r="C440" s="154">
        <v>46013</v>
      </c>
      <c r="D440" t="s">
        <v>3225</v>
      </c>
      <c r="E440" t="s">
        <v>3226</v>
      </c>
      <c r="F440" t="s">
        <v>3227</v>
      </c>
      <c r="G440" t="s">
        <v>2652</v>
      </c>
      <c r="H440" t="s">
        <v>2652</v>
      </c>
      <c r="I440" t="s">
        <v>166</v>
      </c>
      <c r="J440" s="5" t="s">
        <v>165</v>
      </c>
      <c r="K440" t="s">
        <v>3228</v>
      </c>
      <c r="L440" t="s">
        <v>375</v>
      </c>
      <c r="M440" s="5" t="s">
        <v>240</v>
      </c>
      <c r="N440" s="5" t="s">
        <v>216</v>
      </c>
      <c r="O440" s="204" t="s">
        <v>376</v>
      </c>
      <c r="P440" s="67" t="s">
        <v>375</v>
      </c>
      <c r="Q440" s="5" t="s">
        <v>254</v>
      </c>
      <c r="R440" s="67" t="s">
        <v>255</v>
      </c>
      <c r="S440" s="154">
        <v>46023</v>
      </c>
      <c r="T440" s="154">
        <v>47118</v>
      </c>
      <c r="U440" s="155">
        <v>1129424.2</v>
      </c>
      <c r="V440" t="s">
        <v>231</v>
      </c>
      <c r="W440" t="s">
        <v>3229</v>
      </c>
      <c r="X440" t="s">
        <v>3230</v>
      </c>
      <c r="Y440" t="s">
        <v>3231</v>
      </c>
      <c r="Z440" t="s">
        <v>225</v>
      </c>
    </row>
    <row r="441" spans="1:26">
      <c r="A441" s="5">
        <v>2047687</v>
      </c>
      <c r="B441" s="5">
        <v>2025</v>
      </c>
      <c r="C441" s="154">
        <v>46013</v>
      </c>
      <c r="D441" t="s">
        <v>3232</v>
      </c>
      <c r="E441" t="s">
        <v>3233</v>
      </c>
      <c r="F441" t="s">
        <v>3234</v>
      </c>
      <c r="G441" t="s">
        <v>2652</v>
      </c>
      <c r="H441" t="s">
        <v>2652</v>
      </c>
      <c r="I441" t="s">
        <v>166</v>
      </c>
      <c r="J441" s="5" t="s">
        <v>165</v>
      </c>
      <c r="K441" t="s">
        <v>3235</v>
      </c>
      <c r="L441" t="s">
        <v>375</v>
      </c>
      <c r="M441" s="5" t="s">
        <v>240</v>
      </c>
      <c r="N441" s="5" t="s">
        <v>216</v>
      </c>
      <c r="O441" s="204" t="s">
        <v>376</v>
      </c>
      <c r="P441" s="67" t="s">
        <v>3236</v>
      </c>
      <c r="Q441" s="5" t="s">
        <v>254</v>
      </c>
      <c r="R441" s="67" t="s">
        <v>255</v>
      </c>
      <c r="S441" s="154">
        <v>46023</v>
      </c>
      <c r="T441" s="154">
        <v>47848</v>
      </c>
      <c r="U441" s="155">
        <v>2238745.7000000002</v>
      </c>
      <c r="V441" t="s">
        <v>231</v>
      </c>
      <c r="W441" t="s">
        <v>2456</v>
      </c>
      <c r="X441" t="s">
        <v>3237</v>
      </c>
      <c r="Y441" t="s">
        <v>3238</v>
      </c>
      <c r="Z441" t="s">
        <v>225</v>
      </c>
    </row>
    <row r="442" spans="1:26">
      <c r="A442" s="5">
        <v>2047690</v>
      </c>
      <c r="B442" s="5">
        <v>2025</v>
      </c>
      <c r="C442" s="154">
        <v>46013</v>
      </c>
      <c r="D442" t="s">
        <v>3239</v>
      </c>
      <c r="E442" t="s">
        <v>3240</v>
      </c>
      <c r="F442" t="s">
        <v>3241</v>
      </c>
      <c r="G442" t="s">
        <v>2652</v>
      </c>
      <c r="H442" t="s">
        <v>2652</v>
      </c>
      <c r="I442" t="s">
        <v>166</v>
      </c>
      <c r="J442" s="5" t="s">
        <v>165</v>
      </c>
      <c r="K442" t="s">
        <v>3242</v>
      </c>
      <c r="L442" t="s">
        <v>251</v>
      </c>
      <c r="M442" s="5" t="s">
        <v>215</v>
      </c>
      <c r="N442" s="5" t="s">
        <v>216</v>
      </c>
      <c r="O442" s="204" t="s">
        <v>252</v>
      </c>
      <c r="P442" s="67" t="s">
        <v>1617</v>
      </c>
      <c r="Q442" s="5" t="s">
        <v>254</v>
      </c>
      <c r="R442" s="67" t="s">
        <v>255</v>
      </c>
      <c r="S442" s="154">
        <v>46023</v>
      </c>
      <c r="T442" s="154">
        <v>47483</v>
      </c>
      <c r="U442" s="155">
        <v>1360178</v>
      </c>
      <c r="V442" t="s">
        <v>231</v>
      </c>
      <c r="W442" t="s">
        <v>3243</v>
      </c>
      <c r="X442" t="s">
        <v>3244</v>
      </c>
      <c r="Y442" t="s">
        <v>3245</v>
      </c>
      <c r="Z442" t="s">
        <v>225</v>
      </c>
    </row>
    <row r="443" spans="1:26">
      <c r="A443" s="5">
        <v>2047696</v>
      </c>
      <c r="B443" s="5">
        <v>2025</v>
      </c>
      <c r="C443" s="154">
        <v>46013</v>
      </c>
      <c r="D443" t="s">
        <v>3246</v>
      </c>
      <c r="E443" t="s">
        <v>3247</v>
      </c>
      <c r="F443" t="s">
        <v>3248</v>
      </c>
      <c r="G443" t="s">
        <v>2652</v>
      </c>
      <c r="H443" t="s">
        <v>2652</v>
      </c>
      <c r="I443" t="s">
        <v>166</v>
      </c>
      <c r="J443" s="5" t="s">
        <v>165</v>
      </c>
      <c r="K443" t="s">
        <v>3249</v>
      </c>
      <c r="L443" t="s">
        <v>239</v>
      </c>
      <c r="M443" s="5" t="s">
        <v>240</v>
      </c>
      <c r="N443" s="5" t="s">
        <v>216</v>
      </c>
      <c r="O443" s="204" t="s">
        <v>241</v>
      </c>
      <c r="P443" s="67" t="s">
        <v>2822</v>
      </c>
      <c r="Q443" s="5" t="s">
        <v>254</v>
      </c>
      <c r="R443" s="67" t="s">
        <v>255</v>
      </c>
      <c r="S443" s="154">
        <v>46023</v>
      </c>
      <c r="T443" s="154">
        <v>47483</v>
      </c>
      <c r="U443" s="155">
        <v>1574721.7</v>
      </c>
      <c r="V443" t="s">
        <v>231</v>
      </c>
      <c r="W443" t="s">
        <v>3250</v>
      </c>
      <c r="X443" t="s">
        <v>3251</v>
      </c>
      <c r="Y443" t="s">
        <v>3252</v>
      </c>
      <c r="Z443" t="s">
        <v>225</v>
      </c>
    </row>
    <row r="444" spans="1:26">
      <c r="A444" s="5">
        <v>2047698</v>
      </c>
      <c r="B444" s="5">
        <v>2025</v>
      </c>
      <c r="C444" s="154">
        <v>46013</v>
      </c>
      <c r="D444" t="s">
        <v>3253</v>
      </c>
      <c r="E444" t="s">
        <v>3254</v>
      </c>
      <c r="F444" t="s">
        <v>3255</v>
      </c>
      <c r="G444" t="s">
        <v>2652</v>
      </c>
      <c r="H444" t="s">
        <v>2652</v>
      </c>
      <c r="I444" t="s">
        <v>166</v>
      </c>
      <c r="J444" s="5" t="s">
        <v>165</v>
      </c>
      <c r="K444" t="s">
        <v>3256</v>
      </c>
      <c r="L444" t="s">
        <v>1001</v>
      </c>
      <c r="M444" s="5" t="s">
        <v>540</v>
      </c>
      <c r="N444" s="5" t="s">
        <v>216</v>
      </c>
      <c r="O444" s="204" t="s">
        <v>1002</v>
      </c>
      <c r="P444" s="67" t="s">
        <v>1001</v>
      </c>
      <c r="Q444" s="5" t="s">
        <v>254</v>
      </c>
      <c r="R444" s="67" t="s">
        <v>255</v>
      </c>
      <c r="S444" s="154">
        <v>46023</v>
      </c>
      <c r="T444" s="154">
        <v>47483</v>
      </c>
      <c r="U444" s="155">
        <v>2273632.6</v>
      </c>
      <c r="V444" t="s">
        <v>231</v>
      </c>
      <c r="W444" t="s">
        <v>3257</v>
      </c>
      <c r="X444" t="s">
        <v>3258</v>
      </c>
      <c r="Y444" t="s">
        <v>3259</v>
      </c>
      <c r="Z444" t="s">
        <v>225</v>
      </c>
    </row>
    <row r="445" spans="1:26">
      <c r="A445" s="5">
        <v>2047724</v>
      </c>
      <c r="B445" s="5">
        <v>2025</v>
      </c>
      <c r="C445" s="154">
        <v>46013</v>
      </c>
      <c r="D445" t="s">
        <v>3260</v>
      </c>
      <c r="E445" t="s">
        <v>3261</v>
      </c>
      <c r="F445" t="s">
        <v>3262</v>
      </c>
      <c r="G445" t="s">
        <v>2652</v>
      </c>
      <c r="H445" t="s">
        <v>2652</v>
      </c>
      <c r="I445" t="s">
        <v>166</v>
      </c>
      <c r="J445" s="5" t="s">
        <v>165</v>
      </c>
      <c r="K445" t="s">
        <v>3263</v>
      </c>
      <c r="L445" t="s">
        <v>239</v>
      </c>
      <c r="M445" s="5" t="s">
        <v>240</v>
      </c>
      <c r="N445" s="5" t="s">
        <v>216</v>
      </c>
      <c r="O445" s="204" t="s">
        <v>241</v>
      </c>
      <c r="P445" s="67" t="s">
        <v>239</v>
      </c>
      <c r="Q445" s="5" t="s">
        <v>254</v>
      </c>
      <c r="R445" s="67" t="s">
        <v>255</v>
      </c>
      <c r="S445" s="154">
        <v>46023</v>
      </c>
      <c r="T445" s="154">
        <v>47483</v>
      </c>
      <c r="U445" s="155">
        <v>1494516</v>
      </c>
      <c r="V445" t="s">
        <v>221</v>
      </c>
      <c r="W445" t="s">
        <v>3264</v>
      </c>
      <c r="X445" t="s">
        <v>3265</v>
      </c>
      <c r="Y445" t="s">
        <v>3266</v>
      </c>
      <c r="Z445" t="s">
        <v>225</v>
      </c>
    </row>
    <row r="446" spans="1:26">
      <c r="A446" s="5">
        <v>2047727</v>
      </c>
      <c r="B446" s="5">
        <v>2025</v>
      </c>
      <c r="C446" s="154">
        <v>46013</v>
      </c>
      <c r="D446" t="s">
        <v>3267</v>
      </c>
      <c r="E446" t="s">
        <v>3268</v>
      </c>
      <c r="F446" t="s">
        <v>3269</v>
      </c>
      <c r="G446" t="s">
        <v>2652</v>
      </c>
      <c r="H446" t="s">
        <v>2652</v>
      </c>
      <c r="I446" t="s">
        <v>166</v>
      </c>
      <c r="J446" s="5" t="s">
        <v>165</v>
      </c>
      <c r="K446" t="s">
        <v>3270</v>
      </c>
      <c r="L446" t="s">
        <v>251</v>
      </c>
      <c r="M446" s="5" t="s">
        <v>215</v>
      </c>
      <c r="N446" s="5" t="s">
        <v>216</v>
      </c>
      <c r="O446" s="204" t="s">
        <v>252</v>
      </c>
      <c r="P446" s="67" t="s">
        <v>251</v>
      </c>
      <c r="Q446" s="5" t="s">
        <v>254</v>
      </c>
      <c r="R446" s="67" t="s">
        <v>255</v>
      </c>
      <c r="S446" s="154">
        <v>46023</v>
      </c>
      <c r="T446" s="154">
        <v>47483</v>
      </c>
      <c r="U446" s="155">
        <v>1760872</v>
      </c>
      <c r="V446" t="s">
        <v>231</v>
      </c>
      <c r="W446" t="s">
        <v>3271</v>
      </c>
      <c r="X446" t="s">
        <v>3272</v>
      </c>
      <c r="Y446" t="s">
        <v>3273</v>
      </c>
      <c r="Z446" t="s">
        <v>225</v>
      </c>
    </row>
    <row r="447" spans="1:26">
      <c r="A447" s="5">
        <v>2047754</v>
      </c>
      <c r="B447" s="5">
        <v>2025</v>
      </c>
      <c r="C447" s="154">
        <v>46013</v>
      </c>
      <c r="D447" t="s">
        <v>3274</v>
      </c>
      <c r="E447" t="s">
        <v>3275</v>
      </c>
      <c r="F447" t="s">
        <v>3276</v>
      </c>
      <c r="G447" t="s">
        <v>2652</v>
      </c>
      <c r="H447" t="s">
        <v>2652</v>
      </c>
      <c r="I447" t="s">
        <v>166</v>
      </c>
      <c r="J447" s="5" t="s">
        <v>165</v>
      </c>
      <c r="K447" t="s">
        <v>3277</v>
      </c>
      <c r="L447" t="s">
        <v>251</v>
      </c>
      <c r="M447" s="5" t="s">
        <v>215</v>
      </c>
      <c r="N447" s="5" t="s">
        <v>216</v>
      </c>
      <c r="O447" s="204" t="s">
        <v>252</v>
      </c>
      <c r="P447" s="67" t="s">
        <v>251</v>
      </c>
      <c r="Q447" s="5" t="s">
        <v>254</v>
      </c>
      <c r="R447" s="67" t="s">
        <v>255</v>
      </c>
      <c r="S447" s="154">
        <v>46023</v>
      </c>
      <c r="T447" s="154">
        <v>47483</v>
      </c>
      <c r="U447" s="155">
        <v>1714121.95</v>
      </c>
      <c r="V447" t="s">
        <v>231</v>
      </c>
      <c r="W447" t="s">
        <v>2456</v>
      </c>
      <c r="X447" t="s">
        <v>3278</v>
      </c>
      <c r="Y447" t="s">
        <v>3279</v>
      </c>
      <c r="Z447" t="s">
        <v>225</v>
      </c>
    </row>
    <row r="448" spans="1:26">
      <c r="A448" s="5">
        <v>2047773</v>
      </c>
      <c r="B448" s="5">
        <v>2025</v>
      </c>
      <c r="C448" s="154">
        <v>46013</v>
      </c>
      <c r="D448" t="s">
        <v>3280</v>
      </c>
      <c r="E448" t="s">
        <v>3281</v>
      </c>
      <c r="F448" t="s">
        <v>3282</v>
      </c>
      <c r="G448" t="s">
        <v>2652</v>
      </c>
      <c r="H448" t="s">
        <v>2652</v>
      </c>
      <c r="I448" t="s">
        <v>166</v>
      </c>
      <c r="J448" s="5" t="s">
        <v>165</v>
      </c>
      <c r="K448" t="s">
        <v>3283</v>
      </c>
      <c r="L448" t="s">
        <v>214</v>
      </c>
      <c r="M448" s="5" t="s">
        <v>215</v>
      </c>
      <c r="N448" s="5" t="s">
        <v>216</v>
      </c>
      <c r="O448" s="204" t="s">
        <v>217</v>
      </c>
      <c r="P448" s="67" t="s">
        <v>214</v>
      </c>
      <c r="Q448" s="5" t="s">
        <v>254</v>
      </c>
      <c r="R448" s="67" t="s">
        <v>255</v>
      </c>
      <c r="S448" s="154">
        <v>46023</v>
      </c>
      <c r="T448" s="154">
        <v>47483</v>
      </c>
      <c r="U448" s="155">
        <v>1633368.05</v>
      </c>
      <c r="V448" t="s">
        <v>231</v>
      </c>
      <c r="W448" t="s">
        <v>3284</v>
      </c>
      <c r="X448" t="s">
        <v>3285</v>
      </c>
      <c r="Y448" t="s">
        <v>3286</v>
      </c>
      <c r="Z448" t="s">
        <v>225</v>
      </c>
    </row>
    <row r="449" spans="1:26">
      <c r="A449" s="5">
        <v>2047781</v>
      </c>
      <c r="B449" s="5">
        <v>2025</v>
      </c>
      <c r="C449" s="154">
        <v>46013</v>
      </c>
      <c r="D449" t="s">
        <v>3287</v>
      </c>
      <c r="E449" t="s">
        <v>3288</v>
      </c>
      <c r="F449" t="s">
        <v>3289</v>
      </c>
      <c r="G449" t="s">
        <v>2652</v>
      </c>
      <c r="H449" t="s">
        <v>2652</v>
      </c>
      <c r="I449" t="s">
        <v>166</v>
      </c>
      <c r="J449" s="5" t="s">
        <v>165</v>
      </c>
      <c r="K449" t="s">
        <v>3290</v>
      </c>
      <c r="L449" t="s">
        <v>375</v>
      </c>
      <c r="M449" s="5" t="s">
        <v>240</v>
      </c>
      <c r="N449" s="5" t="s">
        <v>216</v>
      </c>
      <c r="O449" s="204" t="s">
        <v>376</v>
      </c>
      <c r="P449" s="67" t="s">
        <v>3291</v>
      </c>
      <c r="Q449" s="5" t="s">
        <v>219</v>
      </c>
      <c r="R449" s="67" t="s">
        <v>3070</v>
      </c>
      <c r="S449" s="154">
        <v>46023</v>
      </c>
      <c r="T449" s="154">
        <v>47118</v>
      </c>
      <c r="U449" s="155">
        <v>1393982.68</v>
      </c>
      <c r="V449" t="s">
        <v>231</v>
      </c>
      <c r="W449" t="s">
        <v>3292</v>
      </c>
      <c r="X449" t="s">
        <v>3293</v>
      </c>
      <c r="Y449" t="s">
        <v>3294</v>
      </c>
      <c r="Z449" t="s">
        <v>225</v>
      </c>
    </row>
    <row r="450" spans="1:26">
      <c r="A450" s="5">
        <v>2047804</v>
      </c>
      <c r="B450" s="5">
        <v>2025</v>
      </c>
      <c r="C450" s="154">
        <v>46013</v>
      </c>
      <c r="D450" t="s">
        <v>3295</v>
      </c>
      <c r="E450" t="s">
        <v>3296</v>
      </c>
      <c r="F450" t="s">
        <v>3297</v>
      </c>
      <c r="G450" t="s">
        <v>2652</v>
      </c>
      <c r="H450" t="s">
        <v>2652</v>
      </c>
      <c r="I450" t="s">
        <v>166</v>
      </c>
      <c r="J450" s="5" t="s">
        <v>165</v>
      </c>
      <c r="K450" t="s">
        <v>3298</v>
      </c>
      <c r="L450" t="s">
        <v>214</v>
      </c>
      <c r="M450" s="5" t="s">
        <v>215</v>
      </c>
      <c r="N450" s="5" t="s">
        <v>216</v>
      </c>
      <c r="O450" s="204" t="s">
        <v>217</v>
      </c>
      <c r="P450" s="67" t="s">
        <v>214</v>
      </c>
      <c r="Q450" s="5" t="s">
        <v>254</v>
      </c>
      <c r="R450" s="67" t="s">
        <v>255</v>
      </c>
      <c r="S450" s="154">
        <v>46023</v>
      </c>
      <c r="T450" s="154">
        <v>47848</v>
      </c>
      <c r="U450" s="155">
        <v>1778207</v>
      </c>
      <c r="V450" t="s">
        <v>311</v>
      </c>
      <c r="W450" t="s">
        <v>3299</v>
      </c>
      <c r="X450" t="s">
        <v>3300</v>
      </c>
      <c r="Y450" t="s">
        <v>3301</v>
      </c>
      <c r="Z450" t="s">
        <v>225</v>
      </c>
    </row>
    <row r="451" spans="1:26">
      <c r="A451" s="5">
        <v>2047815</v>
      </c>
      <c r="B451" s="5">
        <v>2025</v>
      </c>
      <c r="C451" s="154">
        <v>46013</v>
      </c>
      <c r="D451" t="s">
        <v>3302</v>
      </c>
      <c r="F451" t="s">
        <v>3303</v>
      </c>
      <c r="G451" t="s">
        <v>2652</v>
      </c>
      <c r="H451" t="s">
        <v>2652</v>
      </c>
      <c r="I451" t="s">
        <v>166</v>
      </c>
      <c r="J451" s="5" t="s">
        <v>165</v>
      </c>
      <c r="K451" t="s">
        <v>3304</v>
      </c>
      <c r="L451" t="s">
        <v>271</v>
      </c>
      <c r="M451" s="5" t="s">
        <v>272</v>
      </c>
      <c r="N451" s="5" t="s">
        <v>216</v>
      </c>
      <c r="O451" s="204" t="s">
        <v>273</v>
      </c>
      <c r="P451" s="67" t="s">
        <v>271</v>
      </c>
      <c r="Q451" s="5" t="s">
        <v>254</v>
      </c>
      <c r="R451" s="67" t="s">
        <v>255</v>
      </c>
      <c r="S451" s="154">
        <v>46023</v>
      </c>
      <c r="T451" s="154">
        <v>47483</v>
      </c>
      <c r="U451" s="155">
        <v>1300369</v>
      </c>
      <c r="V451" t="s">
        <v>231</v>
      </c>
      <c r="W451" t="s">
        <v>3305</v>
      </c>
      <c r="X451" t="s">
        <v>3306</v>
      </c>
      <c r="Y451" t="s">
        <v>3307</v>
      </c>
      <c r="Z451" t="s">
        <v>225</v>
      </c>
    </row>
    <row r="452" spans="1:26">
      <c r="A452" s="5">
        <v>2047845</v>
      </c>
      <c r="B452" s="5">
        <v>2025</v>
      </c>
      <c r="C452" s="154">
        <v>46013</v>
      </c>
      <c r="D452" t="s">
        <v>3308</v>
      </c>
      <c r="E452" t="s">
        <v>3309</v>
      </c>
      <c r="F452" t="s">
        <v>3310</v>
      </c>
      <c r="G452" t="s">
        <v>2652</v>
      </c>
      <c r="H452" t="s">
        <v>2652</v>
      </c>
      <c r="I452" t="s">
        <v>166</v>
      </c>
      <c r="J452" s="5" t="s">
        <v>165</v>
      </c>
      <c r="K452" t="s">
        <v>3311</v>
      </c>
      <c r="L452" t="s">
        <v>251</v>
      </c>
      <c r="M452" s="5" t="s">
        <v>215</v>
      </c>
      <c r="N452" s="5" t="s">
        <v>216</v>
      </c>
      <c r="O452" s="204" t="s">
        <v>252</v>
      </c>
      <c r="P452" s="67" t="s">
        <v>1857</v>
      </c>
      <c r="Q452" s="5" t="s">
        <v>254</v>
      </c>
      <c r="R452" s="67" t="s">
        <v>255</v>
      </c>
      <c r="S452" s="154">
        <v>46023</v>
      </c>
      <c r="T452" s="154">
        <v>47483</v>
      </c>
      <c r="U452" s="155">
        <v>1171062</v>
      </c>
      <c r="V452" t="s">
        <v>231</v>
      </c>
      <c r="W452" t="s">
        <v>3312</v>
      </c>
      <c r="X452" t="s">
        <v>3313</v>
      </c>
      <c r="Y452" t="s">
        <v>3314</v>
      </c>
      <c r="Z452" t="s">
        <v>225</v>
      </c>
    </row>
    <row r="453" spans="1:26">
      <c r="A453" s="5">
        <v>2047884</v>
      </c>
      <c r="B453" s="5">
        <v>2025</v>
      </c>
      <c r="C453" s="154">
        <v>46013</v>
      </c>
      <c r="D453" t="s">
        <v>3315</v>
      </c>
      <c r="E453" t="s">
        <v>3316</v>
      </c>
      <c r="F453" t="s">
        <v>3317</v>
      </c>
      <c r="G453" t="s">
        <v>2652</v>
      </c>
      <c r="H453" t="s">
        <v>2652</v>
      </c>
      <c r="I453" t="s">
        <v>166</v>
      </c>
      <c r="J453" s="5" t="s">
        <v>165</v>
      </c>
      <c r="K453" t="s">
        <v>3318</v>
      </c>
      <c r="L453" t="s">
        <v>566</v>
      </c>
      <c r="M453" s="5" t="s">
        <v>240</v>
      </c>
      <c r="N453" s="5" t="s">
        <v>309</v>
      </c>
      <c r="O453" s="204" t="s">
        <v>567</v>
      </c>
      <c r="P453" s="67" t="s">
        <v>3236</v>
      </c>
      <c r="Q453" s="5" t="s">
        <v>254</v>
      </c>
      <c r="R453" s="67" t="s">
        <v>255</v>
      </c>
      <c r="S453" s="154">
        <v>46023</v>
      </c>
      <c r="T453" s="154">
        <v>47118</v>
      </c>
      <c r="U453" s="155">
        <v>1382255.14</v>
      </c>
      <c r="V453" t="s">
        <v>231</v>
      </c>
      <c r="W453" t="s">
        <v>3319</v>
      </c>
      <c r="X453" t="s">
        <v>3320</v>
      </c>
      <c r="Y453" t="s">
        <v>3321</v>
      </c>
      <c r="Z453" t="s">
        <v>225</v>
      </c>
    </row>
    <row r="454" spans="1:26">
      <c r="A454" s="5">
        <v>2047901</v>
      </c>
      <c r="B454" s="5">
        <v>2025</v>
      </c>
      <c r="C454" s="154">
        <v>46013</v>
      </c>
      <c r="D454" t="s">
        <v>3322</v>
      </c>
      <c r="F454" t="s">
        <v>3323</v>
      </c>
      <c r="G454" t="s">
        <v>2652</v>
      </c>
      <c r="H454" t="s">
        <v>2652</v>
      </c>
      <c r="I454" t="s">
        <v>166</v>
      </c>
      <c r="J454" s="5" t="s">
        <v>165</v>
      </c>
      <c r="K454" t="s">
        <v>3324</v>
      </c>
      <c r="L454" t="s">
        <v>251</v>
      </c>
      <c r="M454" s="5" t="s">
        <v>215</v>
      </c>
      <c r="N454" s="5" t="s">
        <v>216</v>
      </c>
      <c r="O454" s="204" t="s">
        <v>252</v>
      </c>
      <c r="P454" s="67" t="s">
        <v>251</v>
      </c>
      <c r="Q454" s="5" t="s">
        <v>254</v>
      </c>
      <c r="R454" s="67" t="s">
        <v>255</v>
      </c>
      <c r="S454" s="154">
        <v>46023</v>
      </c>
      <c r="T454" s="154">
        <v>47483</v>
      </c>
      <c r="U454" s="155">
        <v>1191814</v>
      </c>
      <c r="V454" t="s">
        <v>231</v>
      </c>
      <c r="W454" t="s">
        <v>3325</v>
      </c>
      <c r="X454" t="s">
        <v>3326</v>
      </c>
      <c r="Y454" t="s">
        <v>3327</v>
      </c>
      <c r="Z454" t="s">
        <v>225</v>
      </c>
    </row>
    <row r="455" spans="1:26">
      <c r="A455" s="5">
        <v>2047915</v>
      </c>
      <c r="B455" s="5">
        <v>2025</v>
      </c>
      <c r="C455" s="154">
        <v>46013</v>
      </c>
      <c r="D455" t="s">
        <v>3328</v>
      </c>
      <c r="F455" t="s">
        <v>3329</v>
      </c>
      <c r="G455" t="s">
        <v>2652</v>
      </c>
      <c r="H455" t="s">
        <v>2652</v>
      </c>
      <c r="I455" t="s">
        <v>166</v>
      </c>
      <c r="J455" s="5" t="s">
        <v>165</v>
      </c>
      <c r="K455" t="s">
        <v>3330</v>
      </c>
      <c r="L455" t="s">
        <v>239</v>
      </c>
      <c r="M455" s="5" t="s">
        <v>240</v>
      </c>
      <c r="N455" s="5" t="s">
        <v>216</v>
      </c>
      <c r="O455" s="204" t="s">
        <v>241</v>
      </c>
      <c r="P455" s="67" t="s">
        <v>3331</v>
      </c>
      <c r="Q455" s="5" t="s">
        <v>254</v>
      </c>
      <c r="R455" s="67" t="s">
        <v>255</v>
      </c>
      <c r="S455" s="154">
        <v>46023</v>
      </c>
      <c r="T455" s="154">
        <v>47483</v>
      </c>
      <c r="U455" s="155">
        <v>1363480</v>
      </c>
      <c r="V455" t="s">
        <v>231</v>
      </c>
      <c r="W455" t="s">
        <v>3332</v>
      </c>
      <c r="X455" t="s">
        <v>3333</v>
      </c>
      <c r="Y455" t="s">
        <v>3334</v>
      </c>
      <c r="Z455" t="s">
        <v>225</v>
      </c>
    </row>
    <row r="456" spans="1:26">
      <c r="A456" s="5">
        <v>2047925</v>
      </c>
      <c r="B456" s="5">
        <v>2025</v>
      </c>
      <c r="C456" s="154">
        <v>46013</v>
      </c>
      <c r="D456" t="s">
        <v>3335</v>
      </c>
      <c r="E456" t="s">
        <v>3336</v>
      </c>
      <c r="F456" t="s">
        <v>3337</v>
      </c>
      <c r="G456" t="s">
        <v>2652</v>
      </c>
      <c r="H456" t="s">
        <v>2652</v>
      </c>
      <c r="I456" t="s">
        <v>166</v>
      </c>
      <c r="J456" s="5" t="s">
        <v>165</v>
      </c>
      <c r="K456" t="s">
        <v>3338</v>
      </c>
      <c r="L456" t="s">
        <v>251</v>
      </c>
      <c r="M456" s="5" t="s">
        <v>215</v>
      </c>
      <c r="N456" s="5" t="s">
        <v>216</v>
      </c>
      <c r="O456" s="204" t="s">
        <v>252</v>
      </c>
      <c r="P456" s="67" t="s">
        <v>251</v>
      </c>
      <c r="Q456" s="5" t="s">
        <v>254</v>
      </c>
      <c r="R456" s="67" t="s">
        <v>255</v>
      </c>
      <c r="S456" s="154">
        <v>46023</v>
      </c>
      <c r="T456" s="154">
        <v>47483</v>
      </c>
      <c r="U456" s="155">
        <v>1248914</v>
      </c>
      <c r="V456" t="s">
        <v>231</v>
      </c>
      <c r="W456" t="s">
        <v>3339</v>
      </c>
      <c r="X456" t="s">
        <v>3340</v>
      </c>
      <c r="Y456" t="s">
        <v>3341</v>
      </c>
      <c r="Z456" t="s">
        <v>225</v>
      </c>
    </row>
    <row r="457" spans="1:26">
      <c r="A457" s="5">
        <v>2047939</v>
      </c>
      <c r="B457" s="5">
        <v>2025</v>
      </c>
      <c r="C457" s="154">
        <v>46013</v>
      </c>
      <c r="D457" t="s">
        <v>3342</v>
      </c>
      <c r="E457" t="s">
        <v>3343</v>
      </c>
      <c r="F457" t="s">
        <v>3344</v>
      </c>
      <c r="G457" t="s">
        <v>2652</v>
      </c>
      <c r="H457" t="s">
        <v>2652</v>
      </c>
      <c r="I457" t="s">
        <v>166</v>
      </c>
      <c r="J457" s="5" t="s">
        <v>165</v>
      </c>
      <c r="K457" t="s">
        <v>3345</v>
      </c>
      <c r="L457" t="s">
        <v>682</v>
      </c>
      <c r="M457" s="5" t="s">
        <v>540</v>
      </c>
      <c r="N457" s="5" t="s">
        <v>216</v>
      </c>
      <c r="O457" s="204" t="s">
        <v>683</v>
      </c>
      <c r="P457" s="67" t="s">
        <v>3346</v>
      </c>
      <c r="Q457" s="5" t="s">
        <v>254</v>
      </c>
      <c r="R457" s="67" t="s">
        <v>255</v>
      </c>
      <c r="S457" s="154">
        <v>46023</v>
      </c>
      <c r="T457" s="154">
        <v>47848</v>
      </c>
      <c r="U457" s="155">
        <v>3064128.05</v>
      </c>
      <c r="V457" t="s">
        <v>311</v>
      </c>
      <c r="W457" t="s">
        <v>3347</v>
      </c>
      <c r="X457" t="s">
        <v>3348</v>
      </c>
      <c r="Y457" t="s">
        <v>3349</v>
      </c>
      <c r="Z457" t="s">
        <v>225</v>
      </c>
    </row>
    <row r="458" spans="1:26">
      <c r="A458" s="5">
        <v>2047944</v>
      </c>
      <c r="B458" s="5">
        <v>2025</v>
      </c>
      <c r="C458" s="154">
        <v>46013</v>
      </c>
      <c r="D458" t="s">
        <v>3350</v>
      </c>
      <c r="F458" t="s">
        <v>3351</v>
      </c>
      <c r="G458" t="s">
        <v>2652</v>
      </c>
      <c r="H458" t="s">
        <v>2652</v>
      </c>
      <c r="I458" t="s">
        <v>166</v>
      </c>
      <c r="J458" s="5" t="s">
        <v>165</v>
      </c>
      <c r="K458" t="s">
        <v>3352</v>
      </c>
      <c r="L458" t="s">
        <v>214</v>
      </c>
      <c r="M458" s="5" t="s">
        <v>215</v>
      </c>
      <c r="N458" s="5" t="s">
        <v>216</v>
      </c>
      <c r="O458" s="204" t="s">
        <v>217</v>
      </c>
      <c r="P458" s="67" t="s">
        <v>504</v>
      </c>
      <c r="Q458" s="5" t="s">
        <v>254</v>
      </c>
      <c r="R458" s="67" t="s">
        <v>255</v>
      </c>
      <c r="S458" s="154">
        <v>46023</v>
      </c>
      <c r="T458" s="154">
        <v>47483</v>
      </c>
      <c r="U458" s="155">
        <v>1303318</v>
      </c>
      <c r="V458" t="s">
        <v>231</v>
      </c>
      <c r="W458" t="s">
        <v>3353</v>
      </c>
      <c r="X458" t="s">
        <v>3354</v>
      </c>
      <c r="Y458" t="s">
        <v>3355</v>
      </c>
      <c r="Z458" t="s">
        <v>225</v>
      </c>
    </row>
    <row r="459" spans="1:26">
      <c r="A459" s="5">
        <v>2047980</v>
      </c>
      <c r="B459" s="5">
        <v>2025</v>
      </c>
      <c r="C459" s="154">
        <v>46013</v>
      </c>
      <c r="D459" t="s">
        <v>3356</v>
      </c>
      <c r="E459" t="s">
        <v>3357</v>
      </c>
      <c r="F459" t="s">
        <v>3358</v>
      </c>
      <c r="G459" t="s">
        <v>2652</v>
      </c>
      <c r="H459" t="s">
        <v>2652</v>
      </c>
      <c r="I459" t="s">
        <v>166</v>
      </c>
      <c r="J459" s="5" t="s">
        <v>165</v>
      </c>
      <c r="K459" t="s">
        <v>3359</v>
      </c>
      <c r="L459" t="s">
        <v>682</v>
      </c>
      <c r="M459" s="5" t="s">
        <v>540</v>
      </c>
      <c r="N459" s="5" t="s">
        <v>216</v>
      </c>
      <c r="O459" s="204" t="s">
        <v>683</v>
      </c>
      <c r="P459" s="67" t="s">
        <v>682</v>
      </c>
      <c r="Q459" s="5" t="s">
        <v>254</v>
      </c>
      <c r="R459" s="67" t="s">
        <v>255</v>
      </c>
      <c r="S459" s="154">
        <v>46023</v>
      </c>
      <c r="T459" s="154">
        <v>47118</v>
      </c>
      <c r="U459" s="155">
        <v>724196.5</v>
      </c>
      <c r="V459" t="s">
        <v>231</v>
      </c>
      <c r="W459" t="s">
        <v>3360</v>
      </c>
      <c r="X459" t="s">
        <v>3361</v>
      </c>
      <c r="Y459" t="s">
        <v>3362</v>
      </c>
      <c r="Z459" t="s">
        <v>225</v>
      </c>
    </row>
    <row r="460" spans="1:26">
      <c r="A460" s="5">
        <v>2047991</v>
      </c>
      <c r="B460" s="5">
        <v>2025</v>
      </c>
      <c r="C460" s="154">
        <v>46013</v>
      </c>
      <c r="D460" t="s">
        <v>3013</v>
      </c>
      <c r="F460" t="s">
        <v>3363</v>
      </c>
      <c r="G460" t="s">
        <v>2652</v>
      </c>
      <c r="H460" t="s">
        <v>2652</v>
      </c>
      <c r="I460" t="s">
        <v>166</v>
      </c>
      <c r="J460" s="5" t="s">
        <v>165</v>
      </c>
      <c r="K460" t="s">
        <v>3364</v>
      </c>
      <c r="L460" t="s">
        <v>239</v>
      </c>
      <c r="M460" s="5" t="s">
        <v>240</v>
      </c>
      <c r="N460" s="5" t="s">
        <v>216</v>
      </c>
      <c r="O460" s="204" t="s">
        <v>241</v>
      </c>
      <c r="P460" s="67" t="s">
        <v>239</v>
      </c>
      <c r="Q460" s="5" t="s">
        <v>254</v>
      </c>
      <c r="R460" s="67" t="s">
        <v>255</v>
      </c>
      <c r="S460" s="154">
        <v>46023</v>
      </c>
      <c r="T460" s="154">
        <v>47118</v>
      </c>
      <c r="U460" s="155">
        <v>1037708</v>
      </c>
      <c r="V460" t="s">
        <v>231</v>
      </c>
      <c r="W460" t="s">
        <v>3016</v>
      </c>
      <c r="X460" t="s">
        <v>3365</v>
      </c>
      <c r="Y460" t="s">
        <v>3366</v>
      </c>
      <c r="Z460" t="s">
        <v>225</v>
      </c>
    </row>
    <row r="461" spans="1:26">
      <c r="A461" s="5">
        <v>2047999</v>
      </c>
      <c r="B461" s="5">
        <v>2025</v>
      </c>
      <c r="C461" s="154">
        <v>46013</v>
      </c>
      <c r="D461" t="s">
        <v>3367</v>
      </c>
      <c r="E461" t="s">
        <v>3368</v>
      </c>
      <c r="F461" t="s">
        <v>3369</v>
      </c>
      <c r="G461" t="s">
        <v>2652</v>
      </c>
      <c r="H461" t="s">
        <v>2652</v>
      </c>
      <c r="I461" t="s">
        <v>166</v>
      </c>
      <c r="J461" s="5" t="s">
        <v>165</v>
      </c>
      <c r="K461" t="s">
        <v>3370</v>
      </c>
      <c r="L461" t="s">
        <v>566</v>
      </c>
      <c r="M461" s="5" t="s">
        <v>240</v>
      </c>
      <c r="N461" s="5" t="s">
        <v>309</v>
      </c>
      <c r="O461" s="204" t="s">
        <v>567</v>
      </c>
      <c r="P461" s="67" t="s">
        <v>566</v>
      </c>
      <c r="Q461" s="5" t="s">
        <v>254</v>
      </c>
      <c r="R461" s="67" t="s">
        <v>255</v>
      </c>
      <c r="S461" s="154">
        <v>46023</v>
      </c>
      <c r="T461" s="154">
        <v>47118</v>
      </c>
      <c r="U461" s="155">
        <v>1127344.0900000001</v>
      </c>
      <c r="V461" t="s">
        <v>231</v>
      </c>
      <c r="W461" t="s">
        <v>3371</v>
      </c>
      <c r="X461" t="s">
        <v>3372</v>
      </c>
      <c r="Y461" t="s">
        <v>3373</v>
      </c>
      <c r="Z461" t="s">
        <v>225</v>
      </c>
    </row>
    <row r="462" spans="1:26">
      <c r="A462" s="5">
        <v>2048000</v>
      </c>
      <c r="B462" s="5">
        <v>2025</v>
      </c>
      <c r="C462" s="154">
        <v>46013</v>
      </c>
      <c r="D462" t="s">
        <v>3374</v>
      </c>
      <c r="F462" t="s">
        <v>3375</v>
      </c>
      <c r="G462" t="s">
        <v>2652</v>
      </c>
      <c r="H462" t="s">
        <v>2652</v>
      </c>
      <c r="I462" t="s">
        <v>166</v>
      </c>
      <c r="J462" s="5" t="s">
        <v>165</v>
      </c>
      <c r="K462" t="s">
        <v>3376</v>
      </c>
      <c r="L462" t="s">
        <v>239</v>
      </c>
      <c r="M462" s="5" t="s">
        <v>240</v>
      </c>
      <c r="N462" s="5" t="s">
        <v>216</v>
      </c>
      <c r="O462" s="204" t="s">
        <v>241</v>
      </c>
      <c r="P462" s="67" t="s">
        <v>239</v>
      </c>
      <c r="Q462" s="5" t="s">
        <v>254</v>
      </c>
      <c r="R462" s="67" t="s">
        <v>255</v>
      </c>
      <c r="S462" s="154">
        <v>46023</v>
      </c>
      <c r="T462" s="154">
        <v>47118</v>
      </c>
      <c r="U462" s="155">
        <v>988090.1</v>
      </c>
      <c r="V462" t="s">
        <v>221</v>
      </c>
      <c r="W462" t="s">
        <v>3377</v>
      </c>
      <c r="X462" t="s">
        <v>3378</v>
      </c>
      <c r="Y462" t="s">
        <v>3379</v>
      </c>
      <c r="Z462" t="s">
        <v>225</v>
      </c>
    </row>
    <row r="463" spans="1:26">
      <c r="A463" s="5">
        <v>2048027</v>
      </c>
      <c r="B463" s="5">
        <v>2025</v>
      </c>
      <c r="C463" s="154">
        <v>46013</v>
      </c>
      <c r="D463" t="s">
        <v>3380</v>
      </c>
      <c r="E463" t="s">
        <v>3381</v>
      </c>
      <c r="F463" t="s">
        <v>3382</v>
      </c>
      <c r="G463" t="s">
        <v>2652</v>
      </c>
      <c r="H463" t="s">
        <v>2652</v>
      </c>
      <c r="I463" t="s">
        <v>166</v>
      </c>
      <c r="J463" s="5" t="s">
        <v>165</v>
      </c>
      <c r="K463" t="s">
        <v>3383</v>
      </c>
      <c r="L463" t="s">
        <v>375</v>
      </c>
      <c r="M463" s="5" t="s">
        <v>240</v>
      </c>
      <c r="N463" s="5" t="s">
        <v>216</v>
      </c>
      <c r="O463" s="204" t="s">
        <v>376</v>
      </c>
      <c r="P463" s="67" t="s">
        <v>3384</v>
      </c>
      <c r="Q463" s="5" t="s">
        <v>254</v>
      </c>
      <c r="R463" s="67" t="s">
        <v>255</v>
      </c>
      <c r="S463" s="154">
        <v>46023</v>
      </c>
      <c r="T463" s="154">
        <v>47483</v>
      </c>
      <c r="U463" s="155">
        <v>1715183.6</v>
      </c>
      <c r="V463" t="s">
        <v>231</v>
      </c>
      <c r="W463" t="s">
        <v>3385</v>
      </c>
      <c r="X463" t="s">
        <v>3386</v>
      </c>
      <c r="Y463" t="s">
        <v>3387</v>
      </c>
      <c r="Z463" t="s">
        <v>225</v>
      </c>
    </row>
    <row r="464" spans="1:26">
      <c r="A464" s="5">
        <v>2048038</v>
      </c>
      <c r="B464" s="5">
        <v>2025</v>
      </c>
      <c r="C464" s="154">
        <v>46013</v>
      </c>
      <c r="D464" t="s">
        <v>3388</v>
      </c>
      <c r="E464" t="s">
        <v>3389</v>
      </c>
      <c r="F464" t="s">
        <v>3390</v>
      </c>
      <c r="G464" t="s">
        <v>2652</v>
      </c>
      <c r="H464" t="s">
        <v>2652</v>
      </c>
      <c r="I464" t="s">
        <v>166</v>
      </c>
      <c r="J464" s="5" t="s">
        <v>165</v>
      </c>
      <c r="K464" t="s">
        <v>3391</v>
      </c>
      <c r="L464" t="s">
        <v>251</v>
      </c>
      <c r="M464" s="5" t="s">
        <v>215</v>
      </c>
      <c r="N464" s="5" t="s">
        <v>216</v>
      </c>
      <c r="O464" s="204" t="s">
        <v>252</v>
      </c>
      <c r="P464" s="67" t="s">
        <v>251</v>
      </c>
      <c r="Q464" s="5" t="s">
        <v>254</v>
      </c>
      <c r="R464" s="67" t="s">
        <v>255</v>
      </c>
      <c r="S464" s="154">
        <v>46023</v>
      </c>
      <c r="T464" s="154">
        <v>47118</v>
      </c>
      <c r="U464" s="155">
        <v>1105550.3999999999</v>
      </c>
      <c r="V464" t="s">
        <v>221</v>
      </c>
      <c r="W464" t="s">
        <v>3392</v>
      </c>
      <c r="X464" t="s">
        <v>3393</v>
      </c>
      <c r="Y464" t="s">
        <v>3394</v>
      </c>
      <c r="Z464" t="s">
        <v>225</v>
      </c>
    </row>
    <row r="465" spans="1:26">
      <c r="A465" s="5">
        <v>2048064</v>
      </c>
      <c r="B465" s="5">
        <v>2025</v>
      </c>
      <c r="C465" s="154">
        <v>46013</v>
      </c>
      <c r="D465" t="s">
        <v>3395</v>
      </c>
      <c r="E465" t="s">
        <v>3396</v>
      </c>
      <c r="F465" t="s">
        <v>3397</v>
      </c>
      <c r="G465" t="s">
        <v>2652</v>
      </c>
      <c r="H465" t="s">
        <v>2652</v>
      </c>
      <c r="I465" t="s">
        <v>166</v>
      </c>
      <c r="J465" s="5" t="s">
        <v>165</v>
      </c>
      <c r="K465" t="s">
        <v>3398</v>
      </c>
      <c r="L465" t="s">
        <v>282</v>
      </c>
      <c r="M465" s="5" t="s">
        <v>283</v>
      </c>
      <c r="N465" s="5" t="s">
        <v>216</v>
      </c>
      <c r="O465" s="204" t="s">
        <v>284</v>
      </c>
      <c r="P465" s="67" t="s">
        <v>2227</v>
      </c>
      <c r="Q465" s="5" t="s">
        <v>254</v>
      </c>
      <c r="R465" s="67" t="s">
        <v>255</v>
      </c>
      <c r="S465" s="154">
        <v>46023</v>
      </c>
      <c r="T465" s="154">
        <v>47848</v>
      </c>
      <c r="U465" s="155">
        <v>1775419.55</v>
      </c>
      <c r="V465" t="s">
        <v>311</v>
      </c>
      <c r="W465" t="s">
        <v>3399</v>
      </c>
      <c r="X465" t="s">
        <v>3400</v>
      </c>
      <c r="Y465" t="s">
        <v>3401</v>
      </c>
      <c r="Z465" t="s">
        <v>225</v>
      </c>
    </row>
    <row r="466" spans="1:26">
      <c r="A466" s="5">
        <v>2048068</v>
      </c>
      <c r="B466" s="5">
        <v>2025</v>
      </c>
      <c r="C466" s="154">
        <v>46013</v>
      </c>
      <c r="D466" t="s">
        <v>3402</v>
      </c>
      <c r="E466" t="s">
        <v>3403</v>
      </c>
      <c r="F466" t="s">
        <v>3402</v>
      </c>
      <c r="G466" t="s">
        <v>2652</v>
      </c>
      <c r="H466" t="s">
        <v>2652</v>
      </c>
      <c r="I466" t="s">
        <v>166</v>
      </c>
      <c r="J466" s="5" t="s">
        <v>165</v>
      </c>
      <c r="K466" t="s">
        <v>3404</v>
      </c>
      <c r="L466" t="s">
        <v>730</v>
      </c>
      <c r="M466" s="5" t="s">
        <v>731</v>
      </c>
      <c r="N466" s="5" t="s">
        <v>216</v>
      </c>
      <c r="O466" s="204" t="s">
        <v>732</v>
      </c>
      <c r="P466" s="67" t="s">
        <v>3405</v>
      </c>
      <c r="Q466" s="5" t="s">
        <v>254</v>
      </c>
      <c r="R466" s="67" t="s">
        <v>255</v>
      </c>
      <c r="S466" s="154">
        <v>46023</v>
      </c>
      <c r="T466" s="154">
        <v>47483</v>
      </c>
      <c r="U466" s="155">
        <v>1491361.23</v>
      </c>
      <c r="V466" t="s">
        <v>231</v>
      </c>
      <c r="W466" t="s">
        <v>342</v>
      </c>
      <c r="X466" t="s">
        <v>3406</v>
      </c>
      <c r="Y466" t="s">
        <v>3407</v>
      </c>
      <c r="Z466" t="s">
        <v>225</v>
      </c>
    </row>
    <row r="467" spans="1:26">
      <c r="A467" s="5">
        <v>2048076</v>
      </c>
      <c r="B467" s="5">
        <v>2025</v>
      </c>
      <c r="C467" s="154">
        <v>46013</v>
      </c>
      <c r="D467" t="s">
        <v>3408</v>
      </c>
      <c r="E467" t="s">
        <v>3409</v>
      </c>
      <c r="F467" t="s">
        <v>3410</v>
      </c>
      <c r="G467" t="s">
        <v>2652</v>
      </c>
      <c r="H467" t="s">
        <v>2652</v>
      </c>
      <c r="I467" t="s">
        <v>166</v>
      </c>
      <c r="J467" s="5" t="s">
        <v>165</v>
      </c>
      <c r="K467" t="s">
        <v>3411</v>
      </c>
      <c r="L467" t="s">
        <v>282</v>
      </c>
      <c r="M467" s="5" t="s">
        <v>283</v>
      </c>
      <c r="N467" s="5" t="s">
        <v>216</v>
      </c>
      <c r="O467" s="204" t="s">
        <v>284</v>
      </c>
      <c r="P467" s="67" t="s">
        <v>3412</v>
      </c>
      <c r="Q467" s="5" t="s">
        <v>254</v>
      </c>
      <c r="R467" s="67" t="s">
        <v>255</v>
      </c>
      <c r="S467" s="154">
        <v>46023</v>
      </c>
      <c r="T467" s="154">
        <v>47848</v>
      </c>
      <c r="U467" s="155">
        <v>2023041.52</v>
      </c>
      <c r="V467" t="s">
        <v>231</v>
      </c>
      <c r="W467" t="s">
        <v>3413</v>
      </c>
      <c r="X467" t="s">
        <v>3414</v>
      </c>
      <c r="Y467" t="s">
        <v>3415</v>
      </c>
      <c r="Z467" t="s">
        <v>225</v>
      </c>
    </row>
    <row r="468" spans="1:26">
      <c r="A468" s="5">
        <v>2048077</v>
      </c>
      <c r="B468" s="5">
        <v>2025</v>
      </c>
      <c r="C468" s="154">
        <v>46013</v>
      </c>
      <c r="D468" t="s">
        <v>3416</v>
      </c>
      <c r="E468" t="s">
        <v>3417</v>
      </c>
      <c r="F468" t="s">
        <v>3418</v>
      </c>
      <c r="G468" t="s">
        <v>2652</v>
      </c>
      <c r="H468" t="s">
        <v>2652</v>
      </c>
      <c r="I468" t="s">
        <v>166</v>
      </c>
      <c r="J468" s="5" t="s">
        <v>165</v>
      </c>
      <c r="K468" t="s">
        <v>3419</v>
      </c>
      <c r="L468" t="s">
        <v>1508</v>
      </c>
      <c r="M468" s="5" t="s">
        <v>240</v>
      </c>
      <c r="N468" s="5" t="s">
        <v>309</v>
      </c>
      <c r="O468" s="204" t="s">
        <v>1509</v>
      </c>
      <c r="P468" s="67" t="s">
        <v>1508</v>
      </c>
      <c r="Q468" s="5" t="s">
        <v>254</v>
      </c>
      <c r="R468" s="67" t="s">
        <v>255</v>
      </c>
      <c r="S468" s="154">
        <v>46023</v>
      </c>
      <c r="T468" s="154">
        <v>47118</v>
      </c>
      <c r="U468" s="155">
        <v>1042656.3</v>
      </c>
      <c r="V468" t="s">
        <v>221</v>
      </c>
      <c r="W468" t="s">
        <v>3420</v>
      </c>
      <c r="X468" t="s">
        <v>3421</v>
      </c>
      <c r="Y468" t="s">
        <v>3422</v>
      </c>
      <c r="Z468" t="s">
        <v>225</v>
      </c>
    </row>
    <row r="469" spans="1:26">
      <c r="A469" s="5">
        <v>2048101</v>
      </c>
      <c r="B469" s="5">
        <v>2025</v>
      </c>
      <c r="C469" s="154">
        <v>46013</v>
      </c>
      <c r="D469" t="s">
        <v>3423</v>
      </c>
      <c r="E469" t="s">
        <v>3424</v>
      </c>
      <c r="F469" t="s">
        <v>3425</v>
      </c>
      <c r="G469" t="s">
        <v>2652</v>
      </c>
      <c r="H469" t="s">
        <v>2652</v>
      </c>
      <c r="I469" t="s">
        <v>166</v>
      </c>
      <c r="J469" s="5" t="s">
        <v>165</v>
      </c>
      <c r="K469" t="s">
        <v>3426</v>
      </c>
      <c r="L469" t="s">
        <v>1001</v>
      </c>
      <c r="M469" s="5" t="s">
        <v>540</v>
      </c>
      <c r="N469" s="5" t="s">
        <v>216</v>
      </c>
      <c r="O469" s="204" t="s">
        <v>1002</v>
      </c>
      <c r="P469" s="67" t="s">
        <v>3427</v>
      </c>
      <c r="Q469" s="5" t="s">
        <v>254</v>
      </c>
      <c r="R469" s="67" t="s">
        <v>255</v>
      </c>
      <c r="S469" s="154">
        <v>46023</v>
      </c>
      <c r="T469" s="154">
        <v>47483</v>
      </c>
      <c r="U469" s="155">
        <v>902037.25</v>
      </c>
      <c r="V469" t="s">
        <v>256</v>
      </c>
      <c r="W469" t="s">
        <v>3428</v>
      </c>
      <c r="X469" t="s">
        <v>3429</v>
      </c>
      <c r="Y469" t="s">
        <v>3430</v>
      </c>
      <c r="Z469" t="s">
        <v>225</v>
      </c>
    </row>
    <row r="470" spans="1:26">
      <c r="A470" s="5">
        <v>2048121</v>
      </c>
      <c r="B470" s="5">
        <v>2025</v>
      </c>
      <c r="C470" s="154">
        <v>46013</v>
      </c>
      <c r="D470" t="s">
        <v>3431</v>
      </c>
      <c r="E470" t="s">
        <v>3432</v>
      </c>
      <c r="F470" t="s">
        <v>3433</v>
      </c>
      <c r="G470" t="s">
        <v>2652</v>
      </c>
      <c r="H470" t="s">
        <v>2652</v>
      </c>
      <c r="I470" t="s">
        <v>166</v>
      </c>
      <c r="J470" s="5" t="s">
        <v>165</v>
      </c>
      <c r="K470" t="s">
        <v>3434</v>
      </c>
      <c r="L470" t="s">
        <v>251</v>
      </c>
      <c r="M470" s="5" t="s">
        <v>215</v>
      </c>
      <c r="N470" s="5" t="s">
        <v>216</v>
      </c>
      <c r="O470" s="204" t="s">
        <v>252</v>
      </c>
      <c r="P470" s="67" t="s">
        <v>3435</v>
      </c>
      <c r="Q470" s="5" t="s">
        <v>254</v>
      </c>
      <c r="R470" s="67" t="s">
        <v>255</v>
      </c>
      <c r="S470" s="154">
        <v>46023</v>
      </c>
      <c r="T470" s="154">
        <v>47118</v>
      </c>
      <c r="U470" s="155">
        <v>1607337.72</v>
      </c>
      <c r="V470" t="s">
        <v>221</v>
      </c>
      <c r="W470" t="s">
        <v>450</v>
      </c>
      <c r="X470" t="s">
        <v>3436</v>
      </c>
      <c r="Y470" t="s">
        <v>3437</v>
      </c>
      <c r="Z470" t="s">
        <v>225</v>
      </c>
    </row>
    <row r="471" spans="1:26">
      <c r="A471" s="5">
        <v>2048122</v>
      </c>
      <c r="B471" s="5">
        <v>2025</v>
      </c>
      <c r="C471" s="154">
        <v>46013</v>
      </c>
      <c r="D471" t="s">
        <v>3431</v>
      </c>
      <c r="E471" t="s">
        <v>3432</v>
      </c>
      <c r="F471" t="s">
        <v>3438</v>
      </c>
      <c r="G471" t="s">
        <v>2652</v>
      </c>
      <c r="H471" t="s">
        <v>2652</v>
      </c>
      <c r="I471" t="s">
        <v>166</v>
      </c>
      <c r="J471" s="5" t="s">
        <v>165</v>
      </c>
      <c r="K471" t="s">
        <v>3439</v>
      </c>
      <c r="L471" t="s">
        <v>251</v>
      </c>
      <c r="M471" s="5" t="s">
        <v>215</v>
      </c>
      <c r="N471" s="5" t="s">
        <v>216</v>
      </c>
      <c r="O471" s="204" t="s">
        <v>252</v>
      </c>
      <c r="P471" s="67" t="s">
        <v>3440</v>
      </c>
      <c r="Q471" s="5" t="s">
        <v>219</v>
      </c>
      <c r="R471" s="67" t="s">
        <v>1102</v>
      </c>
      <c r="S471" s="154">
        <v>46023</v>
      </c>
      <c r="T471" s="154">
        <v>47118</v>
      </c>
      <c r="U471" s="155">
        <v>1996304.3</v>
      </c>
      <c r="V471" t="s">
        <v>221</v>
      </c>
      <c r="W471" t="s">
        <v>450</v>
      </c>
      <c r="X471" t="s">
        <v>3441</v>
      </c>
      <c r="Y471" t="s">
        <v>3442</v>
      </c>
      <c r="Z471" t="s">
        <v>225</v>
      </c>
    </row>
    <row r="472" spans="1:26">
      <c r="A472" s="5">
        <v>2048137</v>
      </c>
      <c r="B472" s="5">
        <v>2025</v>
      </c>
      <c r="C472" s="154">
        <v>46013</v>
      </c>
      <c r="D472" t="s">
        <v>3443</v>
      </c>
      <c r="F472" t="s">
        <v>3443</v>
      </c>
      <c r="G472" t="s">
        <v>2652</v>
      </c>
      <c r="H472" t="s">
        <v>2652</v>
      </c>
      <c r="I472" t="s">
        <v>166</v>
      </c>
      <c r="J472" s="5" t="s">
        <v>165</v>
      </c>
      <c r="K472" t="s">
        <v>3444</v>
      </c>
      <c r="L472" t="s">
        <v>239</v>
      </c>
      <c r="M472" s="5" t="s">
        <v>240</v>
      </c>
      <c r="N472" s="5" t="s">
        <v>216</v>
      </c>
      <c r="O472" s="204" t="s">
        <v>241</v>
      </c>
      <c r="P472" s="67" t="s">
        <v>239</v>
      </c>
      <c r="Q472" s="5" t="s">
        <v>254</v>
      </c>
      <c r="R472" s="67" t="s">
        <v>255</v>
      </c>
      <c r="S472" s="154">
        <v>46023</v>
      </c>
      <c r="T472" s="154">
        <v>47483</v>
      </c>
      <c r="U472" s="155">
        <v>1841107.5</v>
      </c>
      <c r="V472" t="s">
        <v>231</v>
      </c>
      <c r="W472" t="s">
        <v>3016</v>
      </c>
      <c r="X472" t="s">
        <v>3445</v>
      </c>
      <c r="Y472" t="s">
        <v>3446</v>
      </c>
      <c r="Z472" t="s">
        <v>225</v>
      </c>
    </row>
    <row r="473" spans="1:26">
      <c r="A473" s="5">
        <v>2048156</v>
      </c>
      <c r="B473" s="5">
        <v>2025</v>
      </c>
      <c r="C473" s="154">
        <v>46013</v>
      </c>
      <c r="D473" t="s">
        <v>3447</v>
      </c>
      <c r="F473" t="s">
        <v>3448</v>
      </c>
      <c r="G473" t="s">
        <v>2652</v>
      </c>
      <c r="H473" t="s">
        <v>2652</v>
      </c>
      <c r="I473" t="s">
        <v>166</v>
      </c>
      <c r="J473" s="5" t="s">
        <v>165</v>
      </c>
      <c r="K473" t="s">
        <v>3449</v>
      </c>
      <c r="L473" t="s">
        <v>682</v>
      </c>
      <c r="M473" s="5" t="s">
        <v>540</v>
      </c>
      <c r="N473" s="5" t="s">
        <v>216</v>
      </c>
      <c r="O473" s="204" t="s">
        <v>683</v>
      </c>
      <c r="P473" s="67" t="s">
        <v>3450</v>
      </c>
      <c r="Q473" s="5" t="s">
        <v>219</v>
      </c>
      <c r="R473" s="67" t="s">
        <v>2674</v>
      </c>
      <c r="S473" s="154">
        <v>46023</v>
      </c>
      <c r="T473" s="154">
        <v>47118</v>
      </c>
      <c r="U473" s="155">
        <v>1923419.5</v>
      </c>
      <c r="V473" t="s">
        <v>231</v>
      </c>
      <c r="W473" t="s">
        <v>3451</v>
      </c>
      <c r="X473" t="s">
        <v>3452</v>
      </c>
      <c r="Y473" t="s">
        <v>3453</v>
      </c>
      <c r="Z473" t="s">
        <v>225</v>
      </c>
    </row>
    <row r="474" spans="1:26">
      <c r="A474" s="5">
        <v>2048194</v>
      </c>
      <c r="B474" s="5">
        <v>2025</v>
      </c>
      <c r="C474" s="154">
        <v>46013</v>
      </c>
      <c r="D474" t="s">
        <v>3454</v>
      </c>
      <c r="E474" t="s">
        <v>3455</v>
      </c>
      <c r="F474" t="s">
        <v>3456</v>
      </c>
      <c r="G474" t="s">
        <v>2652</v>
      </c>
      <c r="H474" t="s">
        <v>2652</v>
      </c>
      <c r="I474" t="s">
        <v>166</v>
      </c>
      <c r="J474" s="5" t="s">
        <v>165</v>
      </c>
      <c r="K474" t="s">
        <v>3457</v>
      </c>
      <c r="L474" t="s">
        <v>375</v>
      </c>
      <c r="M474" s="5" t="s">
        <v>240</v>
      </c>
      <c r="N474" s="5" t="s">
        <v>216</v>
      </c>
      <c r="O474" s="204" t="s">
        <v>376</v>
      </c>
      <c r="P474" s="67" t="s">
        <v>826</v>
      </c>
      <c r="Q474" s="5" t="s">
        <v>254</v>
      </c>
      <c r="R474" s="67" t="s">
        <v>255</v>
      </c>
      <c r="S474" s="154">
        <v>46023</v>
      </c>
      <c r="T474" s="154">
        <v>47483</v>
      </c>
      <c r="U474" s="155">
        <v>1624738.4</v>
      </c>
      <c r="V474" t="s">
        <v>231</v>
      </c>
      <c r="W474" t="s">
        <v>3458</v>
      </c>
      <c r="X474" t="s">
        <v>3459</v>
      </c>
      <c r="Y474" t="s">
        <v>3460</v>
      </c>
      <c r="Z474" t="s">
        <v>225</v>
      </c>
    </row>
    <row r="475" spans="1:26">
      <c r="A475" s="5">
        <v>2048195</v>
      </c>
      <c r="B475" s="5">
        <v>2025</v>
      </c>
      <c r="C475" s="154">
        <v>46013</v>
      </c>
      <c r="D475" t="s">
        <v>3461</v>
      </c>
      <c r="E475" t="s">
        <v>3462</v>
      </c>
      <c r="F475" t="s">
        <v>3463</v>
      </c>
      <c r="G475" t="s">
        <v>2652</v>
      </c>
      <c r="H475" t="s">
        <v>2652</v>
      </c>
      <c r="I475" t="s">
        <v>166</v>
      </c>
      <c r="J475" s="5" t="s">
        <v>165</v>
      </c>
      <c r="K475" t="s">
        <v>3464</v>
      </c>
      <c r="L475" t="s">
        <v>375</v>
      </c>
      <c r="M475" s="5" t="s">
        <v>240</v>
      </c>
      <c r="N475" s="5" t="s">
        <v>216</v>
      </c>
      <c r="O475" s="204" t="s">
        <v>376</v>
      </c>
      <c r="P475" s="67" t="s">
        <v>375</v>
      </c>
      <c r="Q475" s="5" t="s">
        <v>254</v>
      </c>
      <c r="R475" s="67" t="s">
        <v>255</v>
      </c>
      <c r="S475" s="154">
        <v>46023</v>
      </c>
      <c r="T475" s="154">
        <v>47483</v>
      </c>
      <c r="U475" s="155">
        <v>1469761.4</v>
      </c>
      <c r="V475" t="s">
        <v>256</v>
      </c>
      <c r="W475" t="s">
        <v>3465</v>
      </c>
      <c r="X475" t="s">
        <v>3466</v>
      </c>
      <c r="Y475" t="s">
        <v>3467</v>
      </c>
      <c r="Z475" t="s">
        <v>225</v>
      </c>
    </row>
    <row r="476" spans="1:26">
      <c r="A476" s="5">
        <v>2048204</v>
      </c>
      <c r="B476" s="5">
        <v>2025</v>
      </c>
      <c r="C476" s="154">
        <v>46013</v>
      </c>
      <c r="D476" t="s">
        <v>3468</v>
      </c>
      <c r="F476" t="s">
        <v>3469</v>
      </c>
      <c r="G476" t="s">
        <v>2652</v>
      </c>
      <c r="H476" t="s">
        <v>2652</v>
      </c>
      <c r="I476" t="s">
        <v>166</v>
      </c>
      <c r="J476" s="5" t="s">
        <v>165</v>
      </c>
      <c r="K476" t="s">
        <v>3470</v>
      </c>
      <c r="L476" t="s">
        <v>867</v>
      </c>
      <c r="M476" s="5" t="s">
        <v>240</v>
      </c>
      <c r="N476" s="5" t="s">
        <v>216</v>
      </c>
      <c r="O476" s="204" t="s">
        <v>868</v>
      </c>
      <c r="P476" s="67" t="s">
        <v>3471</v>
      </c>
      <c r="Q476" s="5" t="s">
        <v>219</v>
      </c>
      <c r="R476" s="67" t="s">
        <v>3472</v>
      </c>
      <c r="S476" s="154">
        <v>46023</v>
      </c>
      <c r="T476" s="154">
        <v>47848</v>
      </c>
      <c r="U476" s="155">
        <v>1737001</v>
      </c>
      <c r="V476" t="s">
        <v>231</v>
      </c>
      <c r="W476" t="s">
        <v>995</v>
      </c>
      <c r="X476" t="s">
        <v>3473</v>
      </c>
      <c r="Y476" t="s">
        <v>3474</v>
      </c>
      <c r="Z476" t="s">
        <v>225</v>
      </c>
    </row>
    <row r="477" spans="1:26">
      <c r="A477" s="5">
        <v>2048215</v>
      </c>
      <c r="B477" s="5">
        <v>2025</v>
      </c>
      <c r="C477" s="154">
        <v>46013</v>
      </c>
      <c r="D477" t="s">
        <v>3475</v>
      </c>
      <c r="E477" t="s">
        <v>3476</v>
      </c>
      <c r="F477" t="s">
        <v>3477</v>
      </c>
      <c r="G477" t="s">
        <v>2652</v>
      </c>
      <c r="H477" t="s">
        <v>2652</v>
      </c>
      <c r="I477" t="s">
        <v>166</v>
      </c>
      <c r="J477" s="5" t="s">
        <v>165</v>
      </c>
      <c r="K477" t="s">
        <v>3478</v>
      </c>
      <c r="L477" t="s">
        <v>239</v>
      </c>
      <c r="M477" s="5" t="s">
        <v>240</v>
      </c>
      <c r="N477" s="5" t="s">
        <v>216</v>
      </c>
      <c r="O477" s="204" t="s">
        <v>241</v>
      </c>
      <c r="P477" s="67" t="s">
        <v>3479</v>
      </c>
      <c r="Q477" s="5" t="s">
        <v>219</v>
      </c>
      <c r="R477" s="67" t="s">
        <v>3480</v>
      </c>
      <c r="S477" s="154">
        <v>46023</v>
      </c>
      <c r="T477" s="154">
        <v>47118</v>
      </c>
      <c r="U477" s="155">
        <v>1004000</v>
      </c>
      <c r="V477" t="s">
        <v>231</v>
      </c>
      <c r="W477" t="s">
        <v>3481</v>
      </c>
      <c r="X477" t="s">
        <v>3482</v>
      </c>
      <c r="Y477" t="s">
        <v>3483</v>
      </c>
      <c r="Z477" t="s">
        <v>225</v>
      </c>
    </row>
    <row r="478" spans="1:26">
      <c r="A478" s="5">
        <v>2048260</v>
      </c>
      <c r="B478" s="5">
        <v>2025</v>
      </c>
      <c r="C478" s="154">
        <v>46013</v>
      </c>
      <c r="D478" t="s">
        <v>3484</v>
      </c>
      <c r="F478" t="s">
        <v>3485</v>
      </c>
      <c r="G478" t="s">
        <v>2652</v>
      </c>
      <c r="H478" t="s">
        <v>2652</v>
      </c>
      <c r="I478" t="s">
        <v>166</v>
      </c>
      <c r="J478" s="5" t="s">
        <v>165</v>
      </c>
      <c r="K478" t="s">
        <v>3486</v>
      </c>
      <c r="L478" t="s">
        <v>239</v>
      </c>
      <c r="M478" s="5" t="s">
        <v>240</v>
      </c>
      <c r="N478" s="5" t="s">
        <v>216</v>
      </c>
      <c r="O478" s="204" t="s">
        <v>241</v>
      </c>
      <c r="P478" s="67" t="s">
        <v>368</v>
      </c>
      <c r="Q478" s="5" t="s">
        <v>254</v>
      </c>
      <c r="R478" s="67" t="s">
        <v>255</v>
      </c>
      <c r="S478" s="154">
        <v>46023</v>
      </c>
      <c r="T478" s="154">
        <v>47483</v>
      </c>
      <c r="U478" s="155">
        <v>1228575.8999999999</v>
      </c>
      <c r="V478" t="s">
        <v>231</v>
      </c>
      <c r="W478" t="s">
        <v>3487</v>
      </c>
      <c r="X478" t="s">
        <v>3488</v>
      </c>
      <c r="Y478" t="s">
        <v>3489</v>
      </c>
      <c r="Z478" t="s">
        <v>225</v>
      </c>
    </row>
    <row r="479" spans="1:26">
      <c r="A479" s="5">
        <v>2048263</v>
      </c>
      <c r="B479" s="5">
        <v>2025</v>
      </c>
      <c r="C479" s="154">
        <v>46013</v>
      </c>
      <c r="D479" t="s">
        <v>3490</v>
      </c>
      <c r="E479" t="s">
        <v>3491</v>
      </c>
      <c r="F479" t="s">
        <v>3492</v>
      </c>
      <c r="G479" t="s">
        <v>2652</v>
      </c>
      <c r="H479" t="s">
        <v>2652</v>
      </c>
      <c r="I479" t="s">
        <v>166</v>
      </c>
      <c r="J479" s="5" t="s">
        <v>165</v>
      </c>
      <c r="K479" t="s">
        <v>3493</v>
      </c>
      <c r="L479" t="s">
        <v>251</v>
      </c>
      <c r="M479" s="5" t="s">
        <v>215</v>
      </c>
      <c r="N479" s="5" t="s">
        <v>216</v>
      </c>
      <c r="O479" s="204" t="s">
        <v>252</v>
      </c>
      <c r="P479" s="67" t="s">
        <v>3494</v>
      </c>
      <c r="Q479" s="5" t="s">
        <v>254</v>
      </c>
      <c r="R479" s="67" t="s">
        <v>255</v>
      </c>
      <c r="S479" s="154">
        <v>46023</v>
      </c>
      <c r="T479" s="154">
        <v>47483</v>
      </c>
      <c r="U479" s="155">
        <v>1398453</v>
      </c>
      <c r="V479" t="s">
        <v>231</v>
      </c>
      <c r="W479" t="s">
        <v>3495</v>
      </c>
      <c r="X479" t="s">
        <v>3496</v>
      </c>
      <c r="Y479" t="s">
        <v>3497</v>
      </c>
      <c r="Z479" t="s">
        <v>225</v>
      </c>
    </row>
    <row r="480" spans="1:26">
      <c r="A480" s="5">
        <v>2048289</v>
      </c>
      <c r="B480" s="5">
        <v>2025</v>
      </c>
      <c r="C480" s="154">
        <v>46013</v>
      </c>
      <c r="D480" t="s">
        <v>3498</v>
      </c>
      <c r="F480" t="s">
        <v>3499</v>
      </c>
      <c r="G480" t="s">
        <v>2652</v>
      </c>
      <c r="H480" t="s">
        <v>2652</v>
      </c>
      <c r="I480" t="s">
        <v>166</v>
      </c>
      <c r="J480" s="5" t="s">
        <v>165</v>
      </c>
      <c r="K480" t="s">
        <v>3500</v>
      </c>
      <c r="L480" t="s">
        <v>1267</v>
      </c>
      <c r="M480" s="5" t="s">
        <v>240</v>
      </c>
      <c r="N480" s="5" t="s">
        <v>216</v>
      </c>
      <c r="O480" s="204" t="s">
        <v>1268</v>
      </c>
      <c r="P480" s="67" t="s">
        <v>1267</v>
      </c>
      <c r="Q480" s="5" t="s">
        <v>254</v>
      </c>
      <c r="R480" s="67" t="s">
        <v>255</v>
      </c>
      <c r="S480" s="154">
        <v>46023</v>
      </c>
      <c r="T480" s="154">
        <v>47483</v>
      </c>
      <c r="U480" s="155">
        <v>1867360.6</v>
      </c>
      <c r="V480" t="s">
        <v>231</v>
      </c>
      <c r="W480" t="s">
        <v>3501</v>
      </c>
      <c r="X480" t="s">
        <v>3502</v>
      </c>
      <c r="Y480" t="s">
        <v>3503</v>
      </c>
      <c r="Z480" t="s">
        <v>225</v>
      </c>
    </row>
    <row r="481" spans="1:26">
      <c r="A481" s="5">
        <v>2048290</v>
      </c>
      <c r="B481" s="5">
        <v>2025</v>
      </c>
      <c r="C481" s="154">
        <v>46013</v>
      </c>
      <c r="D481" t="s">
        <v>3504</v>
      </c>
      <c r="F481" t="s">
        <v>3505</v>
      </c>
      <c r="G481" t="s">
        <v>2652</v>
      </c>
      <c r="H481" t="s">
        <v>2652</v>
      </c>
      <c r="I481" t="s">
        <v>166</v>
      </c>
      <c r="J481" s="5" t="s">
        <v>165</v>
      </c>
      <c r="K481" t="s">
        <v>3506</v>
      </c>
      <c r="L481" t="s">
        <v>375</v>
      </c>
      <c r="M481" s="5" t="s">
        <v>240</v>
      </c>
      <c r="N481" s="5" t="s">
        <v>216</v>
      </c>
      <c r="O481" s="204" t="s">
        <v>376</v>
      </c>
      <c r="P481" s="67" t="s">
        <v>3507</v>
      </c>
      <c r="Q481" s="5" t="s">
        <v>219</v>
      </c>
      <c r="R481" s="67" t="s">
        <v>1102</v>
      </c>
      <c r="S481" s="154">
        <v>46023</v>
      </c>
      <c r="T481" s="154">
        <v>47483</v>
      </c>
      <c r="U481" s="155">
        <v>1828562.6</v>
      </c>
      <c r="V481" t="s">
        <v>221</v>
      </c>
      <c r="W481" t="s">
        <v>456</v>
      </c>
      <c r="X481" t="s">
        <v>3508</v>
      </c>
      <c r="Y481" t="s">
        <v>3509</v>
      </c>
      <c r="Z481" t="s">
        <v>225</v>
      </c>
    </row>
    <row r="482" spans="1:26">
      <c r="A482" s="5">
        <v>2048294</v>
      </c>
      <c r="B482" s="5">
        <v>2025</v>
      </c>
      <c r="C482" s="154">
        <v>46013</v>
      </c>
      <c r="D482" t="s">
        <v>3510</v>
      </c>
      <c r="F482" t="s">
        <v>3511</v>
      </c>
      <c r="G482" t="s">
        <v>2652</v>
      </c>
      <c r="H482" t="s">
        <v>2652</v>
      </c>
      <c r="I482" t="s">
        <v>166</v>
      </c>
      <c r="J482" s="5" t="s">
        <v>165</v>
      </c>
      <c r="K482" t="s">
        <v>3512</v>
      </c>
      <c r="L482" t="s">
        <v>251</v>
      </c>
      <c r="M482" s="5" t="s">
        <v>215</v>
      </c>
      <c r="N482" s="5" t="s">
        <v>216</v>
      </c>
      <c r="O482" s="204" t="s">
        <v>252</v>
      </c>
      <c r="P482" s="67" t="s">
        <v>3513</v>
      </c>
      <c r="Q482" s="5" t="s">
        <v>219</v>
      </c>
      <c r="R482" s="67" t="s">
        <v>319</v>
      </c>
      <c r="S482" s="154">
        <v>46023</v>
      </c>
      <c r="T482" s="154">
        <v>47118</v>
      </c>
      <c r="U482" s="155">
        <v>939411.6</v>
      </c>
      <c r="V482" t="s">
        <v>221</v>
      </c>
      <c r="W482" t="s">
        <v>1490</v>
      </c>
      <c r="X482" t="s">
        <v>3514</v>
      </c>
      <c r="Y482" t="s">
        <v>3515</v>
      </c>
      <c r="Z482" t="s">
        <v>225</v>
      </c>
    </row>
    <row r="483" spans="1:26">
      <c r="A483" s="5">
        <v>2048300</v>
      </c>
      <c r="B483" s="5">
        <v>2025</v>
      </c>
      <c r="C483" s="154">
        <v>46013</v>
      </c>
      <c r="D483" t="s">
        <v>3516</v>
      </c>
      <c r="E483" t="s">
        <v>3517</v>
      </c>
      <c r="F483" t="s">
        <v>3518</v>
      </c>
      <c r="G483" t="s">
        <v>2652</v>
      </c>
      <c r="H483" t="s">
        <v>2652</v>
      </c>
      <c r="I483" t="s">
        <v>166</v>
      </c>
      <c r="J483" s="5" t="s">
        <v>165</v>
      </c>
      <c r="K483" t="s">
        <v>3519</v>
      </c>
      <c r="L483" t="s">
        <v>633</v>
      </c>
      <c r="M483" s="5" t="s">
        <v>215</v>
      </c>
      <c r="N483" s="5" t="s">
        <v>216</v>
      </c>
      <c r="O483" s="204" t="s">
        <v>634</v>
      </c>
      <c r="P483" s="67" t="s">
        <v>633</v>
      </c>
      <c r="Q483" s="5" t="s">
        <v>254</v>
      </c>
      <c r="R483" s="67" t="s">
        <v>255</v>
      </c>
      <c r="S483" s="154">
        <v>46023</v>
      </c>
      <c r="T483" s="154">
        <v>47118</v>
      </c>
      <c r="U483" s="155">
        <v>1408596</v>
      </c>
      <c r="V483" t="s">
        <v>231</v>
      </c>
      <c r="W483" t="s">
        <v>3520</v>
      </c>
      <c r="X483" t="s">
        <v>3521</v>
      </c>
      <c r="Y483" t="s">
        <v>3522</v>
      </c>
      <c r="Z483" t="s">
        <v>225</v>
      </c>
    </row>
    <row r="484" spans="1:26">
      <c r="A484" s="5">
        <v>2048308</v>
      </c>
      <c r="B484" s="5">
        <v>2025</v>
      </c>
      <c r="C484" s="154">
        <v>46013</v>
      </c>
      <c r="D484" t="s">
        <v>3523</v>
      </c>
      <c r="F484" t="s">
        <v>3524</v>
      </c>
      <c r="G484" t="s">
        <v>2652</v>
      </c>
      <c r="H484" t="s">
        <v>2652</v>
      </c>
      <c r="I484" t="s">
        <v>166</v>
      </c>
      <c r="J484" s="5" t="s">
        <v>165</v>
      </c>
      <c r="K484" t="s">
        <v>3525</v>
      </c>
      <c r="L484" t="s">
        <v>214</v>
      </c>
      <c r="M484" s="5" t="s">
        <v>215</v>
      </c>
      <c r="N484" s="5" t="s">
        <v>216</v>
      </c>
      <c r="O484" s="204" t="s">
        <v>217</v>
      </c>
      <c r="P484" s="67" t="s">
        <v>3526</v>
      </c>
      <c r="Q484" s="5" t="s">
        <v>219</v>
      </c>
      <c r="R484" s="67" t="s">
        <v>300</v>
      </c>
      <c r="S484" s="154">
        <v>46023</v>
      </c>
      <c r="T484" s="154">
        <v>47848</v>
      </c>
      <c r="U484" s="155">
        <v>4189339.2</v>
      </c>
      <c r="V484" t="s">
        <v>311</v>
      </c>
      <c r="W484" t="s">
        <v>3527</v>
      </c>
      <c r="X484" t="s">
        <v>3528</v>
      </c>
      <c r="Y484" t="s">
        <v>3529</v>
      </c>
      <c r="Z484" t="s">
        <v>225</v>
      </c>
    </row>
    <row r="485" spans="1:26">
      <c r="A485" s="5">
        <v>2048353</v>
      </c>
      <c r="B485" s="5">
        <v>2025</v>
      </c>
      <c r="C485" s="154">
        <v>46013</v>
      </c>
      <c r="D485" t="s">
        <v>3530</v>
      </c>
      <c r="E485" t="s">
        <v>3531</v>
      </c>
      <c r="F485" t="s">
        <v>3532</v>
      </c>
      <c r="G485" t="s">
        <v>2652</v>
      </c>
      <c r="H485" t="s">
        <v>2652</v>
      </c>
      <c r="I485" t="s">
        <v>166</v>
      </c>
      <c r="J485" s="5" t="s">
        <v>165</v>
      </c>
      <c r="K485" t="s">
        <v>3533</v>
      </c>
      <c r="L485" t="s">
        <v>539</v>
      </c>
      <c r="M485" s="5" t="s">
        <v>540</v>
      </c>
      <c r="N485" s="5" t="s">
        <v>216</v>
      </c>
      <c r="O485" s="204" t="s">
        <v>541</v>
      </c>
      <c r="P485" s="67" t="s">
        <v>3534</v>
      </c>
      <c r="Q485" s="5" t="s">
        <v>219</v>
      </c>
      <c r="R485" s="67" t="s">
        <v>1102</v>
      </c>
      <c r="S485" s="154">
        <v>46023</v>
      </c>
      <c r="T485" s="154">
        <v>47118</v>
      </c>
      <c r="U485" s="155">
        <v>777551.5</v>
      </c>
      <c r="V485" t="s">
        <v>231</v>
      </c>
      <c r="W485" t="s">
        <v>3535</v>
      </c>
      <c r="X485" t="s">
        <v>3536</v>
      </c>
      <c r="Y485" t="s">
        <v>3537</v>
      </c>
      <c r="Z485" t="s">
        <v>225</v>
      </c>
    </row>
    <row r="486" spans="1:26">
      <c r="A486" s="5">
        <v>2048355</v>
      </c>
      <c r="B486" s="5">
        <v>2025</v>
      </c>
      <c r="C486" s="154">
        <v>46013</v>
      </c>
      <c r="D486" t="s">
        <v>3538</v>
      </c>
      <c r="E486" t="s">
        <v>3539</v>
      </c>
      <c r="F486" t="s">
        <v>3540</v>
      </c>
      <c r="G486" t="s">
        <v>2652</v>
      </c>
      <c r="H486" t="s">
        <v>2652</v>
      </c>
      <c r="I486" t="s">
        <v>166</v>
      </c>
      <c r="J486" s="5" t="s">
        <v>165</v>
      </c>
      <c r="K486" t="s">
        <v>3541</v>
      </c>
      <c r="L486" t="s">
        <v>746</v>
      </c>
      <c r="M486" s="5" t="s">
        <v>283</v>
      </c>
      <c r="N486" s="5" t="s">
        <v>309</v>
      </c>
      <c r="O486" s="204" t="s">
        <v>747</v>
      </c>
      <c r="P486" s="67" t="s">
        <v>3542</v>
      </c>
      <c r="Q486" s="5" t="s">
        <v>219</v>
      </c>
      <c r="R486" s="67" t="s">
        <v>1102</v>
      </c>
      <c r="S486" s="154">
        <v>46023</v>
      </c>
      <c r="T486" s="154">
        <v>47118</v>
      </c>
      <c r="U486" s="155">
        <v>1331549.8</v>
      </c>
      <c r="V486" t="s">
        <v>311</v>
      </c>
      <c r="W486" t="s">
        <v>3543</v>
      </c>
      <c r="X486" t="s">
        <v>3544</v>
      </c>
      <c r="Y486" t="s">
        <v>3545</v>
      </c>
      <c r="Z486" t="s">
        <v>225</v>
      </c>
    </row>
    <row r="487" spans="1:26">
      <c r="A487" s="5">
        <v>2048369</v>
      </c>
      <c r="B487" s="5">
        <v>2025</v>
      </c>
      <c r="C487" s="154">
        <v>46013</v>
      </c>
      <c r="D487" t="s">
        <v>3546</v>
      </c>
      <c r="E487" t="s">
        <v>3547</v>
      </c>
      <c r="F487" t="s">
        <v>3548</v>
      </c>
      <c r="G487" t="s">
        <v>2652</v>
      </c>
      <c r="H487" t="s">
        <v>2652</v>
      </c>
      <c r="I487" t="s">
        <v>166</v>
      </c>
      <c r="J487" s="5" t="s">
        <v>165</v>
      </c>
      <c r="K487" t="s">
        <v>3549</v>
      </c>
      <c r="L487" t="s">
        <v>251</v>
      </c>
      <c r="M487" s="5" t="s">
        <v>215</v>
      </c>
      <c r="N487" s="5" t="s">
        <v>216</v>
      </c>
      <c r="O487" s="204" t="s">
        <v>252</v>
      </c>
      <c r="P487" s="67" t="s">
        <v>3550</v>
      </c>
      <c r="Q487" s="5" t="s">
        <v>254</v>
      </c>
      <c r="R487" s="67" t="s">
        <v>255</v>
      </c>
      <c r="S487" s="154">
        <v>46023</v>
      </c>
      <c r="T487" s="154">
        <v>47483</v>
      </c>
      <c r="U487" s="155">
        <v>1558213.5</v>
      </c>
      <c r="V487" t="s">
        <v>231</v>
      </c>
      <c r="W487" t="s">
        <v>3551</v>
      </c>
      <c r="X487" t="s">
        <v>3552</v>
      </c>
      <c r="Y487" t="s">
        <v>3553</v>
      </c>
      <c r="Z487" t="s">
        <v>225</v>
      </c>
    </row>
    <row r="488" spans="1:26">
      <c r="A488" s="5">
        <v>2048376</v>
      </c>
      <c r="B488" s="5">
        <v>2025</v>
      </c>
      <c r="C488" s="154">
        <v>46013</v>
      </c>
      <c r="D488" t="s">
        <v>3554</v>
      </c>
      <c r="E488" t="s">
        <v>3555</v>
      </c>
      <c r="F488" t="s">
        <v>3556</v>
      </c>
      <c r="G488" t="s">
        <v>2652</v>
      </c>
      <c r="H488" t="s">
        <v>2652</v>
      </c>
      <c r="I488" t="s">
        <v>166</v>
      </c>
      <c r="J488" s="5" t="s">
        <v>165</v>
      </c>
      <c r="K488" t="s">
        <v>3557</v>
      </c>
      <c r="L488" t="s">
        <v>375</v>
      </c>
      <c r="M488" s="5" t="s">
        <v>240</v>
      </c>
      <c r="N488" s="5" t="s">
        <v>216</v>
      </c>
      <c r="O488" s="204" t="s">
        <v>376</v>
      </c>
      <c r="P488" s="67" t="s">
        <v>3558</v>
      </c>
      <c r="Q488" s="5" t="s">
        <v>219</v>
      </c>
      <c r="R488" s="67" t="s">
        <v>3559</v>
      </c>
      <c r="S488" s="154">
        <v>46023</v>
      </c>
      <c r="T488" s="154">
        <v>47483</v>
      </c>
      <c r="U488" s="155">
        <v>1536992.4</v>
      </c>
      <c r="V488" t="s">
        <v>231</v>
      </c>
      <c r="W488" t="s">
        <v>3560</v>
      </c>
      <c r="X488" t="s">
        <v>3561</v>
      </c>
      <c r="Y488" t="s">
        <v>3562</v>
      </c>
      <c r="Z488" t="s">
        <v>225</v>
      </c>
    </row>
    <row r="489" spans="1:26">
      <c r="A489" s="5">
        <v>2048380</v>
      </c>
      <c r="B489" s="5">
        <v>2025</v>
      </c>
      <c r="C489" s="154">
        <v>46013</v>
      </c>
      <c r="D489" t="s">
        <v>3563</v>
      </c>
      <c r="E489" t="s">
        <v>3564</v>
      </c>
      <c r="F489" t="s">
        <v>3565</v>
      </c>
      <c r="G489" t="s">
        <v>2652</v>
      </c>
      <c r="H489" t="s">
        <v>2652</v>
      </c>
      <c r="I489" t="s">
        <v>166</v>
      </c>
      <c r="J489" s="5" t="s">
        <v>165</v>
      </c>
      <c r="K489" t="s">
        <v>3566</v>
      </c>
      <c r="L489" t="s">
        <v>730</v>
      </c>
      <c r="M489" s="5" t="s">
        <v>731</v>
      </c>
      <c r="N489" s="5" t="s">
        <v>216</v>
      </c>
      <c r="O489" s="204" t="s">
        <v>732</v>
      </c>
      <c r="P489" s="67" t="s">
        <v>3567</v>
      </c>
      <c r="Q489" s="5" t="s">
        <v>219</v>
      </c>
      <c r="R489" s="67" t="s">
        <v>1905</v>
      </c>
      <c r="S489" s="154">
        <v>46023</v>
      </c>
      <c r="T489" s="154">
        <v>47483</v>
      </c>
      <c r="U489" s="155">
        <v>1732552</v>
      </c>
      <c r="V489" t="s">
        <v>231</v>
      </c>
      <c r="W489" t="s">
        <v>3568</v>
      </c>
      <c r="X489" t="s">
        <v>3569</v>
      </c>
      <c r="Y489" t="s">
        <v>3570</v>
      </c>
      <c r="Z489" t="s">
        <v>225</v>
      </c>
    </row>
    <row r="490" spans="1:26">
      <c r="A490" s="5">
        <v>2048430</v>
      </c>
      <c r="B490" s="5">
        <v>2025</v>
      </c>
      <c r="C490" s="154">
        <v>46013</v>
      </c>
      <c r="D490" t="s">
        <v>3571</v>
      </c>
      <c r="F490" t="s">
        <v>3572</v>
      </c>
      <c r="G490" t="s">
        <v>2652</v>
      </c>
      <c r="H490" t="s">
        <v>2652</v>
      </c>
      <c r="I490" t="s">
        <v>166</v>
      </c>
      <c r="J490" s="5" t="s">
        <v>165</v>
      </c>
      <c r="K490" t="s">
        <v>3573</v>
      </c>
      <c r="L490" t="s">
        <v>375</v>
      </c>
      <c r="M490" s="5" t="s">
        <v>240</v>
      </c>
      <c r="N490" s="5" t="s">
        <v>216</v>
      </c>
      <c r="O490" s="204" t="s">
        <v>376</v>
      </c>
      <c r="P490" s="67" t="s">
        <v>375</v>
      </c>
      <c r="Q490" s="5" t="s">
        <v>254</v>
      </c>
      <c r="R490" s="67" t="s">
        <v>255</v>
      </c>
      <c r="S490" s="154">
        <v>46023</v>
      </c>
      <c r="T490" s="154">
        <v>47483</v>
      </c>
      <c r="U490" s="155">
        <v>1766740</v>
      </c>
      <c r="V490" t="s">
        <v>231</v>
      </c>
      <c r="W490" t="s">
        <v>1414</v>
      </c>
      <c r="X490" t="s">
        <v>3574</v>
      </c>
      <c r="Y490" t="s">
        <v>3575</v>
      </c>
      <c r="Z490" t="s">
        <v>225</v>
      </c>
    </row>
    <row r="491" spans="1:26">
      <c r="A491" s="5">
        <v>2048447</v>
      </c>
      <c r="B491" s="5">
        <v>2025</v>
      </c>
      <c r="C491" s="154">
        <v>46013</v>
      </c>
      <c r="D491" t="s">
        <v>3576</v>
      </c>
      <c r="E491" t="s">
        <v>3577</v>
      </c>
      <c r="F491" t="s">
        <v>3578</v>
      </c>
      <c r="G491" t="s">
        <v>2652</v>
      </c>
      <c r="H491" t="s">
        <v>2652</v>
      </c>
      <c r="I491" t="s">
        <v>166</v>
      </c>
      <c r="J491" s="5" t="s">
        <v>165</v>
      </c>
      <c r="K491" t="s">
        <v>3579</v>
      </c>
      <c r="L491" t="s">
        <v>251</v>
      </c>
      <c r="M491" s="5" t="s">
        <v>215</v>
      </c>
      <c r="N491" s="5" t="s">
        <v>216</v>
      </c>
      <c r="O491" s="204" t="s">
        <v>252</v>
      </c>
      <c r="P491" s="67" t="s">
        <v>3580</v>
      </c>
      <c r="Q491" s="5" t="s">
        <v>254</v>
      </c>
      <c r="R491" s="67" t="s">
        <v>255</v>
      </c>
      <c r="S491" s="154">
        <v>46023</v>
      </c>
      <c r="T491" s="154">
        <v>47848</v>
      </c>
      <c r="U491" s="155">
        <v>1868954.81</v>
      </c>
      <c r="V491" t="s">
        <v>231</v>
      </c>
      <c r="W491" t="s">
        <v>3581</v>
      </c>
      <c r="X491" t="s">
        <v>3582</v>
      </c>
      <c r="Y491" t="s">
        <v>3583</v>
      </c>
      <c r="Z491" t="s">
        <v>225</v>
      </c>
    </row>
    <row r="492" spans="1:26">
      <c r="A492" s="5">
        <v>2048460</v>
      </c>
      <c r="B492" s="5">
        <v>2025</v>
      </c>
      <c r="C492" s="154">
        <v>46013</v>
      </c>
      <c r="D492" t="s">
        <v>3584</v>
      </c>
      <c r="E492" t="s">
        <v>3585</v>
      </c>
      <c r="F492" t="s">
        <v>3586</v>
      </c>
      <c r="G492" t="s">
        <v>2652</v>
      </c>
      <c r="H492" t="s">
        <v>2652</v>
      </c>
      <c r="I492" t="s">
        <v>166</v>
      </c>
      <c r="J492" s="5" t="s">
        <v>165</v>
      </c>
      <c r="K492" t="s">
        <v>3587</v>
      </c>
      <c r="L492" t="s">
        <v>239</v>
      </c>
      <c r="M492" s="5" t="s">
        <v>240</v>
      </c>
      <c r="N492" s="5" t="s">
        <v>216</v>
      </c>
      <c r="O492" s="204" t="s">
        <v>241</v>
      </c>
      <c r="P492" s="67" t="s">
        <v>239</v>
      </c>
      <c r="Q492" s="5" t="s">
        <v>254</v>
      </c>
      <c r="R492" s="67" t="s">
        <v>255</v>
      </c>
      <c r="S492" s="154">
        <v>46023</v>
      </c>
      <c r="T492" s="154">
        <v>47483</v>
      </c>
      <c r="U492" s="155">
        <v>936248</v>
      </c>
      <c r="V492" t="s">
        <v>231</v>
      </c>
      <c r="W492" t="s">
        <v>3588</v>
      </c>
      <c r="X492" t="s">
        <v>3589</v>
      </c>
      <c r="Y492" t="s">
        <v>3590</v>
      </c>
      <c r="Z492" t="s">
        <v>225</v>
      </c>
    </row>
    <row r="493" spans="1:26">
      <c r="A493" s="5">
        <v>2048471</v>
      </c>
      <c r="B493" s="5">
        <v>2025</v>
      </c>
      <c r="C493" s="154">
        <v>46013</v>
      </c>
      <c r="D493" t="s">
        <v>3591</v>
      </c>
      <c r="E493" t="s">
        <v>3592</v>
      </c>
      <c r="F493" t="s">
        <v>3593</v>
      </c>
      <c r="G493" t="s">
        <v>2652</v>
      </c>
      <c r="H493" t="s">
        <v>2652</v>
      </c>
      <c r="I493" t="s">
        <v>166</v>
      </c>
      <c r="J493" s="5" t="s">
        <v>165</v>
      </c>
      <c r="K493" t="s">
        <v>3594</v>
      </c>
      <c r="L493" t="s">
        <v>251</v>
      </c>
      <c r="M493" s="5" t="s">
        <v>215</v>
      </c>
      <c r="N493" s="5" t="s">
        <v>216</v>
      </c>
      <c r="O493" s="204" t="s">
        <v>252</v>
      </c>
      <c r="P493" s="67" t="s">
        <v>1617</v>
      </c>
      <c r="Q493" s="5" t="s">
        <v>254</v>
      </c>
      <c r="R493" s="67" t="s">
        <v>255</v>
      </c>
      <c r="S493" s="154">
        <v>46023</v>
      </c>
      <c r="T493" s="154">
        <v>47483</v>
      </c>
      <c r="U493" s="155">
        <v>1219407.5</v>
      </c>
      <c r="V493" t="s">
        <v>221</v>
      </c>
      <c r="W493" t="s">
        <v>3595</v>
      </c>
      <c r="X493" t="s">
        <v>3596</v>
      </c>
      <c r="Y493" t="s">
        <v>3597</v>
      </c>
      <c r="Z493" t="s">
        <v>225</v>
      </c>
    </row>
    <row r="494" spans="1:26">
      <c r="A494" s="5">
        <v>2048478</v>
      </c>
      <c r="B494" s="5">
        <v>2025</v>
      </c>
      <c r="C494" s="154">
        <v>46013</v>
      </c>
      <c r="D494" t="s">
        <v>3598</v>
      </c>
      <c r="F494" t="s">
        <v>3599</v>
      </c>
      <c r="G494" t="s">
        <v>2652</v>
      </c>
      <c r="H494" t="s">
        <v>2652</v>
      </c>
      <c r="I494" t="s">
        <v>166</v>
      </c>
      <c r="J494" s="5" t="s">
        <v>165</v>
      </c>
      <c r="K494" t="s">
        <v>3600</v>
      </c>
      <c r="L494" t="s">
        <v>239</v>
      </c>
      <c r="M494" s="5" t="s">
        <v>240</v>
      </c>
      <c r="N494" s="5" t="s">
        <v>216</v>
      </c>
      <c r="O494" s="204" t="s">
        <v>241</v>
      </c>
      <c r="P494" s="67" t="s">
        <v>2822</v>
      </c>
      <c r="Q494" s="5" t="s">
        <v>254</v>
      </c>
      <c r="R494" s="67" t="s">
        <v>255</v>
      </c>
      <c r="S494" s="154">
        <v>46023</v>
      </c>
      <c r="T494" s="154">
        <v>47483</v>
      </c>
      <c r="U494" s="155">
        <v>1266327.2</v>
      </c>
      <c r="V494" t="s">
        <v>231</v>
      </c>
      <c r="W494" t="s">
        <v>3601</v>
      </c>
      <c r="X494" t="s">
        <v>3602</v>
      </c>
      <c r="Y494" t="s">
        <v>3603</v>
      </c>
      <c r="Z494" t="s">
        <v>225</v>
      </c>
    </row>
    <row r="495" spans="1:26">
      <c r="A495" s="5">
        <v>2048494</v>
      </c>
      <c r="B495" s="5">
        <v>2025</v>
      </c>
      <c r="C495" s="154">
        <v>46013</v>
      </c>
      <c r="D495" t="s">
        <v>3604</v>
      </c>
      <c r="F495" t="s">
        <v>3605</v>
      </c>
      <c r="G495" t="s">
        <v>2652</v>
      </c>
      <c r="H495" t="s">
        <v>2652</v>
      </c>
      <c r="I495" t="s">
        <v>166</v>
      </c>
      <c r="J495" s="5" t="s">
        <v>165</v>
      </c>
      <c r="K495" t="s">
        <v>3606</v>
      </c>
      <c r="L495" t="s">
        <v>566</v>
      </c>
      <c r="M495" s="5" t="s">
        <v>240</v>
      </c>
      <c r="N495" s="5" t="s">
        <v>309</v>
      </c>
      <c r="O495" s="204" t="s">
        <v>567</v>
      </c>
      <c r="P495" s="67" t="s">
        <v>566</v>
      </c>
      <c r="Q495" s="5" t="s">
        <v>254</v>
      </c>
      <c r="R495" s="67" t="s">
        <v>255</v>
      </c>
      <c r="S495" s="154">
        <v>46023</v>
      </c>
      <c r="T495" s="154">
        <v>47118</v>
      </c>
      <c r="U495" s="155">
        <v>1075395.3</v>
      </c>
      <c r="V495" t="s">
        <v>231</v>
      </c>
      <c r="W495" t="s">
        <v>3607</v>
      </c>
      <c r="X495" t="s">
        <v>3608</v>
      </c>
      <c r="Y495" t="s">
        <v>3609</v>
      </c>
      <c r="Z495" t="s">
        <v>225</v>
      </c>
    </row>
    <row r="496" spans="1:26">
      <c r="A496" s="5">
        <v>2048550</v>
      </c>
      <c r="B496" s="5">
        <v>2025</v>
      </c>
      <c r="C496" s="154">
        <v>46013</v>
      </c>
      <c r="D496" t="s">
        <v>3610</v>
      </c>
      <c r="E496" t="s">
        <v>3611</v>
      </c>
      <c r="F496" t="s">
        <v>3610</v>
      </c>
      <c r="G496" t="s">
        <v>2652</v>
      </c>
      <c r="H496" t="s">
        <v>2652</v>
      </c>
      <c r="I496" t="s">
        <v>166</v>
      </c>
      <c r="J496" s="5" t="s">
        <v>165</v>
      </c>
      <c r="K496" t="s">
        <v>3612</v>
      </c>
      <c r="L496" t="s">
        <v>566</v>
      </c>
      <c r="M496" s="5" t="s">
        <v>240</v>
      </c>
      <c r="N496" s="5" t="s">
        <v>309</v>
      </c>
      <c r="O496" s="204" t="s">
        <v>567</v>
      </c>
      <c r="P496" s="67" t="s">
        <v>566</v>
      </c>
      <c r="Q496" s="5" t="s">
        <v>254</v>
      </c>
      <c r="R496" s="67" t="s">
        <v>255</v>
      </c>
      <c r="S496" s="154">
        <v>46023</v>
      </c>
      <c r="T496" s="154">
        <v>47118</v>
      </c>
      <c r="U496" s="155">
        <v>862970.82</v>
      </c>
      <c r="V496" t="s">
        <v>231</v>
      </c>
      <c r="W496" t="s">
        <v>3613</v>
      </c>
      <c r="X496" t="s">
        <v>3614</v>
      </c>
      <c r="Y496" t="s">
        <v>3615</v>
      </c>
      <c r="Z496" t="s">
        <v>225</v>
      </c>
    </row>
    <row r="497" spans="1:26">
      <c r="A497" s="5">
        <v>2048561</v>
      </c>
      <c r="B497" s="5">
        <v>2025</v>
      </c>
      <c r="C497" s="154">
        <v>46013</v>
      </c>
      <c r="D497" t="s">
        <v>3616</v>
      </c>
      <c r="F497" t="s">
        <v>3617</v>
      </c>
      <c r="G497" t="s">
        <v>2652</v>
      </c>
      <c r="H497" t="s">
        <v>2652</v>
      </c>
      <c r="I497" t="s">
        <v>166</v>
      </c>
      <c r="J497" s="5" t="s">
        <v>165</v>
      </c>
      <c r="K497" t="s">
        <v>3618</v>
      </c>
      <c r="L497" t="s">
        <v>239</v>
      </c>
      <c r="M497" s="5" t="s">
        <v>240</v>
      </c>
      <c r="N497" s="5" t="s">
        <v>216</v>
      </c>
      <c r="O497" s="204" t="s">
        <v>241</v>
      </c>
      <c r="P497" s="67" t="s">
        <v>3619</v>
      </c>
      <c r="Q497" s="5" t="s">
        <v>219</v>
      </c>
      <c r="R497" s="67" t="s">
        <v>1102</v>
      </c>
      <c r="S497" s="154">
        <v>46023</v>
      </c>
      <c r="T497" s="154">
        <v>47848</v>
      </c>
      <c r="U497" s="155">
        <v>1326924</v>
      </c>
      <c r="V497" t="s">
        <v>231</v>
      </c>
      <c r="W497" t="s">
        <v>3620</v>
      </c>
      <c r="X497" t="s">
        <v>3621</v>
      </c>
      <c r="Y497" t="s">
        <v>3622</v>
      </c>
      <c r="Z497" t="s">
        <v>225</v>
      </c>
    </row>
    <row r="498" spans="1:26">
      <c r="A498" s="5">
        <v>2048567</v>
      </c>
      <c r="B498" s="5">
        <v>2025</v>
      </c>
      <c r="C498" s="154">
        <v>46013</v>
      </c>
      <c r="D498" t="s">
        <v>3623</v>
      </c>
      <c r="E498" t="s">
        <v>3624</v>
      </c>
      <c r="F498" t="s">
        <v>3625</v>
      </c>
      <c r="G498" t="s">
        <v>2652</v>
      </c>
      <c r="H498" t="s">
        <v>2652</v>
      </c>
      <c r="I498" t="s">
        <v>166</v>
      </c>
      <c r="J498" s="5" t="s">
        <v>165</v>
      </c>
      <c r="K498" t="s">
        <v>3626</v>
      </c>
      <c r="L498" t="s">
        <v>239</v>
      </c>
      <c r="M498" s="5" t="s">
        <v>240</v>
      </c>
      <c r="N498" s="5" t="s">
        <v>216</v>
      </c>
      <c r="O498" s="204" t="s">
        <v>241</v>
      </c>
      <c r="P498" s="67" t="s">
        <v>3627</v>
      </c>
      <c r="Q498" s="5" t="s">
        <v>219</v>
      </c>
      <c r="R498" s="67" t="s">
        <v>3628</v>
      </c>
      <c r="S498" s="154">
        <v>46023</v>
      </c>
      <c r="T498" s="154">
        <v>47118</v>
      </c>
      <c r="U498" s="155">
        <v>1635122.65</v>
      </c>
      <c r="V498" t="s">
        <v>231</v>
      </c>
      <c r="W498" t="s">
        <v>3629</v>
      </c>
      <c r="X498" t="s">
        <v>3630</v>
      </c>
      <c r="Y498" t="s">
        <v>3631</v>
      </c>
      <c r="Z498" t="s">
        <v>225</v>
      </c>
    </row>
    <row r="499" spans="1:26">
      <c r="A499" s="5">
        <v>2048590</v>
      </c>
      <c r="B499" s="5">
        <v>2025</v>
      </c>
      <c r="C499" s="154">
        <v>46013</v>
      </c>
      <c r="D499" t="s">
        <v>3632</v>
      </c>
      <c r="F499" t="s">
        <v>3633</v>
      </c>
      <c r="G499" t="s">
        <v>2652</v>
      </c>
      <c r="H499" t="s">
        <v>2652</v>
      </c>
      <c r="I499" t="s">
        <v>166</v>
      </c>
      <c r="J499" s="5" t="s">
        <v>165</v>
      </c>
      <c r="K499" t="s">
        <v>3634</v>
      </c>
      <c r="L499" t="s">
        <v>909</v>
      </c>
      <c r="M499" s="5" t="s">
        <v>240</v>
      </c>
      <c r="N499" s="5" t="s">
        <v>309</v>
      </c>
      <c r="O499" s="204" t="s">
        <v>910</v>
      </c>
      <c r="P499" s="67" t="s">
        <v>909</v>
      </c>
      <c r="Q499" s="5" t="s">
        <v>254</v>
      </c>
      <c r="R499" s="67" t="s">
        <v>255</v>
      </c>
      <c r="S499" s="154">
        <v>46023</v>
      </c>
      <c r="T499" s="154">
        <v>47483</v>
      </c>
      <c r="U499" s="155">
        <v>999981.69</v>
      </c>
      <c r="V499" t="s">
        <v>231</v>
      </c>
      <c r="W499" t="s">
        <v>3635</v>
      </c>
      <c r="X499" t="s">
        <v>3636</v>
      </c>
      <c r="Y499" t="s">
        <v>3637</v>
      </c>
      <c r="Z499" t="s">
        <v>225</v>
      </c>
    </row>
    <row r="500" spans="1:26">
      <c r="A500" s="5">
        <v>2048592</v>
      </c>
      <c r="B500" s="5">
        <v>2025</v>
      </c>
      <c r="C500" s="154">
        <v>46013</v>
      </c>
      <c r="D500" t="s">
        <v>3638</v>
      </c>
      <c r="F500" t="s">
        <v>3639</v>
      </c>
      <c r="G500" t="s">
        <v>2652</v>
      </c>
      <c r="H500" t="s">
        <v>2652</v>
      </c>
      <c r="I500" t="s">
        <v>166</v>
      </c>
      <c r="J500" s="5" t="s">
        <v>165</v>
      </c>
      <c r="K500" t="s">
        <v>3640</v>
      </c>
      <c r="L500" t="s">
        <v>722</v>
      </c>
      <c r="M500" s="5" t="s">
        <v>215</v>
      </c>
      <c r="N500" s="5" t="s">
        <v>216</v>
      </c>
      <c r="O500" s="204" t="s">
        <v>723</v>
      </c>
      <c r="P500" s="67" t="s">
        <v>3641</v>
      </c>
      <c r="Q500" s="5" t="s">
        <v>219</v>
      </c>
      <c r="R500" s="67" t="s">
        <v>3642</v>
      </c>
      <c r="S500" s="154">
        <v>46023</v>
      </c>
      <c r="T500" s="154">
        <v>47118</v>
      </c>
      <c r="U500" s="155">
        <v>644689.93999999994</v>
      </c>
      <c r="V500" t="s">
        <v>231</v>
      </c>
      <c r="W500" t="s">
        <v>3643</v>
      </c>
      <c r="X500" t="s">
        <v>3644</v>
      </c>
      <c r="Y500" t="s">
        <v>3645</v>
      </c>
      <c r="Z500" t="s">
        <v>225</v>
      </c>
    </row>
    <row r="501" spans="1:26">
      <c r="A501" s="5">
        <v>2048602</v>
      </c>
      <c r="B501" s="5">
        <v>2025</v>
      </c>
      <c r="C501" s="154">
        <v>46013</v>
      </c>
      <c r="D501" t="s">
        <v>3646</v>
      </c>
      <c r="E501" t="s">
        <v>3647</v>
      </c>
      <c r="F501" t="s">
        <v>3648</v>
      </c>
      <c r="G501" t="s">
        <v>2652</v>
      </c>
      <c r="H501" t="s">
        <v>2652</v>
      </c>
      <c r="I501" t="s">
        <v>166</v>
      </c>
      <c r="J501" s="5" t="s">
        <v>165</v>
      </c>
      <c r="K501" t="s">
        <v>3649</v>
      </c>
      <c r="L501" t="s">
        <v>282</v>
      </c>
      <c r="M501" s="5" t="s">
        <v>283</v>
      </c>
      <c r="N501" s="5" t="s">
        <v>216</v>
      </c>
      <c r="O501" s="204" t="s">
        <v>284</v>
      </c>
      <c r="P501" s="67" t="s">
        <v>3650</v>
      </c>
      <c r="Q501" s="5" t="s">
        <v>219</v>
      </c>
      <c r="R501" s="67" t="s">
        <v>1102</v>
      </c>
      <c r="S501" s="154">
        <v>46023</v>
      </c>
      <c r="T501" s="154">
        <v>47118</v>
      </c>
      <c r="U501" s="155">
        <v>991497.5</v>
      </c>
      <c r="V501" t="s">
        <v>231</v>
      </c>
      <c r="W501" t="s">
        <v>3651</v>
      </c>
      <c r="X501" t="s">
        <v>3652</v>
      </c>
      <c r="Y501" t="s">
        <v>3653</v>
      </c>
      <c r="Z501" t="s">
        <v>225</v>
      </c>
    </row>
    <row r="502" spans="1:26">
      <c r="A502" s="5">
        <v>2048611</v>
      </c>
      <c r="B502" s="5">
        <v>2025</v>
      </c>
      <c r="C502" s="154">
        <v>46013</v>
      </c>
      <c r="D502" t="s">
        <v>3654</v>
      </c>
      <c r="F502" t="s">
        <v>3655</v>
      </c>
      <c r="G502" t="s">
        <v>2652</v>
      </c>
      <c r="H502" t="s">
        <v>2652</v>
      </c>
      <c r="I502" t="s">
        <v>166</v>
      </c>
      <c r="J502" s="5" t="s">
        <v>165</v>
      </c>
      <c r="K502" t="s">
        <v>3656</v>
      </c>
      <c r="L502" t="s">
        <v>282</v>
      </c>
      <c r="M502" s="5" t="s">
        <v>283</v>
      </c>
      <c r="N502" s="5" t="s">
        <v>216</v>
      </c>
      <c r="O502" s="204" t="s">
        <v>284</v>
      </c>
      <c r="P502" s="67" t="s">
        <v>3657</v>
      </c>
      <c r="Q502" s="5" t="s">
        <v>219</v>
      </c>
      <c r="R502" s="67" t="s">
        <v>1102</v>
      </c>
      <c r="S502" s="154">
        <v>46023</v>
      </c>
      <c r="T502" s="154">
        <v>47483</v>
      </c>
      <c r="U502" s="155">
        <v>1700488.58</v>
      </c>
      <c r="V502" t="s">
        <v>231</v>
      </c>
      <c r="W502" t="s">
        <v>456</v>
      </c>
      <c r="X502" t="s">
        <v>3658</v>
      </c>
      <c r="Y502" t="s">
        <v>3659</v>
      </c>
      <c r="Z502" t="s">
        <v>225</v>
      </c>
    </row>
    <row r="503" spans="1:26">
      <c r="A503" s="5">
        <v>2048633</v>
      </c>
      <c r="B503" s="5">
        <v>2025</v>
      </c>
      <c r="C503" s="154">
        <v>46013</v>
      </c>
      <c r="D503" t="s">
        <v>3660</v>
      </c>
      <c r="E503" t="s">
        <v>3661</v>
      </c>
      <c r="F503" t="s">
        <v>3662</v>
      </c>
      <c r="G503" t="s">
        <v>2652</v>
      </c>
      <c r="H503" t="s">
        <v>2652</v>
      </c>
      <c r="I503" t="s">
        <v>166</v>
      </c>
      <c r="J503" s="5" t="s">
        <v>165</v>
      </c>
      <c r="K503" t="s">
        <v>3663</v>
      </c>
      <c r="L503" t="s">
        <v>375</v>
      </c>
      <c r="M503" s="5" t="s">
        <v>240</v>
      </c>
      <c r="N503" s="5" t="s">
        <v>216</v>
      </c>
      <c r="O503" s="204" t="s">
        <v>376</v>
      </c>
      <c r="P503" s="67" t="s">
        <v>3664</v>
      </c>
      <c r="Q503" s="5" t="s">
        <v>254</v>
      </c>
      <c r="R503" s="67" t="s">
        <v>255</v>
      </c>
      <c r="S503" s="154">
        <v>46023</v>
      </c>
      <c r="T503" s="154">
        <v>47483</v>
      </c>
      <c r="U503" s="155">
        <v>1895483.6</v>
      </c>
      <c r="V503" t="s">
        <v>231</v>
      </c>
      <c r="W503" t="s">
        <v>3250</v>
      </c>
      <c r="X503" t="s">
        <v>3665</v>
      </c>
      <c r="Y503" t="s">
        <v>3666</v>
      </c>
      <c r="Z503" t="s">
        <v>225</v>
      </c>
    </row>
    <row r="504" spans="1:26">
      <c r="A504" s="5">
        <v>2048635</v>
      </c>
      <c r="B504" s="5">
        <v>2025</v>
      </c>
      <c r="C504" s="154">
        <v>46013</v>
      </c>
      <c r="D504" t="s">
        <v>3667</v>
      </c>
      <c r="F504" t="s">
        <v>3668</v>
      </c>
      <c r="G504" t="s">
        <v>2652</v>
      </c>
      <c r="H504" t="s">
        <v>2652</v>
      </c>
      <c r="I504" t="s">
        <v>166</v>
      </c>
      <c r="J504" s="5" t="s">
        <v>165</v>
      </c>
      <c r="K504" t="s">
        <v>3669</v>
      </c>
      <c r="L504" t="s">
        <v>282</v>
      </c>
      <c r="M504" s="5" t="s">
        <v>283</v>
      </c>
      <c r="N504" s="5" t="s">
        <v>216</v>
      </c>
      <c r="O504" s="204" t="s">
        <v>284</v>
      </c>
      <c r="P504" s="67" t="s">
        <v>282</v>
      </c>
      <c r="Q504" s="5" t="s">
        <v>254</v>
      </c>
      <c r="R504" s="67" t="s">
        <v>255</v>
      </c>
      <c r="S504" s="154">
        <v>46023</v>
      </c>
      <c r="T504" s="154">
        <v>47118</v>
      </c>
      <c r="U504" s="155">
        <v>956293</v>
      </c>
      <c r="V504" t="s">
        <v>231</v>
      </c>
      <c r="W504" t="s">
        <v>3670</v>
      </c>
      <c r="X504" t="s">
        <v>3671</v>
      </c>
      <c r="Y504" t="s">
        <v>3672</v>
      </c>
      <c r="Z504" t="s">
        <v>225</v>
      </c>
    </row>
    <row r="505" spans="1:26">
      <c r="A505" s="5">
        <v>2048638</v>
      </c>
      <c r="B505" s="5">
        <v>2025</v>
      </c>
      <c r="C505" s="154">
        <v>46013</v>
      </c>
      <c r="D505" t="s">
        <v>3673</v>
      </c>
      <c r="F505" t="s">
        <v>3674</v>
      </c>
      <c r="G505" t="s">
        <v>2652</v>
      </c>
      <c r="H505" t="s">
        <v>2652</v>
      </c>
      <c r="I505" t="s">
        <v>166</v>
      </c>
      <c r="J505" s="5" t="s">
        <v>165</v>
      </c>
      <c r="K505" t="s">
        <v>3675</v>
      </c>
      <c r="L505" t="s">
        <v>214</v>
      </c>
      <c r="M505" s="5" t="s">
        <v>215</v>
      </c>
      <c r="N505" s="5" t="s">
        <v>216</v>
      </c>
      <c r="O505" s="204" t="s">
        <v>217</v>
      </c>
      <c r="P505" s="67" t="s">
        <v>3676</v>
      </c>
      <c r="Q505" s="5" t="s">
        <v>219</v>
      </c>
      <c r="R505" s="67" t="s">
        <v>3677</v>
      </c>
      <c r="S505" s="154">
        <v>46023</v>
      </c>
      <c r="T505" s="154">
        <v>47483</v>
      </c>
      <c r="U505" s="155">
        <v>1714390.4</v>
      </c>
      <c r="V505" t="s">
        <v>221</v>
      </c>
      <c r="W505" t="s">
        <v>3678</v>
      </c>
      <c r="X505" t="s">
        <v>3679</v>
      </c>
      <c r="Y505" t="s">
        <v>3680</v>
      </c>
      <c r="Z505" t="s">
        <v>225</v>
      </c>
    </row>
    <row r="506" spans="1:26">
      <c r="A506" s="5">
        <v>2048655</v>
      </c>
      <c r="B506" s="5">
        <v>2025</v>
      </c>
      <c r="C506" s="154">
        <v>46013</v>
      </c>
      <c r="D506" t="s">
        <v>3681</v>
      </c>
      <c r="F506" t="s">
        <v>3682</v>
      </c>
      <c r="G506" t="s">
        <v>2652</v>
      </c>
      <c r="H506" t="s">
        <v>2652</v>
      </c>
      <c r="I506" t="s">
        <v>166</v>
      </c>
      <c r="J506" s="5" t="s">
        <v>165</v>
      </c>
      <c r="K506" t="s">
        <v>3683</v>
      </c>
      <c r="L506" t="s">
        <v>308</v>
      </c>
      <c r="M506" s="5" t="s">
        <v>240</v>
      </c>
      <c r="N506" s="5" t="s">
        <v>309</v>
      </c>
      <c r="O506" s="204" t="s">
        <v>310</v>
      </c>
      <c r="P506" s="67" t="s">
        <v>1066</v>
      </c>
      <c r="Q506" s="5" t="s">
        <v>254</v>
      </c>
      <c r="R506" s="67" t="s">
        <v>255</v>
      </c>
      <c r="S506" s="154">
        <v>46023</v>
      </c>
      <c r="T506" s="154">
        <v>47483</v>
      </c>
      <c r="U506" s="155">
        <v>1338425.2</v>
      </c>
      <c r="V506" t="s">
        <v>231</v>
      </c>
      <c r="W506" t="s">
        <v>3684</v>
      </c>
      <c r="X506" t="s">
        <v>3685</v>
      </c>
      <c r="Y506" t="s">
        <v>3686</v>
      </c>
      <c r="Z506" t="s">
        <v>225</v>
      </c>
    </row>
    <row r="507" spans="1:26">
      <c r="A507" s="5">
        <v>2048665</v>
      </c>
      <c r="B507" s="5">
        <v>2025</v>
      </c>
      <c r="C507" s="154">
        <v>46013</v>
      </c>
      <c r="D507" t="s">
        <v>3175</v>
      </c>
      <c r="F507" t="s">
        <v>3687</v>
      </c>
      <c r="G507" t="s">
        <v>2652</v>
      </c>
      <c r="H507" t="s">
        <v>2652</v>
      </c>
      <c r="I507" t="s">
        <v>166</v>
      </c>
      <c r="J507" s="5" t="s">
        <v>165</v>
      </c>
      <c r="K507" t="s">
        <v>3688</v>
      </c>
      <c r="L507" t="s">
        <v>282</v>
      </c>
      <c r="M507" s="5" t="s">
        <v>283</v>
      </c>
      <c r="N507" s="5" t="s">
        <v>216</v>
      </c>
      <c r="O507" s="204" t="s">
        <v>284</v>
      </c>
      <c r="P507" s="67" t="s">
        <v>282</v>
      </c>
      <c r="Q507" s="5" t="s">
        <v>254</v>
      </c>
      <c r="R507" s="67" t="s">
        <v>255</v>
      </c>
      <c r="S507" s="154">
        <v>46023</v>
      </c>
      <c r="T507" s="154">
        <v>47483</v>
      </c>
      <c r="U507" s="155">
        <v>1071074</v>
      </c>
      <c r="V507" t="s">
        <v>231</v>
      </c>
      <c r="W507" t="s">
        <v>2310</v>
      </c>
      <c r="X507" t="s">
        <v>3689</v>
      </c>
      <c r="Y507" t="s">
        <v>3690</v>
      </c>
      <c r="Z507" t="s">
        <v>225</v>
      </c>
    </row>
    <row r="508" spans="1:26">
      <c r="A508" s="5">
        <v>2048671</v>
      </c>
      <c r="B508" s="5">
        <v>2025</v>
      </c>
      <c r="C508" s="154">
        <v>46013</v>
      </c>
      <c r="D508" t="s">
        <v>3691</v>
      </c>
      <c r="E508" t="s">
        <v>3692</v>
      </c>
      <c r="F508" t="s">
        <v>3693</v>
      </c>
      <c r="G508" t="s">
        <v>2652</v>
      </c>
      <c r="H508" t="s">
        <v>2652</v>
      </c>
      <c r="I508" t="s">
        <v>166</v>
      </c>
      <c r="J508" s="5" t="s">
        <v>165</v>
      </c>
      <c r="K508" t="s">
        <v>3694</v>
      </c>
      <c r="L508" t="s">
        <v>764</v>
      </c>
      <c r="M508" s="5" t="s">
        <v>240</v>
      </c>
      <c r="N508" s="5" t="s">
        <v>309</v>
      </c>
      <c r="O508" s="204" t="s">
        <v>765</v>
      </c>
      <c r="P508" s="67" t="s">
        <v>764</v>
      </c>
      <c r="Q508" s="5" t="s">
        <v>254</v>
      </c>
      <c r="R508" s="67" t="s">
        <v>255</v>
      </c>
      <c r="S508" s="154">
        <v>46023</v>
      </c>
      <c r="T508" s="154">
        <v>47483</v>
      </c>
      <c r="U508" s="155">
        <v>1432252.6</v>
      </c>
      <c r="V508" t="s">
        <v>231</v>
      </c>
      <c r="W508" t="s">
        <v>995</v>
      </c>
      <c r="X508" t="s">
        <v>3695</v>
      </c>
      <c r="Y508" t="s">
        <v>3696</v>
      </c>
      <c r="Z508" t="s">
        <v>225</v>
      </c>
    </row>
    <row r="509" spans="1:26">
      <c r="A509" s="5">
        <v>2048678</v>
      </c>
      <c r="B509" s="5">
        <v>2025</v>
      </c>
      <c r="C509" s="154">
        <v>46013</v>
      </c>
      <c r="D509" t="s">
        <v>3697</v>
      </c>
      <c r="E509" t="s">
        <v>3698</v>
      </c>
      <c r="F509" t="s">
        <v>3699</v>
      </c>
      <c r="G509" t="s">
        <v>2652</v>
      </c>
      <c r="H509" t="s">
        <v>2652</v>
      </c>
      <c r="I509" t="s">
        <v>166</v>
      </c>
      <c r="J509" s="5" t="s">
        <v>165</v>
      </c>
      <c r="K509" t="s">
        <v>3700</v>
      </c>
      <c r="L509" t="s">
        <v>566</v>
      </c>
      <c r="M509" s="5" t="s">
        <v>240</v>
      </c>
      <c r="N509" s="5" t="s">
        <v>309</v>
      </c>
      <c r="O509" s="204" t="s">
        <v>567</v>
      </c>
      <c r="P509" s="67" t="s">
        <v>3236</v>
      </c>
      <c r="Q509" s="5" t="s">
        <v>254</v>
      </c>
      <c r="R509" s="67" t="s">
        <v>255</v>
      </c>
      <c r="S509" s="154">
        <v>46023</v>
      </c>
      <c r="T509" s="154">
        <v>47118</v>
      </c>
      <c r="U509" s="155">
        <v>1231582.3</v>
      </c>
      <c r="V509" t="s">
        <v>231</v>
      </c>
      <c r="W509" t="s">
        <v>3701</v>
      </c>
      <c r="X509" t="s">
        <v>3702</v>
      </c>
      <c r="Y509" t="s">
        <v>3703</v>
      </c>
      <c r="Z509" t="s">
        <v>225</v>
      </c>
    </row>
    <row r="510" spans="1:26">
      <c r="A510" s="5">
        <v>2048679</v>
      </c>
      <c r="B510" s="5">
        <v>2025</v>
      </c>
      <c r="C510" s="154">
        <v>46013</v>
      </c>
      <c r="D510" t="s">
        <v>3704</v>
      </c>
      <c r="E510" t="s">
        <v>3705</v>
      </c>
      <c r="F510" t="s">
        <v>3706</v>
      </c>
      <c r="G510" t="s">
        <v>2652</v>
      </c>
      <c r="H510" t="s">
        <v>2652</v>
      </c>
      <c r="I510" t="s">
        <v>166</v>
      </c>
      <c r="J510" s="5" t="s">
        <v>165</v>
      </c>
      <c r="K510" t="s">
        <v>3707</v>
      </c>
      <c r="L510" t="s">
        <v>375</v>
      </c>
      <c r="M510" s="5" t="s">
        <v>240</v>
      </c>
      <c r="N510" s="5" t="s">
        <v>216</v>
      </c>
      <c r="O510" s="204" t="s">
        <v>376</v>
      </c>
      <c r="P510" s="67" t="s">
        <v>375</v>
      </c>
      <c r="Q510" s="5" t="s">
        <v>254</v>
      </c>
      <c r="R510" s="67" t="s">
        <v>255</v>
      </c>
      <c r="S510" s="154">
        <v>46023</v>
      </c>
      <c r="T510" s="154">
        <v>47483</v>
      </c>
      <c r="U510" s="155">
        <v>1984695</v>
      </c>
      <c r="V510" t="s">
        <v>231</v>
      </c>
      <c r="W510" t="s">
        <v>3708</v>
      </c>
      <c r="X510" t="s">
        <v>3709</v>
      </c>
      <c r="Y510" t="s">
        <v>3710</v>
      </c>
      <c r="Z510" t="s">
        <v>225</v>
      </c>
    </row>
    <row r="511" spans="1:26">
      <c r="A511" s="5">
        <v>2048710</v>
      </c>
      <c r="B511" s="5">
        <v>2025</v>
      </c>
      <c r="C511" s="154">
        <v>46013</v>
      </c>
      <c r="D511" t="s">
        <v>3711</v>
      </c>
      <c r="E511" t="s">
        <v>3712</v>
      </c>
      <c r="F511" t="s">
        <v>3711</v>
      </c>
      <c r="G511" t="s">
        <v>2652</v>
      </c>
      <c r="H511" t="s">
        <v>2652</v>
      </c>
      <c r="I511" t="s">
        <v>166</v>
      </c>
      <c r="J511" s="5" t="s">
        <v>165</v>
      </c>
      <c r="K511" t="s">
        <v>3713</v>
      </c>
      <c r="L511" t="s">
        <v>496</v>
      </c>
      <c r="M511" s="5" t="s">
        <v>215</v>
      </c>
      <c r="N511" s="5" t="s">
        <v>216</v>
      </c>
      <c r="O511" s="204" t="s">
        <v>497</v>
      </c>
      <c r="P511" s="67" t="s">
        <v>3714</v>
      </c>
      <c r="Q511" s="5" t="s">
        <v>254</v>
      </c>
      <c r="R511" s="67" t="s">
        <v>255</v>
      </c>
      <c r="S511" s="154">
        <v>46023</v>
      </c>
      <c r="T511" s="154">
        <v>47483</v>
      </c>
      <c r="U511" s="155">
        <v>1399960.4</v>
      </c>
      <c r="V511" t="s">
        <v>231</v>
      </c>
      <c r="W511" t="s">
        <v>3715</v>
      </c>
      <c r="X511" t="s">
        <v>3716</v>
      </c>
      <c r="Y511" t="s">
        <v>3717</v>
      </c>
      <c r="Z511" t="s">
        <v>225</v>
      </c>
    </row>
    <row r="512" spans="1:26">
      <c r="A512" s="5">
        <v>2048713</v>
      </c>
      <c r="B512" s="5">
        <v>2025</v>
      </c>
      <c r="C512" s="154">
        <v>46013</v>
      </c>
      <c r="D512" t="s">
        <v>3718</v>
      </c>
      <c r="E512" t="s">
        <v>3719</v>
      </c>
      <c r="F512" t="s">
        <v>3720</v>
      </c>
      <c r="G512" t="s">
        <v>2652</v>
      </c>
      <c r="H512" t="s">
        <v>2652</v>
      </c>
      <c r="I512" t="s">
        <v>166</v>
      </c>
      <c r="J512" s="5" t="s">
        <v>165</v>
      </c>
      <c r="K512" t="s">
        <v>3721</v>
      </c>
      <c r="L512" t="s">
        <v>375</v>
      </c>
      <c r="M512" s="5" t="s">
        <v>240</v>
      </c>
      <c r="N512" s="5" t="s">
        <v>216</v>
      </c>
      <c r="O512" s="204" t="s">
        <v>376</v>
      </c>
      <c r="P512" s="67" t="s">
        <v>3722</v>
      </c>
      <c r="Q512" s="5" t="s">
        <v>219</v>
      </c>
      <c r="R512" s="67" t="s">
        <v>3723</v>
      </c>
      <c r="S512" s="154">
        <v>46023</v>
      </c>
      <c r="T512" s="154">
        <v>47483</v>
      </c>
      <c r="U512" s="155">
        <v>1328769.6000000001</v>
      </c>
      <c r="V512" t="s">
        <v>231</v>
      </c>
      <c r="W512" t="s">
        <v>3724</v>
      </c>
      <c r="X512" t="s">
        <v>3725</v>
      </c>
      <c r="Y512" t="s">
        <v>3726</v>
      </c>
      <c r="Z512" t="s">
        <v>225</v>
      </c>
    </row>
    <row r="513" spans="1:26">
      <c r="A513" s="5">
        <v>2048726</v>
      </c>
      <c r="B513" s="5">
        <v>2025</v>
      </c>
      <c r="C513" s="154">
        <v>46013</v>
      </c>
      <c r="D513" t="s">
        <v>3727</v>
      </c>
      <c r="E513" t="s">
        <v>3728</v>
      </c>
      <c r="F513" t="s">
        <v>3729</v>
      </c>
      <c r="G513" t="s">
        <v>2652</v>
      </c>
      <c r="H513" t="s">
        <v>2652</v>
      </c>
      <c r="I513" t="s">
        <v>166</v>
      </c>
      <c r="J513" s="5" t="s">
        <v>165</v>
      </c>
      <c r="K513" t="s">
        <v>3730</v>
      </c>
      <c r="L513" t="s">
        <v>375</v>
      </c>
      <c r="M513" s="5" t="s">
        <v>240</v>
      </c>
      <c r="N513" s="5" t="s">
        <v>216</v>
      </c>
      <c r="O513" s="204" t="s">
        <v>376</v>
      </c>
      <c r="P513" s="67" t="s">
        <v>375</v>
      </c>
      <c r="Q513" s="5" t="s">
        <v>254</v>
      </c>
      <c r="R513" s="67" t="s">
        <v>255</v>
      </c>
      <c r="S513" s="154">
        <v>46023</v>
      </c>
      <c r="T513" s="154">
        <v>47118</v>
      </c>
      <c r="U513" s="155">
        <v>1296412.5900000001</v>
      </c>
      <c r="V513" t="s">
        <v>231</v>
      </c>
      <c r="W513" t="s">
        <v>342</v>
      </c>
      <c r="X513" t="s">
        <v>3731</v>
      </c>
      <c r="Y513" t="s">
        <v>3732</v>
      </c>
      <c r="Z513" t="s">
        <v>225</v>
      </c>
    </row>
    <row r="514" spans="1:26">
      <c r="A514" s="5">
        <v>2048752</v>
      </c>
      <c r="B514" s="5">
        <v>2025</v>
      </c>
      <c r="C514" s="154">
        <v>46013</v>
      </c>
      <c r="D514" t="s">
        <v>3733</v>
      </c>
      <c r="E514" t="s">
        <v>3734</v>
      </c>
      <c r="F514" t="s">
        <v>3735</v>
      </c>
      <c r="G514" t="s">
        <v>2652</v>
      </c>
      <c r="H514" t="s">
        <v>2652</v>
      </c>
      <c r="I514" t="s">
        <v>166</v>
      </c>
      <c r="J514" s="5" t="s">
        <v>165</v>
      </c>
      <c r="K514" t="s">
        <v>3736</v>
      </c>
      <c r="L514" t="s">
        <v>1766</v>
      </c>
      <c r="M514" s="5" t="s">
        <v>283</v>
      </c>
      <c r="N514" s="5" t="s">
        <v>216</v>
      </c>
      <c r="O514" s="204" t="s">
        <v>1767</v>
      </c>
      <c r="P514" s="67" t="s">
        <v>1766</v>
      </c>
      <c r="Q514" s="5" t="s">
        <v>254</v>
      </c>
      <c r="R514" s="67" t="s">
        <v>255</v>
      </c>
      <c r="S514" s="154">
        <v>46023</v>
      </c>
      <c r="T514" s="154">
        <v>47483</v>
      </c>
      <c r="U514" s="155">
        <v>1551790.9</v>
      </c>
      <c r="V514" t="s">
        <v>231</v>
      </c>
      <c r="W514" t="s">
        <v>3635</v>
      </c>
      <c r="X514" t="s">
        <v>3737</v>
      </c>
      <c r="Y514" t="s">
        <v>3738</v>
      </c>
      <c r="Z514" t="s">
        <v>225</v>
      </c>
    </row>
    <row r="515" spans="1:26">
      <c r="A515" s="5">
        <v>2048765</v>
      </c>
      <c r="B515" s="5">
        <v>2025</v>
      </c>
      <c r="C515" s="154">
        <v>46013</v>
      </c>
      <c r="D515" t="s">
        <v>3739</v>
      </c>
      <c r="E515" t="s">
        <v>3740</v>
      </c>
      <c r="F515" t="s">
        <v>3741</v>
      </c>
      <c r="G515" t="s">
        <v>2652</v>
      </c>
      <c r="H515" t="s">
        <v>2652</v>
      </c>
      <c r="I515" t="s">
        <v>166</v>
      </c>
      <c r="J515" s="5" t="s">
        <v>165</v>
      </c>
      <c r="K515" t="s">
        <v>3742</v>
      </c>
      <c r="L515" t="s">
        <v>282</v>
      </c>
      <c r="M515" s="5" t="s">
        <v>283</v>
      </c>
      <c r="N515" s="5" t="s">
        <v>216</v>
      </c>
      <c r="O515" s="204" t="s">
        <v>284</v>
      </c>
      <c r="P515" s="67" t="s">
        <v>282</v>
      </c>
      <c r="Q515" s="5" t="s">
        <v>254</v>
      </c>
      <c r="R515" s="67" t="s">
        <v>255</v>
      </c>
      <c r="S515" s="154">
        <v>46023</v>
      </c>
      <c r="T515" s="154">
        <v>47118</v>
      </c>
      <c r="U515" s="155">
        <v>781640.8</v>
      </c>
      <c r="V515" t="s">
        <v>221</v>
      </c>
      <c r="W515" t="s">
        <v>3743</v>
      </c>
      <c r="X515" t="s">
        <v>3744</v>
      </c>
      <c r="Y515" t="s">
        <v>3745</v>
      </c>
      <c r="Z515" t="s">
        <v>225</v>
      </c>
    </row>
    <row r="516" spans="1:26">
      <c r="A516" s="5">
        <v>2048769</v>
      </c>
      <c r="B516" s="5">
        <v>2025</v>
      </c>
      <c r="C516" s="154">
        <v>46013</v>
      </c>
      <c r="D516" t="s">
        <v>3746</v>
      </c>
      <c r="E516" t="s">
        <v>3747</v>
      </c>
      <c r="F516" t="s">
        <v>3748</v>
      </c>
      <c r="G516" t="s">
        <v>2652</v>
      </c>
      <c r="H516" t="s">
        <v>2652</v>
      </c>
      <c r="I516" t="s">
        <v>166</v>
      </c>
      <c r="J516" s="5" t="s">
        <v>165</v>
      </c>
      <c r="K516" t="s">
        <v>3749</v>
      </c>
      <c r="L516" t="s">
        <v>566</v>
      </c>
      <c r="M516" s="5" t="s">
        <v>240</v>
      </c>
      <c r="N516" s="5" t="s">
        <v>309</v>
      </c>
      <c r="O516" s="204" t="s">
        <v>567</v>
      </c>
      <c r="P516" s="67" t="s">
        <v>566</v>
      </c>
      <c r="Q516" s="5" t="s">
        <v>254</v>
      </c>
      <c r="R516" s="67" t="s">
        <v>255</v>
      </c>
      <c r="S516" s="154">
        <v>46023</v>
      </c>
      <c r="T516" s="154">
        <v>47118</v>
      </c>
      <c r="U516" s="155">
        <v>755938.6</v>
      </c>
      <c r="V516" t="s">
        <v>231</v>
      </c>
      <c r="W516" t="s">
        <v>3750</v>
      </c>
      <c r="X516" t="s">
        <v>3751</v>
      </c>
      <c r="Y516" t="s">
        <v>3752</v>
      </c>
      <c r="Z516" t="s">
        <v>225</v>
      </c>
    </row>
    <row r="517" spans="1:26">
      <c r="A517" s="5">
        <v>2048799</v>
      </c>
      <c r="B517" s="5">
        <v>2025</v>
      </c>
      <c r="C517" s="154">
        <v>46013</v>
      </c>
      <c r="D517" t="s">
        <v>3753</v>
      </c>
      <c r="E517" t="s">
        <v>3754</v>
      </c>
      <c r="F517" t="s">
        <v>3755</v>
      </c>
      <c r="G517" t="s">
        <v>2652</v>
      </c>
      <c r="H517" t="s">
        <v>2652</v>
      </c>
      <c r="I517" t="s">
        <v>166</v>
      </c>
      <c r="J517" s="5" t="s">
        <v>165</v>
      </c>
      <c r="K517" t="s">
        <v>3756</v>
      </c>
      <c r="L517" t="s">
        <v>566</v>
      </c>
      <c r="M517" s="5" t="s">
        <v>240</v>
      </c>
      <c r="N517" s="5" t="s">
        <v>309</v>
      </c>
      <c r="O517" s="204" t="s">
        <v>567</v>
      </c>
      <c r="P517" s="67" t="s">
        <v>566</v>
      </c>
      <c r="Q517" s="5" t="s">
        <v>254</v>
      </c>
      <c r="R517" s="67" t="s">
        <v>255</v>
      </c>
      <c r="S517" s="154">
        <v>46023</v>
      </c>
      <c r="T517" s="154">
        <v>47483</v>
      </c>
      <c r="U517" s="155">
        <v>1435213.6</v>
      </c>
      <c r="V517" t="s">
        <v>231</v>
      </c>
      <c r="W517" t="s">
        <v>3757</v>
      </c>
      <c r="X517" t="s">
        <v>3758</v>
      </c>
      <c r="Y517" t="s">
        <v>3759</v>
      </c>
      <c r="Z517" t="s">
        <v>225</v>
      </c>
    </row>
    <row r="518" spans="1:26">
      <c r="A518" s="5">
        <v>2048820</v>
      </c>
      <c r="B518" s="5">
        <v>2025</v>
      </c>
      <c r="C518" s="154">
        <v>46013</v>
      </c>
      <c r="D518" t="s">
        <v>3760</v>
      </c>
      <c r="E518" t="s">
        <v>3761</v>
      </c>
      <c r="F518" t="s">
        <v>3762</v>
      </c>
      <c r="G518" t="s">
        <v>2652</v>
      </c>
      <c r="H518" t="s">
        <v>2652</v>
      </c>
      <c r="I518" t="s">
        <v>166</v>
      </c>
      <c r="J518" s="5" t="s">
        <v>165</v>
      </c>
      <c r="K518" t="s">
        <v>3763</v>
      </c>
      <c r="L518" t="s">
        <v>251</v>
      </c>
      <c r="M518" s="5" t="s">
        <v>215</v>
      </c>
      <c r="N518" s="5" t="s">
        <v>216</v>
      </c>
      <c r="O518" s="204" t="s">
        <v>252</v>
      </c>
      <c r="P518" s="67" t="s">
        <v>1617</v>
      </c>
      <c r="Q518" s="5" t="s">
        <v>254</v>
      </c>
      <c r="R518" s="67" t="s">
        <v>255</v>
      </c>
      <c r="S518" s="154">
        <v>46023</v>
      </c>
      <c r="T518" s="154">
        <v>47483</v>
      </c>
      <c r="U518" s="155">
        <v>1501207.5</v>
      </c>
      <c r="V518" t="s">
        <v>221</v>
      </c>
      <c r="W518" t="s">
        <v>2763</v>
      </c>
      <c r="X518" t="s">
        <v>3764</v>
      </c>
      <c r="Y518" t="s">
        <v>3765</v>
      </c>
      <c r="Z518" t="s">
        <v>225</v>
      </c>
    </row>
    <row r="519" spans="1:26">
      <c r="A519" s="5">
        <v>2048839</v>
      </c>
      <c r="B519" s="5">
        <v>2025</v>
      </c>
      <c r="C519" s="154">
        <v>46013</v>
      </c>
      <c r="D519" t="s">
        <v>3766</v>
      </c>
      <c r="E519" t="s">
        <v>3767</v>
      </c>
      <c r="F519" t="s">
        <v>3768</v>
      </c>
      <c r="G519" t="s">
        <v>2652</v>
      </c>
      <c r="H519" t="s">
        <v>2652</v>
      </c>
      <c r="I519" t="s">
        <v>166</v>
      </c>
      <c r="J519" s="5" t="s">
        <v>165</v>
      </c>
      <c r="K519" t="s">
        <v>3769</v>
      </c>
      <c r="L519" t="s">
        <v>282</v>
      </c>
      <c r="M519" s="5" t="s">
        <v>283</v>
      </c>
      <c r="N519" s="5" t="s">
        <v>216</v>
      </c>
      <c r="O519" s="204" t="s">
        <v>284</v>
      </c>
      <c r="P519" s="67" t="s">
        <v>282</v>
      </c>
      <c r="Q519" s="5" t="s">
        <v>254</v>
      </c>
      <c r="R519" s="67" t="s">
        <v>255</v>
      </c>
      <c r="S519" s="154">
        <v>46023</v>
      </c>
      <c r="T519" s="154">
        <v>47848</v>
      </c>
      <c r="U519" s="155">
        <v>1388163.5</v>
      </c>
      <c r="V519" t="s">
        <v>231</v>
      </c>
      <c r="W519" t="s">
        <v>3770</v>
      </c>
      <c r="X519" t="s">
        <v>3771</v>
      </c>
      <c r="Y519" t="s">
        <v>3772</v>
      </c>
      <c r="Z519" t="s">
        <v>225</v>
      </c>
    </row>
    <row r="520" spans="1:26">
      <c r="A520" s="5">
        <v>2048847</v>
      </c>
      <c r="B520" s="5">
        <v>2025</v>
      </c>
      <c r="C520" s="154">
        <v>46013</v>
      </c>
      <c r="D520" t="s">
        <v>3773</v>
      </c>
      <c r="E520" t="s">
        <v>3774</v>
      </c>
      <c r="F520" t="s">
        <v>3775</v>
      </c>
      <c r="G520" t="s">
        <v>2652</v>
      </c>
      <c r="H520" t="s">
        <v>2652</v>
      </c>
      <c r="I520" t="s">
        <v>166</v>
      </c>
      <c r="J520" s="5" t="s">
        <v>165</v>
      </c>
      <c r="K520" t="s">
        <v>3776</v>
      </c>
      <c r="L520" t="s">
        <v>949</v>
      </c>
      <c r="M520" s="5" t="s">
        <v>283</v>
      </c>
      <c r="N520" s="5" t="s">
        <v>216</v>
      </c>
      <c r="O520" s="204" t="s">
        <v>950</v>
      </c>
      <c r="P520" s="67" t="s">
        <v>3777</v>
      </c>
      <c r="Q520" s="5" t="s">
        <v>254</v>
      </c>
      <c r="R520" s="67" t="s">
        <v>255</v>
      </c>
      <c r="S520" s="154">
        <v>46023</v>
      </c>
      <c r="T520" s="154">
        <v>47483</v>
      </c>
      <c r="U520" s="155">
        <v>1674795.4</v>
      </c>
      <c r="V520" t="s">
        <v>231</v>
      </c>
      <c r="W520" t="s">
        <v>3778</v>
      </c>
      <c r="X520" t="s">
        <v>3779</v>
      </c>
      <c r="Y520" t="s">
        <v>3780</v>
      </c>
      <c r="Z520" t="s">
        <v>225</v>
      </c>
    </row>
    <row r="521" spans="1:26">
      <c r="A521" s="5">
        <v>2048875</v>
      </c>
      <c r="B521" s="5">
        <v>2025</v>
      </c>
      <c r="C521" s="154">
        <v>46013</v>
      </c>
      <c r="D521" t="s">
        <v>3781</v>
      </c>
      <c r="F521" t="s">
        <v>3782</v>
      </c>
      <c r="G521" t="s">
        <v>2652</v>
      </c>
      <c r="H521" t="s">
        <v>2652</v>
      </c>
      <c r="I521" t="s">
        <v>166</v>
      </c>
      <c r="J521" s="5" t="s">
        <v>165</v>
      </c>
      <c r="K521" t="s">
        <v>3783</v>
      </c>
      <c r="L521" t="s">
        <v>282</v>
      </c>
      <c r="M521" s="5" t="s">
        <v>283</v>
      </c>
      <c r="N521" s="5" t="s">
        <v>216</v>
      </c>
      <c r="O521" s="204" t="s">
        <v>284</v>
      </c>
      <c r="P521" s="67" t="s">
        <v>282</v>
      </c>
      <c r="Q521" s="5" t="s">
        <v>254</v>
      </c>
      <c r="R521" s="67" t="s">
        <v>255</v>
      </c>
      <c r="S521" s="154">
        <v>46023</v>
      </c>
      <c r="T521" s="154">
        <v>47483</v>
      </c>
      <c r="U521" s="155">
        <v>1163077</v>
      </c>
      <c r="V521" t="s">
        <v>231</v>
      </c>
      <c r="W521" t="s">
        <v>3784</v>
      </c>
      <c r="X521" t="s">
        <v>3785</v>
      </c>
      <c r="Y521" t="s">
        <v>3786</v>
      </c>
      <c r="Z521" t="s">
        <v>225</v>
      </c>
    </row>
    <row r="522" spans="1:26">
      <c r="A522" s="5">
        <v>2048896</v>
      </c>
      <c r="B522" s="5">
        <v>2025</v>
      </c>
      <c r="C522" s="154">
        <v>46013</v>
      </c>
      <c r="D522" t="s">
        <v>3787</v>
      </c>
      <c r="F522" t="s">
        <v>3788</v>
      </c>
      <c r="G522" t="s">
        <v>2652</v>
      </c>
      <c r="H522" t="s">
        <v>2652</v>
      </c>
      <c r="I522" t="s">
        <v>166</v>
      </c>
      <c r="J522" s="5" t="s">
        <v>165</v>
      </c>
      <c r="K522" t="s">
        <v>3789</v>
      </c>
      <c r="L522" t="s">
        <v>282</v>
      </c>
      <c r="M522" s="5" t="s">
        <v>283</v>
      </c>
      <c r="N522" s="5" t="s">
        <v>216</v>
      </c>
      <c r="O522" s="204" t="s">
        <v>284</v>
      </c>
      <c r="P522" s="67" t="s">
        <v>282</v>
      </c>
      <c r="Q522" s="5" t="s">
        <v>254</v>
      </c>
      <c r="R522" s="67" t="s">
        <v>255</v>
      </c>
      <c r="S522" s="154">
        <v>46023</v>
      </c>
      <c r="T522" s="154">
        <v>47848</v>
      </c>
      <c r="U522" s="155">
        <v>1731864.75</v>
      </c>
      <c r="V522" t="s">
        <v>231</v>
      </c>
      <c r="W522" t="s">
        <v>3495</v>
      </c>
      <c r="X522" t="s">
        <v>3790</v>
      </c>
      <c r="Y522" t="s">
        <v>3791</v>
      </c>
      <c r="Z522" t="s">
        <v>225</v>
      </c>
    </row>
    <row r="523" spans="1:26">
      <c r="A523" s="5">
        <v>2048904</v>
      </c>
      <c r="B523" s="5">
        <v>2025</v>
      </c>
      <c r="C523" s="154">
        <v>46013</v>
      </c>
      <c r="D523" t="s">
        <v>3792</v>
      </c>
      <c r="E523" t="s">
        <v>3793</v>
      </c>
      <c r="F523" t="s">
        <v>3794</v>
      </c>
      <c r="G523" t="s">
        <v>2652</v>
      </c>
      <c r="H523" t="s">
        <v>2652</v>
      </c>
      <c r="I523" t="s">
        <v>166</v>
      </c>
      <c r="J523" s="5" t="s">
        <v>165</v>
      </c>
      <c r="K523" t="s">
        <v>3795</v>
      </c>
      <c r="L523" t="s">
        <v>308</v>
      </c>
      <c r="M523" s="5" t="s">
        <v>240</v>
      </c>
      <c r="N523" s="5" t="s">
        <v>309</v>
      </c>
      <c r="O523" s="204" t="s">
        <v>310</v>
      </c>
      <c r="P523" s="67" t="s">
        <v>3796</v>
      </c>
      <c r="Q523" s="5" t="s">
        <v>219</v>
      </c>
      <c r="R523" s="67" t="s">
        <v>1102</v>
      </c>
      <c r="S523" s="154">
        <v>46023</v>
      </c>
      <c r="T523" s="154">
        <v>47848</v>
      </c>
      <c r="U523" s="155">
        <v>3103115.2</v>
      </c>
      <c r="V523" t="s">
        <v>221</v>
      </c>
      <c r="W523" t="s">
        <v>3797</v>
      </c>
      <c r="X523" t="s">
        <v>3798</v>
      </c>
      <c r="Y523" t="s">
        <v>3799</v>
      </c>
      <c r="Z523" t="s">
        <v>225</v>
      </c>
    </row>
    <row r="524" spans="1:26">
      <c r="A524" s="5">
        <v>2048925</v>
      </c>
      <c r="B524" s="5">
        <v>2025</v>
      </c>
      <c r="C524" s="154">
        <v>46013</v>
      </c>
      <c r="D524" t="s">
        <v>3800</v>
      </c>
      <c r="E524" t="s">
        <v>3801</v>
      </c>
      <c r="F524" t="s">
        <v>3802</v>
      </c>
      <c r="G524" t="s">
        <v>2652</v>
      </c>
      <c r="H524" t="s">
        <v>2652</v>
      </c>
      <c r="I524" t="s">
        <v>166</v>
      </c>
      <c r="J524" s="5" t="s">
        <v>165</v>
      </c>
      <c r="K524" t="s">
        <v>3803</v>
      </c>
      <c r="L524" t="s">
        <v>566</v>
      </c>
      <c r="M524" s="5" t="s">
        <v>240</v>
      </c>
      <c r="N524" s="5" t="s">
        <v>309</v>
      </c>
      <c r="O524" s="204" t="s">
        <v>567</v>
      </c>
      <c r="P524" s="67" t="s">
        <v>3804</v>
      </c>
      <c r="Q524" s="5" t="s">
        <v>219</v>
      </c>
      <c r="R524" s="67" t="s">
        <v>1102</v>
      </c>
      <c r="S524" s="154">
        <v>46023</v>
      </c>
      <c r="T524" s="154">
        <v>47483</v>
      </c>
      <c r="U524" s="155">
        <v>1391473.8</v>
      </c>
      <c r="V524" t="s">
        <v>231</v>
      </c>
      <c r="W524" t="s">
        <v>3805</v>
      </c>
      <c r="X524" t="s">
        <v>3806</v>
      </c>
      <c r="Y524" t="s">
        <v>3807</v>
      </c>
      <c r="Z524" t="s">
        <v>225</v>
      </c>
    </row>
    <row r="525" spans="1:26">
      <c r="A525" s="5">
        <v>2048936</v>
      </c>
      <c r="B525" s="5">
        <v>2025</v>
      </c>
      <c r="C525" s="154">
        <v>46013</v>
      </c>
      <c r="D525" t="s">
        <v>3808</v>
      </c>
      <c r="E525" t="s">
        <v>3809</v>
      </c>
      <c r="F525" t="s">
        <v>3810</v>
      </c>
      <c r="G525" t="s">
        <v>2652</v>
      </c>
      <c r="H525" t="s">
        <v>2652</v>
      </c>
      <c r="I525" t="s">
        <v>166</v>
      </c>
      <c r="J525" s="5" t="s">
        <v>165</v>
      </c>
      <c r="K525" t="s">
        <v>3811</v>
      </c>
      <c r="L525" t="s">
        <v>566</v>
      </c>
      <c r="M525" s="5" t="s">
        <v>240</v>
      </c>
      <c r="N525" s="5" t="s">
        <v>309</v>
      </c>
      <c r="O525" s="204" t="s">
        <v>567</v>
      </c>
      <c r="P525" s="67" t="s">
        <v>3812</v>
      </c>
      <c r="Q525" s="5" t="s">
        <v>254</v>
      </c>
      <c r="R525" s="67" t="s">
        <v>255</v>
      </c>
      <c r="S525" s="154">
        <v>46023</v>
      </c>
      <c r="T525" s="154">
        <v>47118</v>
      </c>
      <c r="U525" s="155">
        <v>1101946.5</v>
      </c>
      <c r="V525" t="s">
        <v>221</v>
      </c>
      <c r="W525" t="s">
        <v>3813</v>
      </c>
      <c r="X525" t="s">
        <v>3814</v>
      </c>
      <c r="Y525" t="s">
        <v>3815</v>
      </c>
      <c r="Z525" t="s">
        <v>225</v>
      </c>
    </row>
    <row r="526" spans="1:26">
      <c r="A526" s="5">
        <v>2048965</v>
      </c>
      <c r="B526" s="5">
        <v>2025</v>
      </c>
      <c r="C526" s="154">
        <v>46013</v>
      </c>
      <c r="D526" t="s">
        <v>3816</v>
      </c>
      <c r="E526" t="s">
        <v>3817</v>
      </c>
      <c r="F526" t="s">
        <v>3818</v>
      </c>
      <c r="G526" t="s">
        <v>2652</v>
      </c>
      <c r="H526" t="s">
        <v>2652</v>
      </c>
      <c r="I526" t="s">
        <v>166</v>
      </c>
      <c r="J526" s="5" t="s">
        <v>165</v>
      </c>
      <c r="K526" t="s">
        <v>3819</v>
      </c>
      <c r="L526" t="s">
        <v>271</v>
      </c>
      <c r="M526" s="5" t="s">
        <v>272</v>
      </c>
      <c r="N526" s="5" t="s">
        <v>216</v>
      </c>
      <c r="O526" s="204" t="s">
        <v>273</v>
      </c>
      <c r="P526" s="67" t="s">
        <v>271</v>
      </c>
      <c r="Q526" s="5" t="s">
        <v>254</v>
      </c>
      <c r="R526" s="67" t="s">
        <v>255</v>
      </c>
      <c r="S526" s="154">
        <v>46023</v>
      </c>
      <c r="T526" s="154">
        <v>47848</v>
      </c>
      <c r="U526" s="155">
        <v>1624544.51</v>
      </c>
      <c r="V526" t="s">
        <v>221</v>
      </c>
      <c r="W526" t="s">
        <v>3820</v>
      </c>
      <c r="X526" t="s">
        <v>3821</v>
      </c>
      <c r="Y526" t="s">
        <v>3822</v>
      </c>
      <c r="Z526" t="s">
        <v>225</v>
      </c>
    </row>
    <row r="527" spans="1:26">
      <c r="A527" s="5">
        <v>2048973</v>
      </c>
      <c r="B527" s="5">
        <v>2025</v>
      </c>
      <c r="C527" s="154">
        <v>46013</v>
      </c>
      <c r="D527" t="s">
        <v>3823</v>
      </c>
      <c r="E527" t="s">
        <v>3824</v>
      </c>
      <c r="F527" t="s">
        <v>3825</v>
      </c>
      <c r="G527" t="s">
        <v>2652</v>
      </c>
      <c r="H527" t="s">
        <v>2652</v>
      </c>
      <c r="I527" t="s">
        <v>166</v>
      </c>
      <c r="J527" s="5" t="s">
        <v>165</v>
      </c>
      <c r="K527" t="s">
        <v>3826</v>
      </c>
      <c r="L527" t="s">
        <v>375</v>
      </c>
      <c r="M527" s="5" t="s">
        <v>240</v>
      </c>
      <c r="N527" s="5" t="s">
        <v>216</v>
      </c>
      <c r="O527" s="204" t="s">
        <v>376</v>
      </c>
      <c r="P527" s="67" t="s">
        <v>826</v>
      </c>
      <c r="Q527" s="5" t="s">
        <v>254</v>
      </c>
      <c r="R527" s="67" t="s">
        <v>255</v>
      </c>
      <c r="S527" s="154">
        <v>46023</v>
      </c>
      <c r="T527" s="154">
        <v>47848</v>
      </c>
      <c r="U527" s="155">
        <v>2324606.5</v>
      </c>
      <c r="V527" t="s">
        <v>231</v>
      </c>
      <c r="W527" t="s">
        <v>3827</v>
      </c>
      <c r="X527" t="s">
        <v>3828</v>
      </c>
      <c r="Y527" t="s">
        <v>3829</v>
      </c>
      <c r="Z527" t="s">
        <v>225</v>
      </c>
    </row>
    <row r="528" spans="1:26">
      <c r="A528" s="5">
        <v>2049013</v>
      </c>
      <c r="B528" s="5">
        <v>2025</v>
      </c>
      <c r="C528" s="154">
        <v>46013</v>
      </c>
      <c r="D528" t="s">
        <v>3830</v>
      </c>
      <c r="E528" t="s">
        <v>3831</v>
      </c>
      <c r="F528" t="s">
        <v>3832</v>
      </c>
      <c r="G528" t="s">
        <v>2652</v>
      </c>
      <c r="H528" t="s">
        <v>2652</v>
      </c>
      <c r="I528" t="s">
        <v>166</v>
      </c>
      <c r="J528" s="5" t="s">
        <v>165</v>
      </c>
      <c r="K528" t="s">
        <v>3833</v>
      </c>
      <c r="L528" t="s">
        <v>730</v>
      </c>
      <c r="M528" s="5" t="s">
        <v>731</v>
      </c>
      <c r="N528" s="5" t="s">
        <v>216</v>
      </c>
      <c r="O528" s="204" t="s">
        <v>732</v>
      </c>
      <c r="P528" s="67" t="s">
        <v>3834</v>
      </c>
      <c r="Q528" s="5" t="s">
        <v>254</v>
      </c>
      <c r="R528" s="67" t="s">
        <v>255</v>
      </c>
      <c r="S528" s="154">
        <v>46023</v>
      </c>
      <c r="T528" s="154">
        <v>47118</v>
      </c>
      <c r="U528" s="155">
        <v>1163225.2</v>
      </c>
      <c r="V528" t="s">
        <v>231</v>
      </c>
      <c r="W528" t="s">
        <v>3835</v>
      </c>
      <c r="X528" t="s">
        <v>3836</v>
      </c>
      <c r="Y528" t="s">
        <v>3837</v>
      </c>
      <c r="Z528" t="s">
        <v>225</v>
      </c>
    </row>
    <row r="529" spans="1:26">
      <c r="A529" s="5">
        <v>2049030</v>
      </c>
      <c r="B529" s="5">
        <v>2025</v>
      </c>
      <c r="C529" s="154">
        <v>46013</v>
      </c>
      <c r="D529" t="s">
        <v>3838</v>
      </c>
      <c r="E529" t="s">
        <v>3839</v>
      </c>
      <c r="F529" t="s">
        <v>3840</v>
      </c>
      <c r="G529" t="s">
        <v>2652</v>
      </c>
      <c r="H529" t="s">
        <v>2652</v>
      </c>
      <c r="I529" t="s">
        <v>166</v>
      </c>
      <c r="J529" s="5" t="s">
        <v>165</v>
      </c>
      <c r="K529" t="s">
        <v>3841</v>
      </c>
      <c r="L529" t="s">
        <v>1215</v>
      </c>
      <c r="M529" s="5" t="s">
        <v>215</v>
      </c>
      <c r="N529" s="5" t="s">
        <v>216</v>
      </c>
      <c r="O529" s="204" t="s">
        <v>1216</v>
      </c>
      <c r="P529" s="67" t="s">
        <v>3842</v>
      </c>
      <c r="Q529" s="5" t="s">
        <v>219</v>
      </c>
      <c r="R529" s="67" t="s">
        <v>1102</v>
      </c>
      <c r="S529" s="154">
        <v>46023</v>
      </c>
      <c r="T529" s="154">
        <v>47483</v>
      </c>
      <c r="U529" s="155">
        <v>1009535.2</v>
      </c>
      <c r="V529" t="s">
        <v>231</v>
      </c>
      <c r="W529" t="s">
        <v>3843</v>
      </c>
      <c r="X529" t="s">
        <v>3844</v>
      </c>
      <c r="Y529" t="s">
        <v>3845</v>
      </c>
      <c r="Z529" t="s">
        <v>225</v>
      </c>
    </row>
    <row r="530" spans="1:26">
      <c r="A530" s="5">
        <v>2049037</v>
      </c>
      <c r="B530" s="5">
        <v>2025</v>
      </c>
      <c r="C530" s="154">
        <v>46013</v>
      </c>
      <c r="D530" t="s">
        <v>3846</v>
      </c>
      <c r="E530" t="s">
        <v>3847</v>
      </c>
      <c r="F530" t="s">
        <v>3848</v>
      </c>
      <c r="G530" t="s">
        <v>2652</v>
      </c>
      <c r="H530" t="s">
        <v>2652</v>
      </c>
      <c r="I530" t="s">
        <v>166</v>
      </c>
      <c r="J530" s="5" t="s">
        <v>165</v>
      </c>
      <c r="K530" t="s">
        <v>3849</v>
      </c>
      <c r="L530" t="s">
        <v>496</v>
      </c>
      <c r="M530" s="5" t="s">
        <v>215</v>
      </c>
      <c r="N530" s="5" t="s">
        <v>216</v>
      </c>
      <c r="O530" s="204" t="s">
        <v>497</v>
      </c>
      <c r="P530" s="67" t="s">
        <v>3850</v>
      </c>
      <c r="Q530" s="5" t="s">
        <v>219</v>
      </c>
      <c r="R530" s="67" t="s">
        <v>3070</v>
      </c>
      <c r="S530" s="154">
        <v>46023</v>
      </c>
      <c r="T530" s="154">
        <v>47118</v>
      </c>
      <c r="U530" s="155">
        <v>1135225.5</v>
      </c>
      <c r="V530" t="s">
        <v>231</v>
      </c>
      <c r="W530" t="s">
        <v>2733</v>
      </c>
      <c r="X530" t="s">
        <v>3851</v>
      </c>
      <c r="Y530" t="s">
        <v>3852</v>
      </c>
      <c r="Z530" t="s">
        <v>225</v>
      </c>
    </row>
    <row r="531" spans="1:26">
      <c r="A531" s="5">
        <v>2049042</v>
      </c>
      <c r="B531" s="5">
        <v>2025</v>
      </c>
      <c r="C531" s="154">
        <v>46013</v>
      </c>
      <c r="D531" t="s">
        <v>3853</v>
      </c>
      <c r="E531" t="s">
        <v>3854</v>
      </c>
      <c r="F531" t="s">
        <v>3855</v>
      </c>
      <c r="G531" t="s">
        <v>2652</v>
      </c>
      <c r="H531" t="s">
        <v>2652</v>
      </c>
      <c r="I531" t="s">
        <v>166</v>
      </c>
      <c r="J531" s="5" t="s">
        <v>165</v>
      </c>
      <c r="K531" t="s">
        <v>3856</v>
      </c>
      <c r="L531" t="s">
        <v>239</v>
      </c>
      <c r="M531" s="5" t="s">
        <v>240</v>
      </c>
      <c r="N531" s="5" t="s">
        <v>216</v>
      </c>
      <c r="O531" s="204" t="s">
        <v>241</v>
      </c>
      <c r="P531" s="67" t="s">
        <v>2822</v>
      </c>
      <c r="Q531" s="5" t="s">
        <v>254</v>
      </c>
      <c r="R531" s="67" t="s">
        <v>255</v>
      </c>
      <c r="S531" s="154">
        <v>46023</v>
      </c>
      <c r="T531" s="154">
        <v>47483</v>
      </c>
      <c r="U531" s="155">
        <v>1356187</v>
      </c>
      <c r="V531" t="s">
        <v>231</v>
      </c>
      <c r="W531" t="s">
        <v>3857</v>
      </c>
      <c r="X531" t="s">
        <v>3858</v>
      </c>
      <c r="Y531" t="s">
        <v>3859</v>
      </c>
      <c r="Z531" t="s">
        <v>225</v>
      </c>
    </row>
    <row r="532" spans="1:26">
      <c r="A532" s="5">
        <v>2049044</v>
      </c>
      <c r="B532" s="5">
        <v>2025</v>
      </c>
      <c r="C532" s="154">
        <v>46013</v>
      </c>
      <c r="D532" t="s">
        <v>3860</v>
      </c>
      <c r="F532" t="s">
        <v>3861</v>
      </c>
      <c r="G532" t="s">
        <v>2652</v>
      </c>
      <c r="H532" t="s">
        <v>2652</v>
      </c>
      <c r="I532" t="s">
        <v>166</v>
      </c>
      <c r="J532" s="5" t="s">
        <v>165</v>
      </c>
      <c r="K532" t="s">
        <v>3862</v>
      </c>
      <c r="L532" t="s">
        <v>308</v>
      </c>
      <c r="M532" s="5" t="s">
        <v>240</v>
      </c>
      <c r="N532" s="5" t="s">
        <v>309</v>
      </c>
      <c r="O532" s="204" t="s">
        <v>310</v>
      </c>
      <c r="P532" s="67" t="s">
        <v>308</v>
      </c>
      <c r="Q532" s="5" t="s">
        <v>254</v>
      </c>
      <c r="R532" s="67" t="s">
        <v>255</v>
      </c>
      <c r="S532" s="154">
        <v>46023</v>
      </c>
      <c r="T532" s="154">
        <v>47483</v>
      </c>
      <c r="U532" s="155">
        <v>1716170</v>
      </c>
      <c r="V532" t="s">
        <v>231</v>
      </c>
      <c r="W532" t="s">
        <v>3863</v>
      </c>
      <c r="X532" t="s">
        <v>3864</v>
      </c>
      <c r="Y532" t="s">
        <v>3865</v>
      </c>
      <c r="Z532" t="s">
        <v>225</v>
      </c>
    </row>
    <row r="533" spans="1:26">
      <c r="A533" s="5">
        <v>2049052</v>
      </c>
      <c r="B533" s="5">
        <v>2025</v>
      </c>
      <c r="C533" s="154">
        <v>46013</v>
      </c>
      <c r="D533" t="s">
        <v>3866</v>
      </c>
      <c r="E533" t="s">
        <v>3867</v>
      </c>
      <c r="F533" t="s">
        <v>3868</v>
      </c>
      <c r="G533" t="s">
        <v>2652</v>
      </c>
      <c r="H533" t="s">
        <v>2652</v>
      </c>
      <c r="I533" t="s">
        <v>166</v>
      </c>
      <c r="J533" s="5" t="s">
        <v>165</v>
      </c>
      <c r="K533" t="s">
        <v>3869</v>
      </c>
      <c r="L533" t="s">
        <v>764</v>
      </c>
      <c r="M533" s="5" t="s">
        <v>240</v>
      </c>
      <c r="N533" s="5" t="s">
        <v>309</v>
      </c>
      <c r="O533" s="204" t="s">
        <v>765</v>
      </c>
      <c r="P533" s="67" t="s">
        <v>764</v>
      </c>
      <c r="Q533" s="5" t="s">
        <v>254</v>
      </c>
      <c r="R533" s="67" t="s">
        <v>255</v>
      </c>
      <c r="S533" s="154">
        <v>46023</v>
      </c>
      <c r="T533" s="154">
        <v>47118</v>
      </c>
      <c r="U533" s="155">
        <v>817722</v>
      </c>
      <c r="V533" t="s">
        <v>231</v>
      </c>
      <c r="W533" t="s">
        <v>3870</v>
      </c>
      <c r="X533" t="s">
        <v>3871</v>
      </c>
      <c r="Y533" t="s">
        <v>3872</v>
      </c>
      <c r="Z533" t="s">
        <v>225</v>
      </c>
    </row>
    <row r="534" spans="1:26">
      <c r="A534" s="5">
        <v>2049105</v>
      </c>
      <c r="B534" s="5">
        <v>2025</v>
      </c>
      <c r="C534" s="154">
        <v>46013</v>
      </c>
      <c r="D534" t="s">
        <v>3873</v>
      </c>
      <c r="E534" t="s">
        <v>3874</v>
      </c>
      <c r="F534" t="s">
        <v>3875</v>
      </c>
      <c r="G534" t="s">
        <v>2652</v>
      </c>
      <c r="H534" t="s">
        <v>2652</v>
      </c>
      <c r="I534" t="s">
        <v>166</v>
      </c>
      <c r="J534" s="5" t="s">
        <v>165</v>
      </c>
      <c r="K534" t="s">
        <v>3876</v>
      </c>
      <c r="L534" t="s">
        <v>375</v>
      </c>
      <c r="M534" s="5" t="s">
        <v>240</v>
      </c>
      <c r="N534" s="5" t="s">
        <v>216</v>
      </c>
      <c r="O534" s="204" t="s">
        <v>376</v>
      </c>
      <c r="P534" s="67" t="s">
        <v>3877</v>
      </c>
      <c r="Q534" s="5" t="s">
        <v>254</v>
      </c>
      <c r="R534" s="67" t="s">
        <v>255</v>
      </c>
      <c r="S534" s="154">
        <v>46023</v>
      </c>
      <c r="T534" s="154">
        <v>47118</v>
      </c>
      <c r="U534" s="155">
        <v>1757229.5</v>
      </c>
      <c r="V534" t="s">
        <v>221</v>
      </c>
      <c r="W534" t="s">
        <v>3878</v>
      </c>
      <c r="X534" t="s">
        <v>3879</v>
      </c>
      <c r="Y534" t="s">
        <v>3880</v>
      </c>
      <c r="Z534" t="s">
        <v>225</v>
      </c>
    </row>
    <row r="535" spans="1:26">
      <c r="A535" s="5">
        <v>2049113</v>
      </c>
      <c r="B535" s="5">
        <v>2025</v>
      </c>
      <c r="C535" s="154">
        <v>46013</v>
      </c>
      <c r="D535" t="s">
        <v>3881</v>
      </c>
      <c r="E535" t="s">
        <v>3882</v>
      </c>
      <c r="F535" t="s">
        <v>3883</v>
      </c>
      <c r="G535" t="s">
        <v>2652</v>
      </c>
      <c r="H535" t="s">
        <v>2652</v>
      </c>
      <c r="I535" t="s">
        <v>166</v>
      </c>
      <c r="J535" s="5" t="s">
        <v>165</v>
      </c>
      <c r="K535" t="s">
        <v>3884</v>
      </c>
      <c r="L535" t="s">
        <v>730</v>
      </c>
      <c r="M535" s="5" t="s">
        <v>731</v>
      </c>
      <c r="N535" s="5" t="s">
        <v>216</v>
      </c>
      <c r="O535" s="204" t="s">
        <v>732</v>
      </c>
      <c r="P535" s="67" t="s">
        <v>3885</v>
      </c>
      <c r="Q535" s="5" t="s">
        <v>254</v>
      </c>
      <c r="R535" s="67" t="s">
        <v>255</v>
      </c>
      <c r="S535" s="154">
        <v>46023</v>
      </c>
      <c r="T535" s="154">
        <v>47483</v>
      </c>
      <c r="U535" s="155">
        <v>1575820</v>
      </c>
      <c r="V535" t="s">
        <v>231</v>
      </c>
      <c r="W535" t="s">
        <v>3886</v>
      </c>
      <c r="X535" t="s">
        <v>3887</v>
      </c>
      <c r="Y535" t="s">
        <v>3888</v>
      </c>
      <c r="Z535" t="s">
        <v>225</v>
      </c>
    </row>
    <row r="536" spans="1:26">
      <c r="A536" s="5">
        <v>2049141</v>
      </c>
      <c r="B536" s="5">
        <v>2025</v>
      </c>
      <c r="C536" s="154">
        <v>46013</v>
      </c>
      <c r="D536" t="s">
        <v>3889</v>
      </c>
      <c r="E536" t="s">
        <v>3890</v>
      </c>
      <c r="F536" t="s">
        <v>3891</v>
      </c>
      <c r="G536" t="s">
        <v>2652</v>
      </c>
      <c r="H536" t="s">
        <v>2652</v>
      </c>
      <c r="I536" t="s">
        <v>166</v>
      </c>
      <c r="J536" s="5" t="s">
        <v>165</v>
      </c>
      <c r="K536" t="s">
        <v>3892</v>
      </c>
      <c r="L536" t="s">
        <v>282</v>
      </c>
      <c r="M536" s="5" t="s">
        <v>283</v>
      </c>
      <c r="N536" s="5" t="s">
        <v>216</v>
      </c>
      <c r="O536" s="204" t="s">
        <v>284</v>
      </c>
      <c r="P536" s="67" t="s">
        <v>282</v>
      </c>
      <c r="Q536" s="5" t="s">
        <v>254</v>
      </c>
      <c r="R536" s="67" t="s">
        <v>255</v>
      </c>
      <c r="S536" s="154">
        <v>46023</v>
      </c>
      <c r="T536" s="154">
        <v>47118</v>
      </c>
      <c r="U536" s="155">
        <v>1391798</v>
      </c>
      <c r="V536" t="s">
        <v>231</v>
      </c>
      <c r="W536" t="s">
        <v>3893</v>
      </c>
      <c r="X536" t="s">
        <v>3894</v>
      </c>
      <c r="Y536" t="s">
        <v>3895</v>
      </c>
      <c r="Z536" t="s">
        <v>225</v>
      </c>
    </row>
    <row r="537" spans="1:26">
      <c r="A537" s="5">
        <v>2049171</v>
      </c>
      <c r="B537" s="5">
        <v>2025</v>
      </c>
      <c r="C537" s="154">
        <v>46013</v>
      </c>
      <c r="D537" t="s">
        <v>3896</v>
      </c>
      <c r="E537" t="s">
        <v>3897</v>
      </c>
      <c r="F537" t="s">
        <v>3898</v>
      </c>
      <c r="G537" t="s">
        <v>2652</v>
      </c>
      <c r="H537" t="s">
        <v>2652</v>
      </c>
      <c r="I537" t="s">
        <v>166</v>
      </c>
      <c r="J537" s="5" t="s">
        <v>165</v>
      </c>
      <c r="K537" t="s">
        <v>3899</v>
      </c>
      <c r="L537" t="s">
        <v>3900</v>
      </c>
      <c r="M537" s="5" t="s">
        <v>272</v>
      </c>
      <c r="N537" s="5" t="s">
        <v>216</v>
      </c>
      <c r="O537" s="204" t="s">
        <v>3901</v>
      </c>
      <c r="P537" s="67" t="s">
        <v>3900</v>
      </c>
      <c r="Q537" s="5" t="s">
        <v>254</v>
      </c>
      <c r="R537" s="67" t="s">
        <v>255</v>
      </c>
      <c r="S537" s="154">
        <v>46023</v>
      </c>
      <c r="T537" s="154">
        <v>47848</v>
      </c>
      <c r="U537" s="155">
        <v>1715127.8</v>
      </c>
      <c r="V537" t="s">
        <v>311</v>
      </c>
      <c r="W537" t="s">
        <v>3902</v>
      </c>
      <c r="X537" t="s">
        <v>3903</v>
      </c>
      <c r="Y537" t="s">
        <v>3904</v>
      </c>
      <c r="Z537" t="s">
        <v>225</v>
      </c>
    </row>
    <row r="538" spans="1:26">
      <c r="A538" s="5">
        <v>2049193</v>
      </c>
      <c r="B538" s="5">
        <v>2025</v>
      </c>
      <c r="C538" s="154">
        <v>46013</v>
      </c>
      <c r="D538" t="s">
        <v>3905</v>
      </c>
      <c r="E538" t="s">
        <v>3906</v>
      </c>
      <c r="F538" t="s">
        <v>3907</v>
      </c>
      <c r="G538" t="s">
        <v>2652</v>
      </c>
      <c r="H538" t="s">
        <v>2652</v>
      </c>
      <c r="I538" t="s">
        <v>166</v>
      </c>
      <c r="J538" s="5" t="s">
        <v>165</v>
      </c>
      <c r="K538" t="s">
        <v>3908</v>
      </c>
      <c r="L538" t="s">
        <v>282</v>
      </c>
      <c r="M538" s="5" t="s">
        <v>283</v>
      </c>
      <c r="N538" s="5" t="s">
        <v>216</v>
      </c>
      <c r="O538" s="204" t="s">
        <v>284</v>
      </c>
      <c r="P538" s="67" t="s">
        <v>282</v>
      </c>
      <c r="Q538" s="5" t="s">
        <v>254</v>
      </c>
      <c r="R538" s="67" t="s">
        <v>255</v>
      </c>
      <c r="S538" s="154">
        <v>46023</v>
      </c>
      <c r="T538" s="154">
        <v>47483</v>
      </c>
      <c r="U538" s="155">
        <v>1252938.3999999999</v>
      </c>
      <c r="V538" t="s">
        <v>231</v>
      </c>
      <c r="W538" t="s">
        <v>3909</v>
      </c>
      <c r="X538" t="s">
        <v>3910</v>
      </c>
      <c r="Y538" t="s">
        <v>3911</v>
      </c>
      <c r="Z538" t="s">
        <v>225</v>
      </c>
    </row>
    <row r="539" spans="1:26">
      <c r="A539" s="5">
        <v>2049226</v>
      </c>
      <c r="B539" s="5">
        <v>2025</v>
      </c>
      <c r="C539" s="154">
        <v>46013</v>
      </c>
      <c r="D539" t="s">
        <v>3912</v>
      </c>
      <c r="E539" t="s">
        <v>3913</v>
      </c>
      <c r="F539" t="s">
        <v>3914</v>
      </c>
      <c r="G539" t="s">
        <v>2652</v>
      </c>
      <c r="H539" t="s">
        <v>2652</v>
      </c>
      <c r="I539" t="s">
        <v>166</v>
      </c>
      <c r="J539" s="5" t="s">
        <v>165</v>
      </c>
      <c r="K539" t="s">
        <v>3915</v>
      </c>
      <c r="L539" t="s">
        <v>239</v>
      </c>
      <c r="M539" s="5" t="s">
        <v>240</v>
      </c>
      <c r="N539" s="5" t="s">
        <v>216</v>
      </c>
      <c r="O539" s="204" t="s">
        <v>241</v>
      </c>
      <c r="P539" s="67" t="s">
        <v>239</v>
      </c>
      <c r="Q539" s="5" t="s">
        <v>254</v>
      </c>
      <c r="R539" s="67" t="s">
        <v>255</v>
      </c>
      <c r="S539" s="154">
        <v>46023</v>
      </c>
      <c r="T539" s="154">
        <v>47118</v>
      </c>
      <c r="U539" s="155">
        <v>1764275.95</v>
      </c>
      <c r="V539" t="s">
        <v>221</v>
      </c>
      <c r="W539" t="s">
        <v>3916</v>
      </c>
      <c r="X539" t="s">
        <v>3917</v>
      </c>
      <c r="Y539" t="s">
        <v>3918</v>
      </c>
      <c r="Z539" t="s">
        <v>225</v>
      </c>
    </row>
    <row r="540" spans="1:26">
      <c r="A540" s="5">
        <v>2049235</v>
      </c>
      <c r="B540" s="5">
        <v>2025</v>
      </c>
      <c r="C540" s="154">
        <v>46013</v>
      </c>
      <c r="D540" t="s">
        <v>3919</v>
      </c>
      <c r="E540" t="s">
        <v>3920</v>
      </c>
      <c r="F540" t="s">
        <v>3921</v>
      </c>
      <c r="G540" t="s">
        <v>2652</v>
      </c>
      <c r="H540" t="s">
        <v>2652</v>
      </c>
      <c r="I540" t="s">
        <v>166</v>
      </c>
      <c r="J540" s="5" t="s">
        <v>165</v>
      </c>
      <c r="K540" t="s">
        <v>3922</v>
      </c>
      <c r="L540" t="s">
        <v>375</v>
      </c>
      <c r="M540" s="5" t="s">
        <v>240</v>
      </c>
      <c r="N540" s="5" t="s">
        <v>216</v>
      </c>
      <c r="O540" s="204" t="s">
        <v>376</v>
      </c>
      <c r="P540" s="67" t="s">
        <v>3923</v>
      </c>
      <c r="Q540" s="5" t="s">
        <v>254</v>
      </c>
      <c r="R540" s="67" t="s">
        <v>255</v>
      </c>
      <c r="S540" s="154">
        <v>46023</v>
      </c>
      <c r="T540" s="154">
        <v>47118</v>
      </c>
      <c r="U540" s="155">
        <v>1480032</v>
      </c>
      <c r="V540" t="s">
        <v>221</v>
      </c>
      <c r="W540" t="s">
        <v>3924</v>
      </c>
      <c r="X540" t="s">
        <v>3925</v>
      </c>
      <c r="Y540" t="s">
        <v>3926</v>
      </c>
      <c r="Z540" t="s">
        <v>225</v>
      </c>
    </row>
    <row r="541" spans="1:26">
      <c r="A541" s="5">
        <v>2049252</v>
      </c>
      <c r="B541" s="5">
        <v>2025</v>
      </c>
      <c r="C541" s="154">
        <v>46013</v>
      </c>
      <c r="D541" t="s">
        <v>3927</v>
      </c>
      <c r="E541" t="s">
        <v>3928</v>
      </c>
      <c r="F541" t="s">
        <v>3929</v>
      </c>
      <c r="G541" t="s">
        <v>2652</v>
      </c>
      <c r="H541" t="s">
        <v>2652</v>
      </c>
      <c r="I541" t="s">
        <v>166</v>
      </c>
      <c r="J541" s="5" t="s">
        <v>165</v>
      </c>
      <c r="K541" t="s">
        <v>3930</v>
      </c>
      <c r="L541" t="s">
        <v>282</v>
      </c>
      <c r="M541" s="5" t="s">
        <v>283</v>
      </c>
      <c r="N541" s="5" t="s">
        <v>216</v>
      </c>
      <c r="O541" s="204" t="s">
        <v>284</v>
      </c>
      <c r="P541" s="67" t="s">
        <v>3931</v>
      </c>
      <c r="Q541" s="5" t="s">
        <v>254</v>
      </c>
      <c r="R541" s="67" t="s">
        <v>255</v>
      </c>
      <c r="S541" s="154">
        <v>46023</v>
      </c>
      <c r="T541" s="154">
        <v>47483</v>
      </c>
      <c r="U541" s="155">
        <v>1559276.5</v>
      </c>
      <c r="V541" t="s">
        <v>231</v>
      </c>
      <c r="W541" t="s">
        <v>3932</v>
      </c>
      <c r="X541" t="s">
        <v>3933</v>
      </c>
      <c r="Y541" t="s">
        <v>3934</v>
      </c>
      <c r="Z541" t="s">
        <v>225</v>
      </c>
    </row>
    <row r="542" spans="1:26">
      <c r="A542" s="5">
        <v>2049254</v>
      </c>
      <c r="B542" s="5">
        <v>2025</v>
      </c>
      <c r="C542" s="154">
        <v>46013</v>
      </c>
      <c r="D542" t="s">
        <v>3935</v>
      </c>
      <c r="F542" t="s">
        <v>3936</v>
      </c>
      <c r="G542" t="s">
        <v>2652</v>
      </c>
      <c r="H542" t="s">
        <v>2652</v>
      </c>
      <c r="I542" t="s">
        <v>166</v>
      </c>
      <c r="J542" s="5" t="s">
        <v>165</v>
      </c>
      <c r="K542" t="s">
        <v>3937</v>
      </c>
      <c r="L542" t="s">
        <v>730</v>
      </c>
      <c r="M542" s="5" t="s">
        <v>731</v>
      </c>
      <c r="N542" s="5" t="s">
        <v>216</v>
      </c>
      <c r="O542" s="204" t="s">
        <v>732</v>
      </c>
      <c r="P542" s="67" t="s">
        <v>3938</v>
      </c>
      <c r="Q542" s="5" t="s">
        <v>254</v>
      </c>
      <c r="R542" s="67" t="s">
        <v>255</v>
      </c>
      <c r="S542" s="154">
        <v>46023</v>
      </c>
      <c r="T542" s="154">
        <v>47483</v>
      </c>
      <c r="U542" s="155">
        <v>1298810</v>
      </c>
      <c r="V542" t="s">
        <v>231</v>
      </c>
      <c r="W542" t="s">
        <v>3939</v>
      </c>
      <c r="X542" t="s">
        <v>3940</v>
      </c>
      <c r="Y542" t="s">
        <v>3941</v>
      </c>
      <c r="Z542" t="s">
        <v>225</v>
      </c>
    </row>
    <row r="543" spans="1:26">
      <c r="A543" s="5">
        <v>2049275</v>
      </c>
      <c r="B543" s="5">
        <v>2025</v>
      </c>
      <c r="C543" s="154">
        <v>46013</v>
      </c>
      <c r="D543" t="s">
        <v>3942</v>
      </c>
      <c r="E543" t="s">
        <v>3943</v>
      </c>
      <c r="F543" t="s">
        <v>3942</v>
      </c>
      <c r="G543" t="s">
        <v>2652</v>
      </c>
      <c r="H543" t="s">
        <v>2652</v>
      </c>
      <c r="I543" t="s">
        <v>166</v>
      </c>
      <c r="J543" s="5" t="s">
        <v>165</v>
      </c>
      <c r="K543" t="s">
        <v>3944</v>
      </c>
      <c r="L543" t="s">
        <v>375</v>
      </c>
      <c r="M543" s="5" t="s">
        <v>240</v>
      </c>
      <c r="N543" s="5" t="s">
        <v>216</v>
      </c>
      <c r="O543" s="204" t="s">
        <v>376</v>
      </c>
      <c r="P543" s="67" t="s">
        <v>375</v>
      </c>
      <c r="Q543" s="5" t="s">
        <v>254</v>
      </c>
      <c r="R543" s="67" t="s">
        <v>255</v>
      </c>
      <c r="S543" s="154">
        <v>46023</v>
      </c>
      <c r="T543" s="154">
        <v>47848</v>
      </c>
      <c r="U543" s="155">
        <v>2717113.88</v>
      </c>
      <c r="V543" t="s">
        <v>231</v>
      </c>
      <c r="W543" t="s">
        <v>3945</v>
      </c>
      <c r="X543" t="s">
        <v>3946</v>
      </c>
      <c r="Y543" t="s">
        <v>3947</v>
      </c>
      <c r="Z543" t="s">
        <v>225</v>
      </c>
    </row>
    <row r="544" spans="1:26">
      <c r="A544" s="5">
        <v>2049352</v>
      </c>
      <c r="B544" s="5">
        <v>2025</v>
      </c>
      <c r="C544" s="154">
        <v>46013</v>
      </c>
      <c r="D544" t="s">
        <v>3948</v>
      </c>
      <c r="F544" t="s">
        <v>3949</v>
      </c>
      <c r="G544" t="s">
        <v>2652</v>
      </c>
      <c r="H544" t="s">
        <v>2652</v>
      </c>
      <c r="I544" t="s">
        <v>166</v>
      </c>
      <c r="J544" s="5" t="s">
        <v>165</v>
      </c>
      <c r="K544" t="s">
        <v>3950</v>
      </c>
      <c r="L544" t="s">
        <v>282</v>
      </c>
      <c r="M544" s="5" t="s">
        <v>283</v>
      </c>
      <c r="N544" s="5" t="s">
        <v>216</v>
      </c>
      <c r="O544" s="204" t="s">
        <v>284</v>
      </c>
      <c r="P544" s="67" t="s">
        <v>282</v>
      </c>
      <c r="Q544" s="5" t="s">
        <v>254</v>
      </c>
      <c r="R544" s="67" t="s">
        <v>255</v>
      </c>
      <c r="S544" s="154">
        <v>46023</v>
      </c>
      <c r="T544" s="154">
        <v>47483</v>
      </c>
      <c r="U544" s="155">
        <v>1423596</v>
      </c>
      <c r="V544" t="s">
        <v>231</v>
      </c>
      <c r="W544" t="s">
        <v>3951</v>
      </c>
      <c r="X544" t="s">
        <v>3952</v>
      </c>
      <c r="Y544" t="s">
        <v>3953</v>
      </c>
      <c r="Z544" t="s">
        <v>225</v>
      </c>
    </row>
    <row r="545" spans="1:26">
      <c r="A545" s="5">
        <v>2049374</v>
      </c>
      <c r="B545" s="5">
        <v>2025</v>
      </c>
      <c r="C545" s="154">
        <v>46013</v>
      </c>
      <c r="D545" t="s">
        <v>3954</v>
      </c>
      <c r="E545" t="s">
        <v>3955</v>
      </c>
      <c r="F545" t="s">
        <v>3956</v>
      </c>
      <c r="G545" t="s">
        <v>2652</v>
      </c>
      <c r="H545" t="s">
        <v>2652</v>
      </c>
      <c r="I545" t="s">
        <v>166</v>
      </c>
      <c r="J545" s="5" t="s">
        <v>165</v>
      </c>
      <c r="K545" t="s">
        <v>3957</v>
      </c>
      <c r="L545" t="s">
        <v>764</v>
      </c>
      <c r="M545" s="5" t="s">
        <v>240</v>
      </c>
      <c r="N545" s="5" t="s">
        <v>309</v>
      </c>
      <c r="O545" s="204" t="s">
        <v>765</v>
      </c>
      <c r="P545" s="67" t="s">
        <v>3958</v>
      </c>
      <c r="Q545" s="5" t="s">
        <v>219</v>
      </c>
      <c r="R545" s="67" t="s">
        <v>3959</v>
      </c>
      <c r="S545" s="154">
        <v>46023</v>
      </c>
      <c r="T545" s="154">
        <v>47118</v>
      </c>
      <c r="U545" s="155">
        <v>1223135.3999999999</v>
      </c>
      <c r="V545" t="s">
        <v>231</v>
      </c>
      <c r="W545" t="s">
        <v>3960</v>
      </c>
      <c r="X545" t="s">
        <v>3961</v>
      </c>
      <c r="Y545" t="s">
        <v>3962</v>
      </c>
      <c r="Z545" t="s">
        <v>225</v>
      </c>
    </row>
    <row r="546" spans="1:26">
      <c r="A546" s="5">
        <v>2049401</v>
      </c>
      <c r="B546" s="5">
        <v>2025</v>
      </c>
      <c r="C546" s="154">
        <v>46013</v>
      </c>
      <c r="D546" t="s">
        <v>3963</v>
      </c>
      <c r="F546" t="s">
        <v>3964</v>
      </c>
      <c r="G546" t="s">
        <v>2652</v>
      </c>
      <c r="H546" t="s">
        <v>2652</v>
      </c>
      <c r="I546" t="s">
        <v>166</v>
      </c>
      <c r="J546" s="5" t="s">
        <v>165</v>
      </c>
      <c r="K546" t="s">
        <v>3965</v>
      </c>
      <c r="L546" t="s">
        <v>214</v>
      </c>
      <c r="M546" s="5" t="s">
        <v>215</v>
      </c>
      <c r="N546" s="5" t="s">
        <v>216</v>
      </c>
      <c r="O546" s="204" t="s">
        <v>217</v>
      </c>
      <c r="P546" s="67" t="s">
        <v>214</v>
      </c>
      <c r="Q546" s="5" t="s">
        <v>254</v>
      </c>
      <c r="R546" s="67" t="s">
        <v>255</v>
      </c>
      <c r="S546" s="154">
        <v>46023</v>
      </c>
      <c r="T546" s="154">
        <v>47848</v>
      </c>
      <c r="U546" s="155">
        <v>1536510.85</v>
      </c>
      <c r="V546" t="s">
        <v>231</v>
      </c>
      <c r="W546" t="s">
        <v>3966</v>
      </c>
      <c r="X546" t="s">
        <v>3967</v>
      </c>
      <c r="Y546" t="s">
        <v>3968</v>
      </c>
      <c r="Z546" t="s">
        <v>225</v>
      </c>
    </row>
    <row r="547" spans="1:26">
      <c r="A547" s="5">
        <v>2049456</v>
      </c>
      <c r="B547" s="5">
        <v>2025</v>
      </c>
      <c r="C547" s="154">
        <v>46013</v>
      </c>
      <c r="D547" t="s">
        <v>3969</v>
      </c>
      <c r="F547" t="s">
        <v>3970</v>
      </c>
      <c r="G547" t="s">
        <v>2652</v>
      </c>
      <c r="H547" t="s">
        <v>2652</v>
      </c>
      <c r="I547" t="s">
        <v>166</v>
      </c>
      <c r="J547" s="5" t="s">
        <v>165</v>
      </c>
      <c r="K547" t="s">
        <v>3971</v>
      </c>
      <c r="L547" t="s">
        <v>308</v>
      </c>
      <c r="M547" s="5" t="s">
        <v>240</v>
      </c>
      <c r="N547" s="5" t="s">
        <v>309</v>
      </c>
      <c r="O547" s="204" t="s">
        <v>310</v>
      </c>
      <c r="P547" s="67" t="s">
        <v>308</v>
      </c>
      <c r="Q547" s="5" t="s">
        <v>254</v>
      </c>
      <c r="R547" s="67" t="s">
        <v>255</v>
      </c>
      <c r="S547" s="154">
        <v>46023</v>
      </c>
      <c r="T547" s="154">
        <v>47118</v>
      </c>
      <c r="U547" s="155">
        <v>1275022</v>
      </c>
      <c r="V547" t="s">
        <v>231</v>
      </c>
      <c r="W547" t="s">
        <v>3972</v>
      </c>
      <c r="X547" t="s">
        <v>3973</v>
      </c>
      <c r="Y547" t="s">
        <v>3974</v>
      </c>
      <c r="Z547" t="s">
        <v>225</v>
      </c>
    </row>
    <row r="548" spans="1:26">
      <c r="A548" s="5">
        <v>2049486</v>
      </c>
      <c r="B548" s="5">
        <v>2025</v>
      </c>
      <c r="C548" s="154">
        <v>46013</v>
      </c>
      <c r="D548" t="s">
        <v>3975</v>
      </c>
      <c r="F548" t="s">
        <v>3976</v>
      </c>
      <c r="G548" t="s">
        <v>2652</v>
      </c>
      <c r="H548" t="s">
        <v>2652</v>
      </c>
      <c r="I548" t="s">
        <v>166</v>
      </c>
      <c r="J548" s="5" t="s">
        <v>165</v>
      </c>
      <c r="K548" t="s">
        <v>3977</v>
      </c>
      <c r="L548" t="s">
        <v>214</v>
      </c>
      <c r="M548" s="5" t="s">
        <v>215</v>
      </c>
      <c r="N548" s="5" t="s">
        <v>216</v>
      </c>
      <c r="O548" s="204" t="s">
        <v>217</v>
      </c>
      <c r="P548" s="67" t="s">
        <v>3978</v>
      </c>
      <c r="Q548" s="5" t="s">
        <v>254</v>
      </c>
      <c r="R548" s="67" t="s">
        <v>255</v>
      </c>
      <c r="S548" s="154">
        <v>46023</v>
      </c>
      <c r="T548" s="154">
        <v>47118</v>
      </c>
      <c r="U548" s="155">
        <v>1441925.89</v>
      </c>
      <c r="V548" t="s">
        <v>221</v>
      </c>
      <c r="W548" t="s">
        <v>3979</v>
      </c>
      <c r="X548" t="s">
        <v>3980</v>
      </c>
      <c r="Y548" t="s">
        <v>3981</v>
      </c>
      <c r="Z548" t="s">
        <v>225</v>
      </c>
    </row>
    <row r="549" spans="1:26">
      <c r="A549" s="5">
        <v>2049488</v>
      </c>
      <c r="B549" s="5">
        <v>2025</v>
      </c>
      <c r="C549" s="154">
        <v>46013</v>
      </c>
      <c r="D549" t="s">
        <v>3982</v>
      </c>
      <c r="F549" t="s">
        <v>3983</v>
      </c>
      <c r="G549" t="s">
        <v>2652</v>
      </c>
      <c r="H549" t="s">
        <v>2652</v>
      </c>
      <c r="I549" t="s">
        <v>166</v>
      </c>
      <c r="J549" s="5" t="s">
        <v>165</v>
      </c>
      <c r="K549" t="s">
        <v>3984</v>
      </c>
      <c r="L549" t="s">
        <v>282</v>
      </c>
      <c r="M549" s="5" t="s">
        <v>283</v>
      </c>
      <c r="N549" s="5" t="s">
        <v>216</v>
      </c>
      <c r="O549" s="204" t="s">
        <v>284</v>
      </c>
      <c r="P549" s="67" t="s">
        <v>3985</v>
      </c>
      <c r="Q549" s="5" t="s">
        <v>254</v>
      </c>
      <c r="R549" s="67" t="s">
        <v>255</v>
      </c>
      <c r="S549" s="154">
        <v>46023</v>
      </c>
      <c r="T549" s="154">
        <v>47118</v>
      </c>
      <c r="U549" s="155">
        <v>1040366.7</v>
      </c>
      <c r="V549" t="s">
        <v>231</v>
      </c>
      <c r="W549" t="s">
        <v>3986</v>
      </c>
      <c r="X549" t="s">
        <v>3987</v>
      </c>
      <c r="Y549" t="s">
        <v>3988</v>
      </c>
      <c r="Z549" t="s">
        <v>225</v>
      </c>
    </row>
    <row r="550" spans="1:26">
      <c r="A550" s="5">
        <v>2049492</v>
      </c>
      <c r="B550" s="5">
        <v>2025</v>
      </c>
      <c r="C550" s="154">
        <v>46013</v>
      </c>
      <c r="D550" t="s">
        <v>3989</v>
      </c>
      <c r="E550" t="s">
        <v>3990</v>
      </c>
      <c r="F550" t="s">
        <v>3991</v>
      </c>
      <c r="G550" t="s">
        <v>2652</v>
      </c>
      <c r="H550" t="s">
        <v>2652</v>
      </c>
      <c r="I550" t="s">
        <v>166</v>
      </c>
      <c r="J550" s="5" t="s">
        <v>165</v>
      </c>
      <c r="K550" t="s">
        <v>3992</v>
      </c>
      <c r="L550" t="s">
        <v>375</v>
      </c>
      <c r="M550" s="5" t="s">
        <v>240</v>
      </c>
      <c r="N550" s="5" t="s">
        <v>216</v>
      </c>
      <c r="O550" s="204" t="s">
        <v>376</v>
      </c>
      <c r="P550" s="67" t="s">
        <v>3993</v>
      </c>
      <c r="Q550" s="5" t="s">
        <v>219</v>
      </c>
      <c r="R550" s="67" t="s">
        <v>3559</v>
      </c>
      <c r="S550" s="154">
        <v>46023</v>
      </c>
      <c r="T550" s="154">
        <v>47118</v>
      </c>
      <c r="U550" s="155">
        <v>1106679</v>
      </c>
      <c r="V550" t="s">
        <v>231</v>
      </c>
      <c r="W550" t="s">
        <v>3994</v>
      </c>
      <c r="X550" t="s">
        <v>3995</v>
      </c>
      <c r="Y550" t="s">
        <v>3996</v>
      </c>
      <c r="Z550" t="s">
        <v>225</v>
      </c>
    </row>
    <row r="551" spans="1:26">
      <c r="A551" s="5">
        <v>2045542</v>
      </c>
      <c r="B551" s="5">
        <v>2025</v>
      </c>
      <c r="C551" s="154">
        <v>46013</v>
      </c>
      <c r="D551" t="s">
        <v>2305</v>
      </c>
      <c r="E551" t="s">
        <v>2306</v>
      </c>
      <c r="F551" t="s">
        <v>3997</v>
      </c>
      <c r="G551" t="s">
        <v>3998</v>
      </c>
      <c r="H551" t="s">
        <v>3998</v>
      </c>
      <c r="I551" t="s">
        <v>168</v>
      </c>
      <c r="J551" s="5" t="s">
        <v>167</v>
      </c>
      <c r="K551" t="s">
        <v>3999</v>
      </c>
      <c r="L551" t="s">
        <v>949</v>
      </c>
      <c r="M551" s="5" t="s">
        <v>283</v>
      </c>
      <c r="N551" s="5" t="s">
        <v>216</v>
      </c>
      <c r="O551" s="204" t="s">
        <v>950</v>
      </c>
      <c r="P551" s="67" t="s">
        <v>4000</v>
      </c>
      <c r="Q551" s="5" t="s">
        <v>254</v>
      </c>
      <c r="R551" s="67" t="s">
        <v>255</v>
      </c>
      <c r="S551" s="154">
        <v>46235</v>
      </c>
      <c r="T551" s="154">
        <v>48060</v>
      </c>
      <c r="U551" s="155">
        <v>5000000</v>
      </c>
      <c r="V551" t="s">
        <v>231</v>
      </c>
      <c r="W551" t="s">
        <v>2860</v>
      </c>
      <c r="X551" t="s">
        <v>4001</v>
      </c>
      <c r="Y551" t="s">
        <v>4002</v>
      </c>
      <c r="Z551" t="s">
        <v>225</v>
      </c>
    </row>
    <row r="552" spans="1:26">
      <c r="A552" s="5">
        <v>2045557</v>
      </c>
      <c r="B552" s="5">
        <v>2025</v>
      </c>
      <c r="C552" s="154">
        <v>46013</v>
      </c>
      <c r="D552" t="s">
        <v>4003</v>
      </c>
      <c r="F552" t="s">
        <v>4004</v>
      </c>
      <c r="G552" t="s">
        <v>3998</v>
      </c>
      <c r="H552" t="s">
        <v>3998</v>
      </c>
      <c r="I552" t="s">
        <v>168</v>
      </c>
      <c r="J552" s="5" t="s">
        <v>167</v>
      </c>
      <c r="K552" t="s">
        <v>4005</v>
      </c>
      <c r="L552" t="s">
        <v>239</v>
      </c>
      <c r="M552" s="5" t="s">
        <v>240</v>
      </c>
      <c r="N552" s="5" t="s">
        <v>216</v>
      </c>
      <c r="O552" s="204" t="s">
        <v>241</v>
      </c>
      <c r="P552" s="67" t="s">
        <v>4006</v>
      </c>
      <c r="Q552" s="5" t="s">
        <v>254</v>
      </c>
      <c r="R552" s="67" t="s">
        <v>255</v>
      </c>
      <c r="S552" s="154">
        <v>46023</v>
      </c>
      <c r="T552" s="154">
        <v>47848</v>
      </c>
      <c r="U552" s="155">
        <v>5000000</v>
      </c>
      <c r="V552" t="s">
        <v>231</v>
      </c>
      <c r="W552" t="s">
        <v>4007</v>
      </c>
      <c r="X552" t="s">
        <v>4008</v>
      </c>
      <c r="Y552" t="s">
        <v>4009</v>
      </c>
      <c r="Z552" t="s">
        <v>225</v>
      </c>
    </row>
    <row r="553" spans="1:26">
      <c r="A553" s="5">
        <v>2045585</v>
      </c>
      <c r="B553" s="5">
        <v>2025</v>
      </c>
      <c r="C553" s="154">
        <v>46013</v>
      </c>
      <c r="D553" t="s">
        <v>4010</v>
      </c>
      <c r="F553" t="s">
        <v>4011</v>
      </c>
      <c r="G553" t="s">
        <v>3998</v>
      </c>
      <c r="H553" t="s">
        <v>3998</v>
      </c>
      <c r="I553" t="s">
        <v>168</v>
      </c>
      <c r="J553" s="5" t="s">
        <v>167</v>
      </c>
      <c r="K553" t="s">
        <v>4012</v>
      </c>
      <c r="L553" t="s">
        <v>282</v>
      </c>
      <c r="M553" s="5" t="s">
        <v>283</v>
      </c>
      <c r="N553" s="5" t="s">
        <v>216</v>
      </c>
      <c r="O553" s="204" t="s">
        <v>284</v>
      </c>
      <c r="P553" s="67" t="s">
        <v>4013</v>
      </c>
      <c r="Q553" s="5" t="s">
        <v>254</v>
      </c>
      <c r="R553" s="67" t="s">
        <v>255</v>
      </c>
      <c r="S553" s="154">
        <v>46023</v>
      </c>
      <c r="T553" s="154">
        <v>47848</v>
      </c>
      <c r="U553" s="155">
        <v>5000000</v>
      </c>
      <c r="V553" t="s">
        <v>311</v>
      </c>
      <c r="W553" t="s">
        <v>4014</v>
      </c>
      <c r="X553" t="s">
        <v>4015</v>
      </c>
      <c r="Y553" t="s">
        <v>4016</v>
      </c>
      <c r="Z553" t="s">
        <v>225</v>
      </c>
    </row>
    <row r="554" spans="1:26">
      <c r="A554" s="5">
        <v>2045600</v>
      </c>
      <c r="B554" s="5">
        <v>2025</v>
      </c>
      <c r="C554" s="154">
        <v>46013</v>
      </c>
      <c r="D554" t="s">
        <v>1614</v>
      </c>
      <c r="E554" t="s">
        <v>1615</v>
      </c>
      <c r="F554" t="s">
        <v>4017</v>
      </c>
      <c r="G554" t="s">
        <v>3998</v>
      </c>
      <c r="H554" t="s">
        <v>3998</v>
      </c>
      <c r="I554" t="s">
        <v>168</v>
      </c>
      <c r="J554" s="5" t="s">
        <v>167</v>
      </c>
      <c r="K554" t="s">
        <v>4018</v>
      </c>
      <c r="L554" t="s">
        <v>251</v>
      </c>
      <c r="M554" s="5" t="s">
        <v>215</v>
      </c>
      <c r="N554" s="5" t="s">
        <v>216</v>
      </c>
      <c r="O554" s="204" t="s">
        <v>252</v>
      </c>
      <c r="P554" s="67" t="s">
        <v>4019</v>
      </c>
      <c r="Q554" s="5" t="s">
        <v>254</v>
      </c>
      <c r="R554" s="67" t="s">
        <v>255</v>
      </c>
      <c r="S554" s="154">
        <v>46023</v>
      </c>
      <c r="T554" s="154">
        <v>47848</v>
      </c>
      <c r="U554" s="155">
        <v>5000000</v>
      </c>
      <c r="V554" t="s">
        <v>231</v>
      </c>
      <c r="W554" t="s">
        <v>4020</v>
      </c>
      <c r="X554" t="s">
        <v>4021</v>
      </c>
      <c r="Y554" t="s">
        <v>4022</v>
      </c>
      <c r="Z554" t="s">
        <v>225</v>
      </c>
    </row>
    <row r="555" spans="1:26">
      <c r="A555" s="5">
        <v>2045627</v>
      </c>
      <c r="B555" s="5">
        <v>2025</v>
      </c>
      <c r="C555" s="154">
        <v>46013</v>
      </c>
      <c r="D555" t="s">
        <v>4023</v>
      </c>
      <c r="E555" t="s">
        <v>4024</v>
      </c>
      <c r="F555" t="s">
        <v>4025</v>
      </c>
      <c r="G555" t="s">
        <v>3998</v>
      </c>
      <c r="H555" t="s">
        <v>3998</v>
      </c>
      <c r="I555" t="s">
        <v>168</v>
      </c>
      <c r="J555" s="5" t="s">
        <v>167</v>
      </c>
      <c r="K555" t="s">
        <v>4026</v>
      </c>
      <c r="L555" t="s">
        <v>239</v>
      </c>
      <c r="M555" s="5" t="s">
        <v>240</v>
      </c>
      <c r="N555" s="5" t="s">
        <v>216</v>
      </c>
      <c r="O555" s="204" t="s">
        <v>241</v>
      </c>
      <c r="P555" s="67" t="s">
        <v>4027</v>
      </c>
      <c r="Q555" s="5" t="s">
        <v>254</v>
      </c>
      <c r="R555" s="67" t="s">
        <v>255</v>
      </c>
      <c r="S555" s="154">
        <v>46174</v>
      </c>
      <c r="T555" s="154">
        <v>47999</v>
      </c>
      <c r="U555" s="155">
        <v>5000000</v>
      </c>
      <c r="V555" t="s">
        <v>311</v>
      </c>
      <c r="W555" t="s">
        <v>3299</v>
      </c>
      <c r="X555" t="s">
        <v>4028</v>
      </c>
      <c r="Y555" t="s">
        <v>4029</v>
      </c>
      <c r="Z555" t="s">
        <v>225</v>
      </c>
    </row>
    <row r="556" spans="1:26">
      <c r="A556" s="5">
        <v>2045713</v>
      </c>
      <c r="B556" s="5">
        <v>2025</v>
      </c>
      <c r="C556" s="154">
        <v>46013</v>
      </c>
      <c r="D556" t="s">
        <v>2069</v>
      </c>
      <c r="F556" t="s">
        <v>2353</v>
      </c>
      <c r="G556" t="s">
        <v>3998</v>
      </c>
      <c r="H556" t="s">
        <v>3998</v>
      </c>
      <c r="I556" t="s">
        <v>168</v>
      </c>
      <c r="J556" s="5" t="s">
        <v>167</v>
      </c>
      <c r="K556" t="s">
        <v>4030</v>
      </c>
      <c r="L556" t="s">
        <v>375</v>
      </c>
      <c r="M556" s="5" t="s">
        <v>240</v>
      </c>
      <c r="N556" s="5" t="s">
        <v>216</v>
      </c>
      <c r="O556" s="204" t="s">
        <v>376</v>
      </c>
      <c r="P556" s="67" t="s">
        <v>4031</v>
      </c>
      <c r="Q556" s="5" t="s">
        <v>254</v>
      </c>
      <c r="R556" s="67" t="s">
        <v>255</v>
      </c>
      <c r="S556" s="154">
        <v>46023</v>
      </c>
      <c r="T556" s="154">
        <v>47848</v>
      </c>
      <c r="U556" s="155">
        <v>5000000</v>
      </c>
      <c r="V556" t="s">
        <v>221</v>
      </c>
      <c r="W556" t="s">
        <v>2356</v>
      </c>
      <c r="X556" t="s">
        <v>4032</v>
      </c>
      <c r="Y556" t="s">
        <v>4033</v>
      </c>
      <c r="Z556" t="s">
        <v>225</v>
      </c>
    </row>
    <row r="557" spans="1:26">
      <c r="A557" s="5">
        <v>2045728</v>
      </c>
      <c r="B557" s="5">
        <v>2025</v>
      </c>
      <c r="C557" s="154">
        <v>46013</v>
      </c>
      <c r="D557" t="s">
        <v>4034</v>
      </c>
      <c r="E557" t="s">
        <v>4035</v>
      </c>
      <c r="F557" t="s">
        <v>4036</v>
      </c>
      <c r="G557" t="s">
        <v>3998</v>
      </c>
      <c r="H557" t="s">
        <v>3998</v>
      </c>
      <c r="I557" t="s">
        <v>168</v>
      </c>
      <c r="J557" s="5" t="s">
        <v>167</v>
      </c>
      <c r="K557" t="s">
        <v>4037</v>
      </c>
      <c r="L557" t="s">
        <v>239</v>
      </c>
      <c r="M557" s="5" t="s">
        <v>240</v>
      </c>
      <c r="N557" s="5" t="s">
        <v>216</v>
      </c>
      <c r="O557" s="204" t="s">
        <v>241</v>
      </c>
      <c r="P557" s="67" t="s">
        <v>4038</v>
      </c>
      <c r="Q557" s="5" t="s">
        <v>219</v>
      </c>
      <c r="R557" s="67" t="s">
        <v>2056</v>
      </c>
      <c r="S557" s="154">
        <v>46023</v>
      </c>
      <c r="T557" s="154">
        <v>47848</v>
      </c>
      <c r="U557" s="155">
        <v>5000000</v>
      </c>
      <c r="V557" t="s">
        <v>231</v>
      </c>
      <c r="W557" t="s">
        <v>4039</v>
      </c>
      <c r="X557" t="s">
        <v>4040</v>
      </c>
      <c r="Y557" t="s">
        <v>4041</v>
      </c>
      <c r="Z557" t="s">
        <v>225</v>
      </c>
    </row>
    <row r="558" spans="1:26">
      <c r="A558" s="5">
        <v>2045743</v>
      </c>
      <c r="B558" s="5">
        <v>2025</v>
      </c>
      <c r="C558" s="154">
        <v>46013</v>
      </c>
      <c r="D558" t="s">
        <v>4042</v>
      </c>
      <c r="F558" t="s">
        <v>4043</v>
      </c>
      <c r="G558" t="s">
        <v>3998</v>
      </c>
      <c r="H558" t="s">
        <v>3998</v>
      </c>
      <c r="I558" t="s">
        <v>168</v>
      </c>
      <c r="J558" s="5" t="s">
        <v>167</v>
      </c>
      <c r="K558" t="s">
        <v>4044</v>
      </c>
      <c r="L558" t="s">
        <v>239</v>
      </c>
      <c r="M558" s="5" t="s">
        <v>240</v>
      </c>
      <c r="N558" s="5" t="s">
        <v>216</v>
      </c>
      <c r="O558" s="204" t="s">
        <v>241</v>
      </c>
      <c r="P558" s="67" t="s">
        <v>4045</v>
      </c>
      <c r="Q558" s="5" t="s">
        <v>254</v>
      </c>
      <c r="R558" s="67" t="s">
        <v>255</v>
      </c>
      <c r="S558" s="154">
        <v>46023</v>
      </c>
      <c r="T558" s="154">
        <v>47848</v>
      </c>
      <c r="U558" s="155">
        <v>5000000</v>
      </c>
      <c r="V558" t="s">
        <v>221</v>
      </c>
      <c r="W558" t="s">
        <v>4046</v>
      </c>
      <c r="X558" t="s">
        <v>4047</v>
      </c>
      <c r="Y558" t="s">
        <v>4048</v>
      </c>
      <c r="Z558" t="s">
        <v>225</v>
      </c>
    </row>
    <row r="559" spans="1:26">
      <c r="A559" s="5">
        <v>2045790</v>
      </c>
      <c r="B559" s="5">
        <v>2025</v>
      </c>
      <c r="C559" s="154">
        <v>46013</v>
      </c>
      <c r="D559" t="s">
        <v>4049</v>
      </c>
      <c r="E559" t="s">
        <v>4050</v>
      </c>
      <c r="F559" t="s">
        <v>4051</v>
      </c>
      <c r="G559" t="s">
        <v>3998</v>
      </c>
      <c r="H559" t="s">
        <v>3998</v>
      </c>
      <c r="I559" t="s">
        <v>168</v>
      </c>
      <c r="J559" s="5" t="s">
        <v>167</v>
      </c>
      <c r="K559" t="s">
        <v>4052</v>
      </c>
      <c r="L559" t="s">
        <v>251</v>
      </c>
      <c r="M559" s="5" t="s">
        <v>215</v>
      </c>
      <c r="N559" s="5" t="s">
        <v>216</v>
      </c>
      <c r="O559" s="204" t="s">
        <v>252</v>
      </c>
      <c r="P559" s="67" t="s">
        <v>4053</v>
      </c>
      <c r="Q559" s="5" t="s">
        <v>254</v>
      </c>
      <c r="R559" s="67" t="s">
        <v>255</v>
      </c>
      <c r="S559" s="154">
        <v>46023</v>
      </c>
      <c r="T559" s="154">
        <v>47848</v>
      </c>
      <c r="U559" s="155">
        <v>5000000</v>
      </c>
      <c r="V559" t="s">
        <v>311</v>
      </c>
      <c r="W559" t="s">
        <v>4054</v>
      </c>
      <c r="X559" t="s">
        <v>4055</v>
      </c>
      <c r="Y559" t="s">
        <v>4056</v>
      </c>
      <c r="Z559" t="s">
        <v>225</v>
      </c>
    </row>
    <row r="560" spans="1:26">
      <c r="A560" s="5">
        <v>2045875</v>
      </c>
      <c r="B560" s="5">
        <v>2025</v>
      </c>
      <c r="C560" s="154">
        <v>46013</v>
      </c>
      <c r="D560" t="s">
        <v>4057</v>
      </c>
      <c r="E560" t="s">
        <v>4058</v>
      </c>
      <c r="F560" t="s">
        <v>4059</v>
      </c>
      <c r="G560" t="s">
        <v>3998</v>
      </c>
      <c r="H560" t="s">
        <v>3998</v>
      </c>
      <c r="I560" t="s">
        <v>168</v>
      </c>
      <c r="J560" s="5" t="s">
        <v>167</v>
      </c>
      <c r="K560" t="s">
        <v>4060</v>
      </c>
      <c r="L560" t="s">
        <v>566</v>
      </c>
      <c r="M560" s="5" t="s">
        <v>240</v>
      </c>
      <c r="N560" s="5" t="s">
        <v>309</v>
      </c>
      <c r="O560" s="204" t="s">
        <v>567</v>
      </c>
      <c r="P560" s="67" t="s">
        <v>4061</v>
      </c>
      <c r="Q560" s="5" t="s">
        <v>254</v>
      </c>
      <c r="R560" s="67" t="s">
        <v>255</v>
      </c>
      <c r="S560" s="154">
        <v>46023</v>
      </c>
      <c r="T560" s="154">
        <v>47848</v>
      </c>
      <c r="U560" s="155">
        <v>5000000</v>
      </c>
      <c r="V560" t="s">
        <v>231</v>
      </c>
      <c r="W560" t="s">
        <v>4062</v>
      </c>
      <c r="X560" t="s">
        <v>4063</v>
      </c>
      <c r="Y560" t="s">
        <v>4064</v>
      </c>
      <c r="Z560" t="s">
        <v>225</v>
      </c>
    </row>
    <row r="561" spans="1:26">
      <c r="A561" s="5">
        <v>2046073</v>
      </c>
      <c r="B561" s="5">
        <v>2025</v>
      </c>
      <c r="C561" s="154">
        <v>46013</v>
      </c>
      <c r="D561" t="s">
        <v>2451</v>
      </c>
      <c r="E561" t="s">
        <v>2452</v>
      </c>
      <c r="F561" t="s">
        <v>4065</v>
      </c>
      <c r="G561" t="s">
        <v>3998</v>
      </c>
      <c r="H561" t="s">
        <v>3998</v>
      </c>
      <c r="I561" t="s">
        <v>168</v>
      </c>
      <c r="J561" s="5" t="s">
        <v>167</v>
      </c>
      <c r="K561" t="s">
        <v>4066</v>
      </c>
      <c r="L561" t="s">
        <v>566</v>
      </c>
      <c r="M561" s="5" t="s">
        <v>240</v>
      </c>
      <c r="N561" s="5" t="s">
        <v>309</v>
      </c>
      <c r="O561" s="204" t="s">
        <v>567</v>
      </c>
      <c r="P561" s="67" t="s">
        <v>4067</v>
      </c>
      <c r="Q561" s="5" t="s">
        <v>254</v>
      </c>
      <c r="R561" s="67" t="s">
        <v>255</v>
      </c>
      <c r="S561" s="154">
        <v>46023</v>
      </c>
      <c r="T561" s="154">
        <v>47848</v>
      </c>
      <c r="U561" s="155">
        <v>5000000</v>
      </c>
      <c r="V561" t="s">
        <v>231</v>
      </c>
      <c r="W561" t="s">
        <v>4068</v>
      </c>
      <c r="X561" t="s">
        <v>4069</v>
      </c>
      <c r="Y561" t="s">
        <v>4070</v>
      </c>
      <c r="Z561" t="s">
        <v>225</v>
      </c>
    </row>
    <row r="562" spans="1:26">
      <c r="A562" s="5">
        <v>2049357</v>
      </c>
      <c r="B562" s="5">
        <v>2025</v>
      </c>
      <c r="C562" s="154">
        <v>46013</v>
      </c>
      <c r="D562" t="s">
        <v>4071</v>
      </c>
      <c r="E562" t="s">
        <v>4072</v>
      </c>
      <c r="F562" t="s">
        <v>4071</v>
      </c>
      <c r="G562" t="s">
        <v>4073</v>
      </c>
      <c r="H562" t="s">
        <v>4073</v>
      </c>
      <c r="I562" t="s">
        <v>170</v>
      </c>
      <c r="J562" s="5" t="s">
        <v>169</v>
      </c>
      <c r="K562" t="s">
        <v>4074</v>
      </c>
      <c r="L562" t="s">
        <v>214</v>
      </c>
      <c r="M562" s="5" t="s">
        <v>215</v>
      </c>
      <c r="N562" s="5" t="s">
        <v>216</v>
      </c>
      <c r="O562" s="204" t="s">
        <v>217</v>
      </c>
      <c r="P562" s="67" t="s">
        <v>1120</v>
      </c>
      <c r="Q562" s="5" t="s">
        <v>254</v>
      </c>
      <c r="R562" s="67" t="s">
        <v>255</v>
      </c>
      <c r="S562" s="154">
        <v>46023</v>
      </c>
      <c r="T562" s="154">
        <v>47118</v>
      </c>
      <c r="U562" s="155">
        <v>118150</v>
      </c>
      <c r="V562" t="s">
        <v>221</v>
      </c>
      <c r="W562" t="s">
        <v>995</v>
      </c>
      <c r="X562" t="s">
        <v>4075</v>
      </c>
      <c r="Y562" t="s">
        <v>4076</v>
      </c>
      <c r="Z562" t="s">
        <v>225</v>
      </c>
    </row>
    <row r="563" spans="1:26">
      <c r="A563" s="5">
        <v>2049408</v>
      </c>
      <c r="B563" s="5">
        <v>2025</v>
      </c>
      <c r="C563" s="154">
        <v>46013</v>
      </c>
      <c r="D563" t="s">
        <v>4077</v>
      </c>
      <c r="E563" t="s">
        <v>4078</v>
      </c>
      <c r="F563" t="s">
        <v>4077</v>
      </c>
      <c r="G563" t="s">
        <v>4073</v>
      </c>
      <c r="H563" t="s">
        <v>4073</v>
      </c>
      <c r="I563" t="s">
        <v>170</v>
      </c>
      <c r="J563" s="5" t="s">
        <v>169</v>
      </c>
      <c r="K563" t="s">
        <v>4079</v>
      </c>
      <c r="L563" t="s">
        <v>251</v>
      </c>
      <c r="M563" s="5" t="s">
        <v>215</v>
      </c>
      <c r="N563" s="5" t="s">
        <v>216</v>
      </c>
      <c r="O563" s="204" t="s">
        <v>252</v>
      </c>
      <c r="P563" s="67" t="s">
        <v>4080</v>
      </c>
      <c r="Q563" s="5" t="s">
        <v>254</v>
      </c>
      <c r="R563" s="67" t="s">
        <v>255</v>
      </c>
      <c r="S563" s="154">
        <v>46023</v>
      </c>
      <c r="T563" s="154">
        <v>47118</v>
      </c>
      <c r="U563" s="155">
        <v>149825</v>
      </c>
      <c r="V563" t="s">
        <v>221</v>
      </c>
      <c r="W563" t="s">
        <v>4081</v>
      </c>
      <c r="X563" t="s">
        <v>4082</v>
      </c>
      <c r="Y563" t="s">
        <v>4083</v>
      </c>
      <c r="Z563" t="s">
        <v>225</v>
      </c>
    </row>
    <row r="564" spans="1:26">
      <c r="A564" s="5">
        <v>2049455</v>
      </c>
      <c r="B564" s="5">
        <v>2025</v>
      </c>
      <c r="C564" s="154">
        <v>46013</v>
      </c>
      <c r="D564" t="s">
        <v>4084</v>
      </c>
      <c r="E564" t="s">
        <v>4085</v>
      </c>
      <c r="F564" t="s">
        <v>4084</v>
      </c>
      <c r="G564" t="s">
        <v>4073</v>
      </c>
      <c r="H564" t="s">
        <v>4073</v>
      </c>
      <c r="I564" t="s">
        <v>170</v>
      </c>
      <c r="J564" s="5" t="s">
        <v>169</v>
      </c>
      <c r="K564" t="s">
        <v>4086</v>
      </c>
      <c r="L564" t="s">
        <v>239</v>
      </c>
      <c r="M564" s="5" t="s">
        <v>240</v>
      </c>
      <c r="N564" s="5" t="s">
        <v>216</v>
      </c>
      <c r="O564" s="204" t="s">
        <v>241</v>
      </c>
      <c r="P564" s="67" t="s">
        <v>239</v>
      </c>
      <c r="Q564" s="5" t="s">
        <v>254</v>
      </c>
      <c r="R564" s="67" t="s">
        <v>255</v>
      </c>
      <c r="S564" s="154">
        <v>46023</v>
      </c>
      <c r="T564" s="154">
        <v>47118</v>
      </c>
      <c r="U564" s="155">
        <v>163400</v>
      </c>
      <c r="V564" t="s">
        <v>221</v>
      </c>
      <c r="W564" t="s">
        <v>4087</v>
      </c>
      <c r="X564" t="s">
        <v>4088</v>
      </c>
      <c r="Y564" t="s">
        <v>4089</v>
      </c>
      <c r="Z564" t="s">
        <v>225</v>
      </c>
    </row>
    <row r="565" spans="1:26">
      <c r="A565" s="5">
        <v>2049534</v>
      </c>
      <c r="B565" s="5">
        <v>2025</v>
      </c>
      <c r="C565" s="154">
        <v>46013</v>
      </c>
      <c r="D565" t="s">
        <v>4090</v>
      </c>
      <c r="E565" t="s">
        <v>4091</v>
      </c>
      <c r="F565" t="s">
        <v>4090</v>
      </c>
      <c r="G565" t="s">
        <v>4073</v>
      </c>
      <c r="H565" t="s">
        <v>4073</v>
      </c>
      <c r="I565" t="s">
        <v>170</v>
      </c>
      <c r="J565" s="5" t="s">
        <v>169</v>
      </c>
      <c r="K565" t="s">
        <v>4092</v>
      </c>
      <c r="L565" t="s">
        <v>375</v>
      </c>
      <c r="M565" s="5" t="s">
        <v>240</v>
      </c>
      <c r="N565" s="5" t="s">
        <v>216</v>
      </c>
      <c r="O565" s="204" t="s">
        <v>376</v>
      </c>
      <c r="P565" s="67" t="s">
        <v>525</v>
      </c>
      <c r="Q565" s="5" t="s">
        <v>254</v>
      </c>
      <c r="R565" s="67" t="s">
        <v>255</v>
      </c>
      <c r="S565" s="154">
        <v>46023</v>
      </c>
      <c r="T565" s="154">
        <v>47118</v>
      </c>
      <c r="U565" s="155">
        <v>163400</v>
      </c>
      <c r="V565" t="s">
        <v>231</v>
      </c>
      <c r="W565" t="s">
        <v>4093</v>
      </c>
      <c r="X565" t="s">
        <v>4094</v>
      </c>
      <c r="Y565" t="s">
        <v>4095</v>
      </c>
      <c r="Z565" t="s">
        <v>225</v>
      </c>
    </row>
    <row r="566" spans="1:26">
      <c r="A566" s="5">
        <v>2049554</v>
      </c>
      <c r="B566" s="5">
        <v>2025</v>
      </c>
      <c r="C566" s="154">
        <v>46013</v>
      </c>
      <c r="D566" t="s">
        <v>4096</v>
      </c>
      <c r="E566" t="s">
        <v>4097</v>
      </c>
      <c r="F566" t="s">
        <v>4096</v>
      </c>
      <c r="G566" t="s">
        <v>4073</v>
      </c>
      <c r="H566" t="s">
        <v>4073</v>
      </c>
      <c r="I566" t="s">
        <v>170</v>
      </c>
      <c r="J566" s="5" t="s">
        <v>169</v>
      </c>
      <c r="K566" t="s">
        <v>4098</v>
      </c>
      <c r="L566" t="s">
        <v>239</v>
      </c>
      <c r="M566" s="5" t="s">
        <v>240</v>
      </c>
      <c r="N566" s="5" t="s">
        <v>216</v>
      </c>
      <c r="O566" s="204" t="s">
        <v>241</v>
      </c>
      <c r="P566" s="67" t="s">
        <v>4099</v>
      </c>
      <c r="Q566" s="5" t="s">
        <v>254</v>
      </c>
      <c r="R566" s="67" t="s">
        <v>255</v>
      </c>
      <c r="S566" s="154">
        <v>46023</v>
      </c>
      <c r="T566" s="154">
        <v>47118</v>
      </c>
      <c r="U566" s="155">
        <v>140775</v>
      </c>
      <c r="V566" t="s">
        <v>221</v>
      </c>
      <c r="W566" t="s">
        <v>1286</v>
      </c>
      <c r="X566" t="s">
        <v>4100</v>
      </c>
      <c r="Y566" t="s">
        <v>4101</v>
      </c>
      <c r="Z566" t="s">
        <v>225</v>
      </c>
    </row>
    <row r="567" spans="1:26">
      <c r="A567" s="5">
        <v>2049561</v>
      </c>
      <c r="B567" s="5">
        <v>2025</v>
      </c>
      <c r="C567" s="154">
        <v>46013</v>
      </c>
      <c r="D567" t="s">
        <v>4102</v>
      </c>
      <c r="E567" t="s">
        <v>4103</v>
      </c>
      <c r="F567" t="s">
        <v>4102</v>
      </c>
      <c r="G567" t="s">
        <v>4073</v>
      </c>
      <c r="H567" t="s">
        <v>4073</v>
      </c>
      <c r="I567" t="s">
        <v>170</v>
      </c>
      <c r="J567" s="5" t="s">
        <v>169</v>
      </c>
      <c r="K567" t="s">
        <v>4104</v>
      </c>
      <c r="L567" t="s">
        <v>764</v>
      </c>
      <c r="M567" s="5" t="s">
        <v>240</v>
      </c>
      <c r="N567" s="5" t="s">
        <v>309</v>
      </c>
      <c r="O567" s="204" t="s">
        <v>765</v>
      </c>
      <c r="P567" s="67" t="s">
        <v>764</v>
      </c>
      <c r="Q567" s="5" t="s">
        <v>254</v>
      </c>
      <c r="R567" s="67" t="s">
        <v>255</v>
      </c>
      <c r="S567" s="154">
        <v>46023</v>
      </c>
      <c r="T567" s="154">
        <v>47118</v>
      </c>
      <c r="U567" s="155">
        <v>163400</v>
      </c>
      <c r="V567" t="s">
        <v>221</v>
      </c>
      <c r="W567" t="s">
        <v>1292</v>
      </c>
      <c r="X567" t="s">
        <v>4105</v>
      </c>
      <c r="Y567" t="s">
        <v>4106</v>
      </c>
      <c r="Z567" t="s">
        <v>225</v>
      </c>
    </row>
    <row r="568" spans="1:26">
      <c r="A568" s="5">
        <v>2049562</v>
      </c>
      <c r="B568" s="5">
        <v>2025</v>
      </c>
      <c r="C568" s="154">
        <v>46013</v>
      </c>
      <c r="D568" t="s">
        <v>4107</v>
      </c>
      <c r="E568" t="s">
        <v>4108</v>
      </c>
      <c r="F568" t="s">
        <v>4107</v>
      </c>
      <c r="G568" t="s">
        <v>4073</v>
      </c>
      <c r="H568" t="s">
        <v>4073</v>
      </c>
      <c r="I568" t="s">
        <v>170</v>
      </c>
      <c r="J568" s="5" t="s">
        <v>169</v>
      </c>
      <c r="K568" t="s">
        <v>4109</v>
      </c>
      <c r="L568" t="s">
        <v>251</v>
      </c>
      <c r="M568" s="5" t="s">
        <v>215</v>
      </c>
      <c r="N568" s="5" t="s">
        <v>216</v>
      </c>
      <c r="O568" s="204" t="s">
        <v>252</v>
      </c>
      <c r="P568" s="67" t="s">
        <v>4110</v>
      </c>
      <c r="Q568" s="5" t="s">
        <v>254</v>
      </c>
      <c r="R568" s="67" t="s">
        <v>255</v>
      </c>
      <c r="S568" s="154">
        <v>46023</v>
      </c>
      <c r="T568" s="154">
        <v>46752</v>
      </c>
      <c r="U568" s="155">
        <v>129150</v>
      </c>
      <c r="V568" t="s">
        <v>311</v>
      </c>
      <c r="W568" t="s">
        <v>4111</v>
      </c>
      <c r="X568" t="s">
        <v>4112</v>
      </c>
      <c r="Y568" t="s">
        <v>4113</v>
      </c>
      <c r="Z568" t="s">
        <v>225</v>
      </c>
    </row>
    <row r="569" spans="1:26">
      <c r="A569" s="5">
        <v>2049565</v>
      </c>
      <c r="B569" s="5">
        <v>2025</v>
      </c>
      <c r="C569" s="154">
        <v>46013</v>
      </c>
      <c r="D569" t="s">
        <v>4114</v>
      </c>
      <c r="E569" t="s">
        <v>4115</v>
      </c>
      <c r="F569" t="s">
        <v>4114</v>
      </c>
      <c r="G569" t="s">
        <v>4073</v>
      </c>
      <c r="H569" t="s">
        <v>4073</v>
      </c>
      <c r="I569" t="s">
        <v>170</v>
      </c>
      <c r="J569" s="5" t="s">
        <v>169</v>
      </c>
      <c r="K569" t="s">
        <v>4116</v>
      </c>
      <c r="L569" t="s">
        <v>239</v>
      </c>
      <c r="M569" s="5" t="s">
        <v>240</v>
      </c>
      <c r="N569" s="5" t="s">
        <v>216</v>
      </c>
      <c r="O569" s="204" t="s">
        <v>241</v>
      </c>
      <c r="P569" s="67" t="s">
        <v>4117</v>
      </c>
      <c r="Q569" s="5" t="s">
        <v>254</v>
      </c>
      <c r="R569" s="67" t="s">
        <v>255</v>
      </c>
      <c r="S569" s="154">
        <v>46023</v>
      </c>
      <c r="T569" s="154">
        <v>47118</v>
      </c>
      <c r="U569" s="155">
        <v>122675</v>
      </c>
      <c r="V569" t="s">
        <v>221</v>
      </c>
      <c r="W569" t="s">
        <v>4118</v>
      </c>
      <c r="X569" t="s">
        <v>4119</v>
      </c>
      <c r="Y569" t="s">
        <v>4120</v>
      </c>
      <c r="Z569" t="s">
        <v>225</v>
      </c>
    </row>
    <row r="570" spans="1:26">
      <c r="A570" s="5">
        <v>2049571</v>
      </c>
      <c r="B570" s="5">
        <v>2025</v>
      </c>
      <c r="C570" s="154">
        <v>46013</v>
      </c>
      <c r="D570" t="s">
        <v>4121</v>
      </c>
      <c r="E570" t="s">
        <v>4122</v>
      </c>
      <c r="F570" t="s">
        <v>4121</v>
      </c>
      <c r="G570" t="s">
        <v>4073</v>
      </c>
      <c r="H570" t="s">
        <v>4073</v>
      </c>
      <c r="I570" t="s">
        <v>170</v>
      </c>
      <c r="J570" s="5" t="s">
        <v>169</v>
      </c>
      <c r="K570" t="s">
        <v>4123</v>
      </c>
      <c r="L570" t="s">
        <v>566</v>
      </c>
      <c r="M570" s="5" t="s">
        <v>240</v>
      </c>
      <c r="N570" s="5" t="s">
        <v>309</v>
      </c>
      <c r="O570" s="204" t="s">
        <v>567</v>
      </c>
      <c r="P570" s="67" t="s">
        <v>566</v>
      </c>
      <c r="Q570" s="5" t="s">
        <v>254</v>
      </c>
      <c r="R570" s="67" t="s">
        <v>255</v>
      </c>
      <c r="S570" s="154">
        <v>46023</v>
      </c>
      <c r="T570" s="154">
        <v>47118</v>
      </c>
      <c r="U570" s="155">
        <v>163400</v>
      </c>
      <c r="V570" t="s">
        <v>221</v>
      </c>
      <c r="W570" t="s">
        <v>1292</v>
      </c>
      <c r="X570" t="s">
        <v>4124</v>
      </c>
      <c r="Y570" t="s">
        <v>4125</v>
      </c>
      <c r="Z570" t="s">
        <v>225</v>
      </c>
    </row>
    <row r="571" spans="1:26">
      <c r="A571" s="5">
        <v>2049575</v>
      </c>
      <c r="B571" s="5">
        <v>2025</v>
      </c>
      <c r="C571" s="154">
        <v>46013</v>
      </c>
      <c r="D571" t="s">
        <v>4126</v>
      </c>
      <c r="E571" t="s">
        <v>4127</v>
      </c>
      <c r="F571" t="s">
        <v>4126</v>
      </c>
      <c r="G571" t="s">
        <v>4073</v>
      </c>
      <c r="H571" t="s">
        <v>4073</v>
      </c>
      <c r="I571" t="s">
        <v>170</v>
      </c>
      <c r="J571" s="5" t="s">
        <v>169</v>
      </c>
      <c r="K571" t="s">
        <v>4128</v>
      </c>
      <c r="L571" t="s">
        <v>308</v>
      </c>
      <c r="M571" s="5" t="s">
        <v>240</v>
      </c>
      <c r="N571" s="5" t="s">
        <v>309</v>
      </c>
      <c r="O571" s="204" t="s">
        <v>310</v>
      </c>
      <c r="P571" s="67" t="s">
        <v>4129</v>
      </c>
      <c r="Q571" s="5" t="s">
        <v>254</v>
      </c>
      <c r="R571" s="67" t="s">
        <v>255</v>
      </c>
      <c r="S571" s="154">
        <v>46023</v>
      </c>
      <c r="T571" s="154">
        <v>47118</v>
      </c>
      <c r="U571" s="155">
        <v>163400</v>
      </c>
      <c r="V571" t="s">
        <v>221</v>
      </c>
      <c r="W571" t="s">
        <v>456</v>
      </c>
      <c r="X571" t="s">
        <v>4130</v>
      </c>
      <c r="Y571" t="s">
        <v>4131</v>
      </c>
      <c r="Z571" t="s">
        <v>225</v>
      </c>
    </row>
    <row r="572" spans="1:26">
      <c r="A572" s="5">
        <v>2049609</v>
      </c>
      <c r="B572" s="5">
        <v>2025</v>
      </c>
      <c r="C572" s="154">
        <v>46013</v>
      </c>
      <c r="D572" t="s">
        <v>4132</v>
      </c>
      <c r="F572" t="s">
        <v>4132</v>
      </c>
      <c r="G572" t="s">
        <v>4073</v>
      </c>
      <c r="H572" t="s">
        <v>4073</v>
      </c>
      <c r="I572" t="s">
        <v>170</v>
      </c>
      <c r="J572" s="5" t="s">
        <v>169</v>
      </c>
      <c r="K572" t="s">
        <v>4133</v>
      </c>
      <c r="L572" t="s">
        <v>867</v>
      </c>
      <c r="M572" s="5" t="s">
        <v>240</v>
      </c>
      <c r="N572" s="5" t="s">
        <v>216</v>
      </c>
      <c r="O572" s="204" t="s">
        <v>868</v>
      </c>
      <c r="P572" s="67" t="s">
        <v>4134</v>
      </c>
      <c r="Q572" s="5" t="s">
        <v>254</v>
      </c>
      <c r="R572" s="67" t="s">
        <v>255</v>
      </c>
      <c r="S572" s="154">
        <v>46023</v>
      </c>
      <c r="T572" s="154">
        <v>47118</v>
      </c>
      <c r="U572" s="155">
        <v>163400</v>
      </c>
      <c r="V572" t="s">
        <v>221</v>
      </c>
      <c r="W572" t="s">
        <v>4135</v>
      </c>
      <c r="X572" t="s">
        <v>4136</v>
      </c>
      <c r="Y572" t="s">
        <v>4137</v>
      </c>
      <c r="Z572" t="s">
        <v>225</v>
      </c>
    </row>
    <row r="573" spans="1:26">
      <c r="A573" s="5">
        <v>2049617</v>
      </c>
      <c r="B573" s="5">
        <v>2025</v>
      </c>
      <c r="C573" s="154">
        <v>46013</v>
      </c>
      <c r="D573" t="s">
        <v>4138</v>
      </c>
      <c r="E573" t="s">
        <v>4139</v>
      </c>
      <c r="F573" t="s">
        <v>4138</v>
      </c>
      <c r="G573" t="s">
        <v>4073</v>
      </c>
      <c r="H573" t="s">
        <v>4073</v>
      </c>
      <c r="I573" t="s">
        <v>170</v>
      </c>
      <c r="J573" s="5" t="s">
        <v>169</v>
      </c>
      <c r="K573" t="s">
        <v>4140</v>
      </c>
      <c r="L573" t="s">
        <v>251</v>
      </c>
      <c r="M573" s="5" t="s">
        <v>215</v>
      </c>
      <c r="N573" s="5" t="s">
        <v>216</v>
      </c>
      <c r="O573" s="204" t="s">
        <v>252</v>
      </c>
      <c r="P573" s="67" t="s">
        <v>251</v>
      </c>
      <c r="Q573" s="5" t="s">
        <v>254</v>
      </c>
      <c r="R573" s="67" t="s">
        <v>255</v>
      </c>
      <c r="S573" s="154">
        <v>46023</v>
      </c>
      <c r="T573" s="154">
        <v>47118</v>
      </c>
      <c r="U573" s="155">
        <v>131725</v>
      </c>
      <c r="V573" t="s">
        <v>256</v>
      </c>
      <c r="W573" t="s">
        <v>4141</v>
      </c>
      <c r="X573" t="s">
        <v>4142</v>
      </c>
      <c r="Y573" t="s">
        <v>4143</v>
      </c>
      <c r="Z573" t="s">
        <v>225</v>
      </c>
    </row>
    <row r="574" spans="1:26">
      <c r="A574" s="5">
        <v>2049630</v>
      </c>
      <c r="B574" s="5">
        <v>2025</v>
      </c>
      <c r="C574" s="154">
        <v>46013</v>
      </c>
      <c r="D574" t="s">
        <v>4144</v>
      </c>
      <c r="E574" t="s">
        <v>4145</v>
      </c>
      <c r="F574" t="s">
        <v>4144</v>
      </c>
      <c r="G574" t="s">
        <v>4073</v>
      </c>
      <c r="H574" t="s">
        <v>4073</v>
      </c>
      <c r="I574" t="s">
        <v>170</v>
      </c>
      <c r="J574" s="5" t="s">
        <v>169</v>
      </c>
      <c r="K574" t="s">
        <v>4146</v>
      </c>
      <c r="L574" t="s">
        <v>251</v>
      </c>
      <c r="M574" s="5" t="s">
        <v>215</v>
      </c>
      <c r="N574" s="5" t="s">
        <v>216</v>
      </c>
      <c r="O574" s="204" t="s">
        <v>252</v>
      </c>
      <c r="P574" s="67" t="s">
        <v>4147</v>
      </c>
      <c r="Q574" s="5" t="s">
        <v>254</v>
      </c>
      <c r="R574" s="67" t="s">
        <v>255</v>
      </c>
      <c r="S574" s="154">
        <v>46023</v>
      </c>
      <c r="T574" s="154">
        <v>47118</v>
      </c>
      <c r="U574" s="155">
        <v>118150</v>
      </c>
      <c r="V574" t="s">
        <v>221</v>
      </c>
      <c r="W574" t="s">
        <v>4148</v>
      </c>
      <c r="X574" t="s">
        <v>4149</v>
      </c>
      <c r="Y574" t="s">
        <v>4150</v>
      </c>
      <c r="Z574" t="s">
        <v>225</v>
      </c>
    </row>
    <row r="575" spans="1:26">
      <c r="A575" s="5">
        <v>2049651</v>
      </c>
      <c r="B575" s="5">
        <v>2025</v>
      </c>
      <c r="C575" s="154">
        <v>46013</v>
      </c>
      <c r="D575" t="s">
        <v>4151</v>
      </c>
      <c r="E575" t="s">
        <v>4152</v>
      </c>
      <c r="F575" t="s">
        <v>4151</v>
      </c>
      <c r="G575" t="s">
        <v>4073</v>
      </c>
      <c r="H575" t="s">
        <v>4073</v>
      </c>
      <c r="I575" t="s">
        <v>170</v>
      </c>
      <c r="J575" s="5" t="s">
        <v>169</v>
      </c>
      <c r="K575" t="s">
        <v>4153</v>
      </c>
      <c r="L575" t="s">
        <v>308</v>
      </c>
      <c r="M575" s="5" t="s">
        <v>240</v>
      </c>
      <c r="N575" s="5" t="s">
        <v>309</v>
      </c>
      <c r="O575" s="204" t="s">
        <v>310</v>
      </c>
      <c r="P575" s="67" t="s">
        <v>308</v>
      </c>
      <c r="Q575" s="5" t="s">
        <v>254</v>
      </c>
      <c r="R575" s="67" t="s">
        <v>255</v>
      </c>
      <c r="S575" s="154">
        <v>46023</v>
      </c>
      <c r="T575" s="154">
        <v>47118</v>
      </c>
      <c r="U575" s="155">
        <v>140775</v>
      </c>
      <c r="V575" t="s">
        <v>256</v>
      </c>
      <c r="W575" t="s">
        <v>4154</v>
      </c>
      <c r="X575" t="s">
        <v>4155</v>
      </c>
      <c r="Y575" t="s">
        <v>4156</v>
      </c>
      <c r="Z575" t="s">
        <v>225</v>
      </c>
    </row>
    <row r="576" spans="1:26">
      <c r="A576" s="5">
        <v>2049689</v>
      </c>
      <c r="B576" s="5">
        <v>2025</v>
      </c>
      <c r="C576" s="154">
        <v>46013</v>
      </c>
      <c r="D576" t="s">
        <v>4157</v>
      </c>
      <c r="E576" t="s">
        <v>4158</v>
      </c>
      <c r="F576" t="s">
        <v>4157</v>
      </c>
      <c r="G576" t="s">
        <v>4073</v>
      </c>
      <c r="H576" t="s">
        <v>4073</v>
      </c>
      <c r="I576" t="s">
        <v>170</v>
      </c>
      <c r="J576" s="5" t="s">
        <v>169</v>
      </c>
      <c r="K576" t="s">
        <v>4159</v>
      </c>
      <c r="L576" t="s">
        <v>239</v>
      </c>
      <c r="M576" s="5" t="s">
        <v>240</v>
      </c>
      <c r="N576" s="5" t="s">
        <v>216</v>
      </c>
      <c r="O576" s="204" t="s">
        <v>241</v>
      </c>
      <c r="P576" s="67" t="s">
        <v>239</v>
      </c>
      <c r="Q576" s="5" t="s">
        <v>254</v>
      </c>
      <c r="R576" s="67" t="s">
        <v>255</v>
      </c>
      <c r="S576" s="154">
        <v>46023</v>
      </c>
      <c r="T576" s="154">
        <v>47118</v>
      </c>
      <c r="U576" s="155">
        <v>163400</v>
      </c>
      <c r="V576" t="s">
        <v>311</v>
      </c>
      <c r="W576" t="s">
        <v>4160</v>
      </c>
      <c r="X576" t="s">
        <v>4161</v>
      </c>
      <c r="Y576" t="s">
        <v>4162</v>
      </c>
      <c r="Z576" t="s">
        <v>225</v>
      </c>
    </row>
    <row r="577" spans="1:26">
      <c r="A577" s="5">
        <v>2049690</v>
      </c>
      <c r="B577" s="5">
        <v>2025</v>
      </c>
      <c r="C577" s="154">
        <v>46013</v>
      </c>
      <c r="D577" t="s">
        <v>4163</v>
      </c>
      <c r="E577" t="s">
        <v>4164</v>
      </c>
      <c r="F577" t="s">
        <v>4163</v>
      </c>
      <c r="G577" t="s">
        <v>4073</v>
      </c>
      <c r="H577" t="s">
        <v>4073</v>
      </c>
      <c r="I577" t="s">
        <v>170</v>
      </c>
      <c r="J577" s="5" t="s">
        <v>169</v>
      </c>
      <c r="K577" t="s">
        <v>4165</v>
      </c>
      <c r="L577" t="s">
        <v>251</v>
      </c>
      <c r="M577" s="5" t="s">
        <v>215</v>
      </c>
      <c r="N577" s="5" t="s">
        <v>216</v>
      </c>
      <c r="O577" s="204" t="s">
        <v>252</v>
      </c>
      <c r="P577" s="67" t="s">
        <v>251</v>
      </c>
      <c r="Q577" s="5" t="s">
        <v>254</v>
      </c>
      <c r="R577" s="67" t="s">
        <v>255</v>
      </c>
      <c r="S577" s="154">
        <v>46023</v>
      </c>
      <c r="T577" s="154">
        <v>47118</v>
      </c>
      <c r="U577" s="155">
        <v>163400</v>
      </c>
      <c r="V577" t="s">
        <v>221</v>
      </c>
      <c r="W577" t="s">
        <v>4166</v>
      </c>
      <c r="X577" t="s">
        <v>4167</v>
      </c>
      <c r="Y577" t="s">
        <v>4168</v>
      </c>
      <c r="Z577" t="s">
        <v>225</v>
      </c>
    </row>
    <row r="578" spans="1:26">
      <c r="A578" s="5">
        <v>2049699</v>
      </c>
      <c r="B578" s="5">
        <v>2025</v>
      </c>
      <c r="C578" s="154">
        <v>46013</v>
      </c>
      <c r="D578" t="s">
        <v>4169</v>
      </c>
      <c r="E578" t="s">
        <v>4170</v>
      </c>
      <c r="F578" t="s">
        <v>4169</v>
      </c>
      <c r="G578" t="s">
        <v>4073</v>
      </c>
      <c r="H578" t="s">
        <v>4073</v>
      </c>
      <c r="I578" t="s">
        <v>170</v>
      </c>
      <c r="J578" s="5" t="s">
        <v>169</v>
      </c>
      <c r="K578" t="s">
        <v>4171</v>
      </c>
      <c r="L578" t="s">
        <v>251</v>
      </c>
      <c r="M578" s="5" t="s">
        <v>215</v>
      </c>
      <c r="N578" s="5" t="s">
        <v>216</v>
      </c>
      <c r="O578" s="204" t="s">
        <v>252</v>
      </c>
      <c r="P578" s="67" t="s">
        <v>4172</v>
      </c>
      <c r="Q578" s="5" t="s">
        <v>254</v>
      </c>
      <c r="R578" s="67" t="s">
        <v>255</v>
      </c>
      <c r="S578" s="154">
        <v>46023</v>
      </c>
      <c r="T578" s="154">
        <v>46752</v>
      </c>
      <c r="U578" s="155">
        <v>122675</v>
      </c>
      <c r="V578" t="s">
        <v>221</v>
      </c>
      <c r="W578" t="s">
        <v>4173</v>
      </c>
      <c r="X578" t="s">
        <v>4174</v>
      </c>
      <c r="Y578" t="s">
        <v>4175</v>
      </c>
      <c r="Z578" t="s">
        <v>225</v>
      </c>
    </row>
    <row r="579" spans="1:26">
      <c r="A579" s="5">
        <v>2049700</v>
      </c>
      <c r="B579" s="5">
        <v>2025</v>
      </c>
      <c r="C579" s="154">
        <v>46013</v>
      </c>
      <c r="D579" t="s">
        <v>4176</v>
      </c>
      <c r="E579" t="s">
        <v>4177</v>
      </c>
      <c r="F579" t="s">
        <v>4176</v>
      </c>
      <c r="G579" t="s">
        <v>4073</v>
      </c>
      <c r="H579" t="s">
        <v>4073</v>
      </c>
      <c r="I579" t="s">
        <v>170</v>
      </c>
      <c r="J579" s="5" t="s">
        <v>169</v>
      </c>
      <c r="K579" t="s">
        <v>4178</v>
      </c>
      <c r="L579" t="s">
        <v>239</v>
      </c>
      <c r="M579" s="5" t="s">
        <v>240</v>
      </c>
      <c r="N579" s="5" t="s">
        <v>216</v>
      </c>
      <c r="O579" s="204" t="s">
        <v>241</v>
      </c>
      <c r="P579" s="67" t="s">
        <v>239</v>
      </c>
      <c r="Q579" s="5" t="s">
        <v>254</v>
      </c>
      <c r="R579" s="67" t="s">
        <v>255</v>
      </c>
      <c r="S579" s="154">
        <v>46023</v>
      </c>
      <c r="T579" s="154">
        <v>47118</v>
      </c>
      <c r="U579" s="155">
        <v>163400</v>
      </c>
      <c r="V579" t="s">
        <v>221</v>
      </c>
      <c r="W579" t="s">
        <v>4179</v>
      </c>
      <c r="X579" t="s">
        <v>4180</v>
      </c>
      <c r="Y579" t="s">
        <v>4181</v>
      </c>
      <c r="Z579" t="s">
        <v>225</v>
      </c>
    </row>
    <row r="580" spans="1:26">
      <c r="A580" s="5">
        <v>2049703</v>
      </c>
      <c r="B580" s="5">
        <v>2025</v>
      </c>
      <c r="C580" s="154">
        <v>46013</v>
      </c>
      <c r="D580" t="s">
        <v>4182</v>
      </c>
      <c r="E580" t="s">
        <v>4183</v>
      </c>
      <c r="F580" t="s">
        <v>4182</v>
      </c>
      <c r="G580" t="s">
        <v>4073</v>
      </c>
      <c r="H580" t="s">
        <v>4073</v>
      </c>
      <c r="I580" t="s">
        <v>170</v>
      </c>
      <c r="J580" s="5" t="s">
        <v>169</v>
      </c>
      <c r="K580" t="s">
        <v>4184</v>
      </c>
      <c r="L580" t="s">
        <v>251</v>
      </c>
      <c r="M580" s="5" t="s">
        <v>215</v>
      </c>
      <c r="N580" s="5" t="s">
        <v>216</v>
      </c>
      <c r="O580" s="204" t="s">
        <v>252</v>
      </c>
      <c r="P580" s="67" t="s">
        <v>4185</v>
      </c>
      <c r="Q580" s="5" t="s">
        <v>254</v>
      </c>
      <c r="R580" s="67" t="s">
        <v>255</v>
      </c>
      <c r="S580" s="154">
        <v>46023</v>
      </c>
      <c r="T580" s="154">
        <v>46752</v>
      </c>
      <c r="U580" s="155">
        <v>118150</v>
      </c>
      <c r="V580" t="s">
        <v>221</v>
      </c>
      <c r="W580" t="s">
        <v>995</v>
      </c>
      <c r="X580" t="s">
        <v>4186</v>
      </c>
      <c r="Y580" t="s">
        <v>4187</v>
      </c>
      <c r="Z580" t="s">
        <v>225</v>
      </c>
    </row>
    <row r="581" spans="1:26">
      <c r="A581" s="5">
        <v>2049722</v>
      </c>
      <c r="B581" s="5">
        <v>2025</v>
      </c>
      <c r="C581" s="154">
        <v>46013</v>
      </c>
      <c r="D581" t="s">
        <v>4188</v>
      </c>
      <c r="E581" t="s">
        <v>4189</v>
      </c>
      <c r="F581" t="s">
        <v>4188</v>
      </c>
      <c r="G581" t="s">
        <v>4073</v>
      </c>
      <c r="H581" t="s">
        <v>4073</v>
      </c>
      <c r="I581" t="s">
        <v>170</v>
      </c>
      <c r="J581" s="5" t="s">
        <v>169</v>
      </c>
      <c r="K581" t="s">
        <v>4190</v>
      </c>
      <c r="L581" t="s">
        <v>239</v>
      </c>
      <c r="M581" s="5" t="s">
        <v>240</v>
      </c>
      <c r="N581" s="5" t="s">
        <v>216</v>
      </c>
      <c r="O581" s="204" t="s">
        <v>241</v>
      </c>
      <c r="P581" s="67" t="s">
        <v>239</v>
      </c>
      <c r="Q581" s="5" t="s">
        <v>254</v>
      </c>
      <c r="R581" s="67" t="s">
        <v>255</v>
      </c>
      <c r="S581" s="154">
        <v>46023</v>
      </c>
      <c r="T581" s="154">
        <v>47848</v>
      </c>
      <c r="U581" s="155">
        <v>145300</v>
      </c>
      <c r="V581" t="s">
        <v>221</v>
      </c>
      <c r="W581" t="s">
        <v>4191</v>
      </c>
      <c r="X581" t="s">
        <v>4192</v>
      </c>
      <c r="Y581" t="s">
        <v>4193</v>
      </c>
      <c r="Z581" t="s">
        <v>225</v>
      </c>
    </row>
    <row r="582" spans="1:26">
      <c r="A582" s="5">
        <v>2049724</v>
      </c>
      <c r="B582" s="5">
        <v>2025</v>
      </c>
      <c r="C582" s="154">
        <v>46013</v>
      </c>
      <c r="D582" t="s">
        <v>4194</v>
      </c>
      <c r="E582" t="s">
        <v>4195</v>
      </c>
      <c r="F582" t="s">
        <v>4194</v>
      </c>
      <c r="G582" t="s">
        <v>4073</v>
      </c>
      <c r="H582" t="s">
        <v>4073</v>
      </c>
      <c r="I582" t="s">
        <v>170</v>
      </c>
      <c r="J582" s="5" t="s">
        <v>169</v>
      </c>
      <c r="K582" t="s">
        <v>4196</v>
      </c>
      <c r="L582" t="s">
        <v>239</v>
      </c>
      <c r="M582" s="5" t="s">
        <v>240</v>
      </c>
      <c r="N582" s="5" t="s">
        <v>216</v>
      </c>
      <c r="O582" s="204" t="s">
        <v>241</v>
      </c>
      <c r="P582" s="67" t="s">
        <v>957</v>
      </c>
      <c r="Q582" s="5" t="s">
        <v>254</v>
      </c>
      <c r="R582" s="67" t="s">
        <v>255</v>
      </c>
      <c r="S582" s="154">
        <v>46023</v>
      </c>
      <c r="T582" s="154">
        <v>47118</v>
      </c>
      <c r="U582" s="155">
        <v>163400</v>
      </c>
      <c r="V582" t="s">
        <v>221</v>
      </c>
      <c r="W582" t="s">
        <v>456</v>
      </c>
      <c r="X582" t="s">
        <v>4197</v>
      </c>
      <c r="Y582" t="s">
        <v>4198</v>
      </c>
      <c r="Z582" t="s">
        <v>225</v>
      </c>
    </row>
    <row r="583" spans="1:26">
      <c r="A583" s="5">
        <v>2049726</v>
      </c>
      <c r="B583" s="5">
        <v>2025</v>
      </c>
      <c r="C583" s="154">
        <v>46013</v>
      </c>
      <c r="D583" t="s">
        <v>4199</v>
      </c>
      <c r="E583" t="s">
        <v>4200</v>
      </c>
      <c r="F583" t="s">
        <v>4199</v>
      </c>
      <c r="G583" t="s">
        <v>4073</v>
      </c>
      <c r="H583" t="s">
        <v>4073</v>
      </c>
      <c r="I583" t="s">
        <v>170</v>
      </c>
      <c r="J583" s="5" t="s">
        <v>169</v>
      </c>
      <c r="K583" t="s">
        <v>4201</v>
      </c>
      <c r="L583" t="s">
        <v>251</v>
      </c>
      <c r="M583" s="5" t="s">
        <v>215</v>
      </c>
      <c r="N583" s="5" t="s">
        <v>216</v>
      </c>
      <c r="O583" s="204" t="s">
        <v>252</v>
      </c>
      <c r="P583" s="67" t="s">
        <v>4202</v>
      </c>
      <c r="Q583" s="5" t="s">
        <v>219</v>
      </c>
      <c r="R583" s="67" t="s">
        <v>1102</v>
      </c>
      <c r="S583" s="154">
        <v>46023</v>
      </c>
      <c r="T583" s="154">
        <v>46752</v>
      </c>
      <c r="U583" s="155">
        <v>118150</v>
      </c>
      <c r="V583" t="s">
        <v>221</v>
      </c>
      <c r="W583" t="s">
        <v>995</v>
      </c>
      <c r="X583" t="s">
        <v>4203</v>
      </c>
      <c r="Y583" t="s">
        <v>4204</v>
      </c>
      <c r="Z583" t="s">
        <v>225</v>
      </c>
    </row>
    <row r="584" spans="1:26">
      <c r="A584" s="5">
        <v>2049748</v>
      </c>
      <c r="B584" s="5">
        <v>2025</v>
      </c>
      <c r="C584" s="154">
        <v>46013</v>
      </c>
      <c r="D584" t="s">
        <v>4205</v>
      </c>
      <c r="E584" t="s">
        <v>4206</v>
      </c>
      <c r="F584" t="s">
        <v>4205</v>
      </c>
      <c r="G584" t="s">
        <v>4073</v>
      </c>
      <c r="H584" t="s">
        <v>4073</v>
      </c>
      <c r="I584" t="s">
        <v>170</v>
      </c>
      <c r="J584" s="5" t="s">
        <v>169</v>
      </c>
      <c r="K584" t="s">
        <v>4207</v>
      </c>
      <c r="L584" t="s">
        <v>239</v>
      </c>
      <c r="M584" s="5" t="s">
        <v>240</v>
      </c>
      <c r="N584" s="5" t="s">
        <v>216</v>
      </c>
      <c r="O584" s="204" t="s">
        <v>241</v>
      </c>
      <c r="P584" s="67" t="s">
        <v>239</v>
      </c>
      <c r="Q584" s="5" t="s">
        <v>254</v>
      </c>
      <c r="R584" s="67" t="s">
        <v>255</v>
      </c>
      <c r="S584" s="154">
        <v>46023</v>
      </c>
      <c r="T584" s="154">
        <v>47118</v>
      </c>
      <c r="U584" s="155">
        <v>163400</v>
      </c>
      <c r="V584" t="s">
        <v>311</v>
      </c>
      <c r="W584" t="s">
        <v>4208</v>
      </c>
      <c r="X584" t="s">
        <v>4209</v>
      </c>
      <c r="Y584" t="s">
        <v>4210</v>
      </c>
      <c r="Z584" t="s">
        <v>225</v>
      </c>
    </row>
    <row r="585" spans="1:26">
      <c r="A585" s="5">
        <v>2049753</v>
      </c>
      <c r="B585" s="5">
        <v>2025</v>
      </c>
      <c r="C585" s="154">
        <v>46013</v>
      </c>
      <c r="D585" t="s">
        <v>4211</v>
      </c>
      <c r="E585" t="s">
        <v>4212</v>
      </c>
      <c r="F585" t="s">
        <v>4211</v>
      </c>
      <c r="G585" t="s">
        <v>4073</v>
      </c>
      <c r="H585" t="s">
        <v>4073</v>
      </c>
      <c r="I585" t="s">
        <v>170</v>
      </c>
      <c r="J585" s="5" t="s">
        <v>169</v>
      </c>
      <c r="K585" t="s">
        <v>4213</v>
      </c>
      <c r="L585" t="s">
        <v>764</v>
      </c>
      <c r="M585" s="5" t="s">
        <v>240</v>
      </c>
      <c r="N585" s="5" t="s">
        <v>309</v>
      </c>
      <c r="O585" s="204" t="s">
        <v>765</v>
      </c>
      <c r="P585" s="67" t="s">
        <v>764</v>
      </c>
      <c r="Q585" s="5" t="s">
        <v>254</v>
      </c>
      <c r="R585" s="67" t="s">
        <v>255</v>
      </c>
      <c r="S585" s="154">
        <v>46023</v>
      </c>
      <c r="T585" s="154">
        <v>47118</v>
      </c>
      <c r="U585" s="155">
        <v>163400</v>
      </c>
      <c r="V585" t="s">
        <v>311</v>
      </c>
      <c r="W585" t="s">
        <v>4214</v>
      </c>
      <c r="X585" t="s">
        <v>4215</v>
      </c>
      <c r="Y585" t="s">
        <v>4216</v>
      </c>
      <c r="Z585" t="s">
        <v>225</v>
      </c>
    </row>
    <row r="586" spans="1:26">
      <c r="A586" s="5">
        <v>2049757</v>
      </c>
      <c r="B586" s="5">
        <v>2025</v>
      </c>
      <c r="C586" s="154">
        <v>46013</v>
      </c>
      <c r="D586" t="s">
        <v>4217</v>
      </c>
      <c r="E586" t="s">
        <v>4218</v>
      </c>
      <c r="F586" t="s">
        <v>4217</v>
      </c>
      <c r="G586" t="s">
        <v>4073</v>
      </c>
      <c r="H586" t="s">
        <v>4073</v>
      </c>
      <c r="I586" t="s">
        <v>170</v>
      </c>
      <c r="J586" s="5" t="s">
        <v>169</v>
      </c>
      <c r="K586" t="s">
        <v>4219</v>
      </c>
      <c r="L586" t="s">
        <v>282</v>
      </c>
      <c r="M586" s="5" t="s">
        <v>283</v>
      </c>
      <c r="N586" s="5" t="s">
        <v>216</v>
      </c>
      <c r="O586" s="204" t="s">
        <v>284</v>
      </c>
      <c r="P586" s="67" t="s">
        <v>282</v>
      </c>
      <c r="Q586" s="5" t="s">
        <v>254</v>
      </c>
      <c r="R586" s="67" t="s">
        <v>255</v>
      </c>
      <c r="S586" s="154">
        <v>46023</v>
      </c>
      <c r="T586" s="154">
        <v>47848</v>
      </c>
      <c r="U586" s="155">
        <v>131725</v>
      </c>
      <c r="V586" t="s">
        <v>256</v>
      </c>
      <c r="W586" t="s">
        <v>4220</v>
      </c>
      <c r="X586" t="s">
        <v>4221</v>
      </c>
      <c r="Y586" t="s">
        <v>4222</v>
      </c>
      <c r="Z586" t="s">
        <v>225</v>
      </c>
    </row>
    <row r="587" spans="1:26">
      <c r="A587" s="5">
        <v>2049758</v>
      </c>
      <c r="B587" s="5">
        <v>2025</v>
      </c>
      <c r="C587" s="154">
        <v>46013</v>
      </c>
      <c r="D587" t="s">
        <v>4223</v>
      </c>
      <c r="E587" t="s">
        <v>4224</v>
      </c>
      <c r="F587" t="s">
        <v>4223</v>
      </c>
      <c r="G587" t="s">
        <v>4073</v>
      </c>
      <c r="H587" t="s">
        <v>4073</v>
      </c>
      <c r="I587" t="s">
        <v>170</v>
      </c>
      <c r="J587" s="5" t="s">
        <v>169</v>
      </c>
      <c r="K587" t="s">
        <v>4225</v>
      </c>
      <c r="L587" t="s">
        <v>239</v>
      </c>
      <c r="M587" s="5" t="s">
        <v>240</v>
      </c>
      <c r="N587" s="5" t="s">
        <v>216</v>
      </c>
      <c r="O587" s="204" t="s">
        <v>241</v>
      </c>
      <c r="P587" s="67" t="s">
        <v>239</v>
      </c>
      <c r="Q587" s="5" t="s">
        <v>254</v>
      </c>
      <c r="R587" s="67" t="s">
        <v>255</v>
      </c>
      <c r="S587" s="154">
        <v>46023</v>
      </c>
      <c r="T587" s="154">
        <v>47118</v>
      </c>
      <c r="U587" s="155">
        <v>163400</v>
      </c>
      <c r="V587" t="s">
        <v>311</v>
      </c>
      <c r="W587" t="s">
        <v>4226</v>
      </c>
      <c r="X587" t="s">
        <v>4227</v>
      </c>
      <c r="Y587" t="s">
        <v>4228</v>
      </c>
      <c r="Z587" t="s">
        <v>225</v>
      </c>
    </row>
    <row r="588" spans="1:26">
      <c r="A588" s="5">
        <v>2049766</v>
      </c>
      <c r="B588" s="5">
        <v>2025</v>
      </c>
      <c r="C588" s="154">
        <v>46013</v>
      </c>
      <c r="D588" t="s">
        <v>4229</v>
      </c>
      <c r="E588" t="s">
        <v>4230</v>
      </c>
      <c r="F588" t="s">
        <v>4229</v>
      </c>
      <c r="G588" t="s">
        <v>4073</v>
      </c>
      <c r="H588" t="s">
        <v>4073</v>
      </c>
      <c r="I588" t="s">
        <v>170</v>
      </c>
      <c r="J588" s="5" t="s">
        <v>169</v>
      </c>
      <c r="K588" t="s">
        <v>4231</v>
      </c>
      <c r="L588" t="s">
        <v>375</v>
      </c>
      <c r="M588" s="5" t="s">
        <v>240</v>
      </c>
      <c r="N588" s="5" t="s">
        <v>216</v>
      </c>
      <c r="O588" s="204" t="s">
        <v>376</v>
      </c>
      <c r="P588" s="67" t="s">
        <v>4232</v>
      </c>
      <c r="Q588" s="5" t="s">
        <v>254</v>
      </c>
      <c r="R588" s="67" t="s">
        <v>255</v>
      </c>
      <c r="S588" s="154">
        <v>46023</v>
      </c>
      <c r="T588" s="154">
        <v>47118</v>
      </c>
      <c r="U588" s="155">
        <v>163400</v>
      </c>
      <c r="V588" t="s">
        <v>221</v>
      </c>
      <c r="W588" t="s">
        <v>995</v>
      </c>
      <c r="X588" t="s">
        <v>4233</v>
      </c>
      <c r="Y588" t="s">
        <v>4234</v>
      </c>
      <c r="Z588" t="s">
        <v>225</v>
      </c>
    </row>
    <row r="589" spans="1:26">
      <c r="A589" s="5">
        <v>2049770</v>
      </c>
      <c r="B589" s="5">
        <v>2025</v>
      </c>
      <c r="C589" s="154">
        <v>46013</v>
      </c>
      <c r="D589" t="s">
        <v>4235</v>
      </c>
      <c r="E589" t="s">
        <v>4236</v>
      </c>
      <c r="F589" t="s">
        <v>4235</v>
      </c>
      <c r="G589" t="s">
        <v>4073</v>
      </c>
      <c r="H589" t="s">
        <v>4073</v>
      </c>
      <c r="I589" t="s">
        <v>170</v>
      </c>
      <c r="J589" s="5" t="s">
        <v>169</v>
      </c>
      <c r="K589" t="s">
        <v>4237</v>
      </c>
      <c r="L589" t="s">
        <v>375</v>
      </c>
      <c r="M589" s="5" t="s">
        <v>240</v>
      </c>
      <c r="N589" s="5" t="s">
        <v>216</v>
      </c>
      <c r="O589" s="204" t="s">
        <v>376</v>
      </c>
      <c r="P589" s="67" t="s">
        <v>375</v>
      </c>
      <c r="Q589" s="5" t="s">
        <v>254</v>
      </c>
      <c r="R589" s="67" t="s">
        <v>255</v>
      </c>
      <c r="S589" s="154">
        <v>46023</v>
      </c>
      <c r="T589" s="154">
        <v>47118</v>
      </c>
      <c r="U589" s="155">
        <v>163400</v>
      </c>
      <c r="V589" t="s">
        <v>221</v>
      </c>
      <c r="W589" t="s">
        <v>4238</v>
      </c>
      <c r="X589" t="s">
        <v>4239</v>
      </c>
      <c r="Y589" t="s">
        <v>4240</v>
      </c>
      <c r="Z589" t="s">
        <v>225</v>
      </c>
    </row>
    <row r="590" spans="1:26">
      <c r="A590" s="5">
        <v>2049787</v>
      </c>
      <c r="B590" s="5">
        <v>2025</v>
      </c>
      <c r="C590" s="154">
        <v>46013</v>
      </c>
      <c r="D590" t="s">
        <v>4241</v>
      </c>
      <c r="F590" t="s">
        <v>4241</v>
      </c>
      <c r="G590" t="s">
        <v>4073</v>
      </c>
      <c r="H590" t="s">
        <v>4073</v>
      </c>
      <c r="I590" t="s">
        <v>170</v>
      </c>
      <c r="J590" s="5" t="s">
        <v>169</v>
      </c>
      <c r="K590" t="s">
        <v>4242</v>
      </c>
      <c r="L590" t="s">
        <v>214</v>
      </c>
      <c r="M590" s="5" t="s">
        <v>215</v>
      </c>
      <c r="N590" s="5" t="s">
        <v>216</v>
      </c>
      <c r="O590" s="204" t="s">
        <v>217</v>
      </c>
      <c r="P590" s="67" t="s">
        <v>214</v>
      </c>
      <c r="Q590" s="5" t="s">
        <v>254</v>
      </c>
      <c r="R590" s="67" t="s">
        <v>255</v>
      </c>
      <c r="S590" s="154">
        <v>46023</v>
      </c>
      <c r="T590" s="154">
        <v>47118</v>
      </c>
      <c r="U590" s="155">
        <v>160825</v>
      </c>
      <c r="V590" t="s">
        <v>311</v>
      </c>
      <c r="W590" t="s">
        <v>4243</v>
      </c>
      <c r="X590" t="s">
        <v>4244</v>
      </c>
      <c r="Y590" t="s">
        <v>4245</v>
      </c>
      <c r="Z590" t="s">
        <v>225</v>
      </c>
    </row>
    <row r="591" spans="1:26">
      <c r="A591" s="5">
        <v>2049799</v>
      </c>
      <c r="B591" s="5">
        <v>2025</v>
      </c>
      <c r="C591" s="154">
        <v>46013</v>
      </c>
      <c r="D591" t="s">
        <v>4246</v>
      </c>
      <c r="E591" t="s">
        <v>4247</v>
      </c>
      <c r="F591" t="s">
        <v>4246</v>
      </c>
      <c r="G591" t="s">
        <v>4073</v>
      </c>
      <c r="H591" t="s">
        <v>4073</v>
      </c>
      <c r="I591" t="s">
        <v>170</v>
      </c>
      <c r="J591" s="5" t="s">
        <v>169</v>
      </c>
      <c r="K591" t="s">
        <v>4248</v>
      </c>
      <c r="L591" t="s">
        <v>251</v>
      </c>
      <c r="M591" s="5" t="s">
        <v>215</v>
      </c>
      <c r="N591" s="5" t="s">
        <v>216</v>
      </c>
      <c r="O591" s="204" t="s">
        <v>252</v>
      </c>
      <c r="P591" s="67" t="s">
        <v>251</v>
      </c>
      <c r="Q591" s="5" t="s">
        <v>254</v>
      </c>
      <c r="R591" s="67" t="s">
        <v>255</v>
      </c>
      <c r="S591" s="154">
        <v>46023</v>
      </c>
      <c r="T591" s="154">
        <v>47118</v>
      </c>
      <c r="U591" s="155">
        <v>163400</v>
      </c>
      <c r="V591" t="s">
        <v>311</v>
      </c>
      <c r="W591" t="s">
        <v>4249</v>
      </c>
      <c r="X591" t="s">
        <v>4250</v>
      </c>
      <c r="Y591" t="s">
        <v>4251</v>
      </c>
      <c r="Z591" t="s">
        <v>225</v>
      </c>
    </row>
    <row r="592" spans="1:26">
      <c r="A592" s="5">
        <v>2049801</v>
      </c>
      <c r="B592" s="5">
        <v>2025</v>
      </c>
      <c r="C592" s="154">
        <v>46013</v>
      </c>
      <c r="D592" t="s">
        <v>4252</v>
      </c>
      <c r="E592" t="s">
        <v>4253</v>
      </c>
      <c r="F592" t="s">
        <v>4252</v>
      </c>
      <c r="G592" t="s">
        <v>4073</v>
      </c>
      <c r="H592" t="s">
        <v>4073</v>
      </c>
      <c r="I592" t="s">
        <v>170</v>
      </c>
      <c r="J592" s="5" t="s">
        <v>169</v>
      </c>
      <c r="K592" t="s">
        <v>4254</v>
      </c>
      <c r="L592" t="s">
        <v>251</v>
      </c>
      <c r="M592" s="5" t="s">
        <v>215</v>
      </c>
      <c r="N592" s="5" t="s">
        <v>216</v>
      </c>
      <c r="O592" s="204" t="s">
        <v>252</v>
      </c>
      <c r="P592" s="67" t="s">
        <v>251</v>
      </c>
      <c r="Q592" s="5" t="s">
        <v>254</v>
      </c>
      <c r="R592" s="67" t="s">
        <v>255</v>
      </c>
      <c r="S592" s="154">
        <v>46023</v>
      </c>
      <c r="T592" s="154">
        <v>47118</v>
      </c>
      <c r="U592" s="155">
        <v>163400</v>
      </c>
      <c r="V592" t="s">
        <v>221</v>
      </c>
      <c r="W592" t="s">
        <v>1286</v>
      </c>
      <c r="X592" t="s">
        <v>4255</v>
      </c>
      <c r="Y592" t="s">
        <v>4256</v>
      </c>
      <c r="Z592" t="s">
        <v>225</v>
      </c>
    </row>
    <row r="593" spans="1:26">
      <c r="A593" s="5">
        <v>2049809</v>
      </c>
      <c r="B593" s="5">
        <v>2025</v>
      </c>
      <c r="C593" s="154">
        <v>46013</v>
      </c>
      <c r="D593" t="s">
        <v>4257</v>
      </c>
      <c r="E593" t="s">
        <v>4258</v>
      </c>
      <c r="F593" t="s">
        <v>4257</v>
      </c>
      <c r="G593" t="s">
        <v>4073</v>
      </c>
      <c r="H593" t="s">
        <v>4073</v>
      </c>
      <c r="I593" t="s">
        <v>170</v>
      </c>
      <c r="J593" s="5" t="s">
        <v>169</v>
      </c>
      <c r="K593" t="s">
        <v>4259</v>
      </c>
      <c r="L593" t="s">
        <v>764</v>
      </c>
      <c r="M593" s="5" t="s">
        <v>240</v>
      </c>
      <c r="N593" s="5" t="s">
        <v>309</v>
      </c>
      <c r="O593" s="204" t="s">
        <v>765</v>
      </c>
      <c r="P593" s="67" t="s">
        <v>4260</v>
      </c>
      <c r="Q593" s="5" t="s">
        <v>254</v>
      </c>
      <c r="R593" s="67" t="s">
        <v>255</v>
      </c>
      <c r="S593" s="154">
        <v>46023</v>
      </c>
      <c r="T593" s="154">
        <v>47118</v>
      </c>
      <c r="U593" s="155">
        <v>163400</v>
      </c>
      <c r="V593" t="s">
        <v>221</v>
      </c>
      <c r="W593" t="s">
        <v>995</v>
      </c>
      <c r="X593" t="s">
        <v>4261</v>
      </c>
      <c r="Y593" t="s">
        <v>4262</v>
      </c>
      <c r="Z593" t="s">
        <v>225</v>
      </c>
    </row>
    <row r="594" spans="1:26">
      <c r="A594" s="5">
        <v>2049810</v>
      </c>
      <c r="B594" s="5">
        <v>2025</v>
      </c>
      <c r="C594" s="154">
        <v>46013</v>
      </c>
      <c r="D594" t="s">
        <v>4263</v>
      </c>
      <c r="E594" t="s">
        <v>4264</v>
      </c>
      <c r="F594" t="s">
        <v>4263</v>
      </c>
      <c r="G594" t="s">
        <v>4073</v>
      </c>
      <c r="H594" t="s">
        <v>4073</v>
      </c>
      <c r="I594" t="s">
        <v>170</v>
      </c>
      <c r="J594" s="5" t="s">
        <v>169</v>
      </c>
      <c r="K594" t="s">
        <v>4265</v>
      </c>
      <c r="L594" t="s">
        <v>239</v>
      </c>
      <c r="M594" s="5" t="s">
        <v>240</v>
      </c>
      <c r="N594" s="5" t="s">
        <v>216</v>
      </c>
      <c r="O594" s="204" t="s">
        <v>241</v>
      </c>
      <c r="P594" s="67" t="s">
        <v>4266</v>
      </c>
      <c r="Q594" s="5" t="s">
        <v>254</v>
      </c>
      <c r="R594" s="67" t="s">
        <v>255</v>
      </c>
      <c r="S594" s="154">
        <v>46023</v>
      </c>
      <c r="T594" s="154">
        <v>47118</v>
      </c>
      <c r="U594" s="155">
        <v>163400</v>
      </c>
      <c r="V594" t="s">
        <v>221</v>
      </c>
      <c r="W594" t="s">
        <v>3157</v>
      </c>
      <c r="X594" t="s">
        <v>4267</v>
      </c>
      <c r="Y594" t="s">
        <v>4268</v>
      </c>
      <c r="Z594" t="s">
        <v>225</v>
      </c>
    </row>
    <row r="595" spans="1:26">
      <c r="A595" s="5">
        <v>2049819</v>
      </c>
      <c r="B595" s="5">
        <v>2025</v>
      </c>
      <c r="C595" s="154">
        <v>46013</v>
      </c>
      <c r="D595" t="s">
        <v>4269</v>
      </c>
      <c r="E595" t="s">
        <v>4270</v>
      </c>
      <c r="F595" t="s">
        <v>4269</v>
      </c>
      <c r="G595" t="s">
        <v>4073</v>
      </c>
      <c r="H595" t="s">
        <v>4073</v>
      </c>
      <c r="I595" t="s">
        <v>170</v>
      </c>
      <c r="J595" s="5" t="s">
        <v>169</v>
      </c>
      <c r="K595" t="s">
        <v>4271</v>
      </c>
      <c r="L595" t="s">
        <v>375</v>
      </c>
      <c r="M595" s="5" t="s">
        <v>240</v>
      </c>
      <c r="N595" s="5" t="s">
        <v>216</v>
      </c>
      <c r="O595" s="204" t="s">
        <v>376</v>
      </c>
      <c r="P595" s="67" t="s">
        <v>375</v>
      </c>
      <c r="Q595" s="5" t="s">
        <v>254</v>
      </c>
      <c r="R595" s="67" t="s">
        <v>255</v>
      </c>
      <c r="S595" s="154">
        <v>46023</v>
      </c>
      <c r="T595" s="154">
        <v>47118</v>
      </c>
      <c r="U595" s="155">
        <v>163400</v>
      </c>
      <c r="V595" t="s">
        <v>221</v>
      </c>
      <c r="W595" t="s">
        <v>4272</v>
      </c>
      <c r="X595" t="s">
        <v>4273</v>
      </c>
      <c r="Y595" t="s">
        <v>4274</v>
      </c>
      <c r="Z595" t="s">
        <v>225</v>
      </c>
    </row>
    <row r="596" spans="1:26">
      <c r="A596" s="5">
        <v>2049836</v>
      </c>
      <c r="B596" s="5">
        <v>2025</v>
      </c>
      <c r="C596" s="154">
        <v>46013</v>
      </c>
      <c r="D596" t="s">
        <v>4275</v>
      </c>
      <c r="E596" t="s">
        <v>4276</v>
      </c>
      <c r="F596" t="s">
        <v>4275</v>
      </c>
      <c r="G596" t="s">
        <v>4073</v>
      </c>
      <c r="H596" t="s">
        <v>4073</v>
      </c>
      <c r="I596" t="s">
        <v>170</v>
      </c>
      <c r="J596" s="5" t="s">
        <v>169</v>
      </c>
      <c r="K596" t="s">
        <v>4277</v>
      </c>
      <c r="L596" t="s">
        <v>251</v>
      </c>
      <c r="M596" s="5" t="s">
        <v>215</v>
      </c>
      <c r="N596" s="5" t="s">
        <v>216</v>
      </c>
      <c r="O596" s="204" t="s">
        <v>252</v>
      </c>
      <c r="P596" s="67" t="s">
        <v>251</v>
      </c>
      <c r="Q596" s="5" t="s">
        <v>254</v>
      </c>
      <c r="R596" s="67" t="s">
        <v>255</v>
      </c>
      <c r="S596" s="154">
        <v>46023</v>
      </c>
      <c r="T596" s="154">
        <v>47118</v>
      </c>
      <c r="U596" s="155">
        <v>163400</v>
      </c>
      <c r="V596" t="s">
        <v>256</v>
      </c>
      <c r="W596" t="s">
        <v>4278</v>
      </c>
      <c r="X596" t="s">
        <v>4279</v>
      </c>
      <c r="Y596" t="s">
        <v>4280</v>
      </c>
      <c r="Z596" t="s">
        <v>225</v>
      </c>
    </row>
    <row r="597" spans="1:26">
      <c r="A597" s="5">
        <v>2049854</v>
      </c>
      <c r="B597" s="5">
        <v>2025</v>
      </c>
      <c r="C597" s="154">
        <v>46013</v>
      </c>
      <c r="D597" t="s">
        <v>4281</v>
      </c>
      <c r="E597" t="s">
        <v>4282</v>
      </c>
      <c r="F597" t="s">
        <v>4281</v>
      </c>
      <c r="G597" t="s">
        <v>4073</v>
      </c>
      <c r="H597" t="s">
        <v>4073</v>
      </c>
      <c r="I597" t="s">
        <v>170</v>
      </c>
      <c r="J597" s="5" t="s">
        <v>169</v>
      </c>
      <c r="K597" t="s">
        <v>4283</v>
      </c>
      <c r="L597" t="s">
        <v>239</v>
      </c>
      <c r="M597" s="5" t="s">
        <v>240</v>
      </c>
      <c r="N597" s="5" t="s">
        <v>216</v>
      </c>
      <c r="O597" s="204" t="s">
        <v>241</v>
      </c>
      <c r="P597" s="67" t="s">
        <v>239</v>
      </c>
      <c r="Q597" s="5" t="s">
        <v>254</v>
      </c>
      <c r="R597" s="67" t="s">
        <v>255</v>
      </c>
      <c r="S597" s="154">
        <v>46023</v>
      </c>
      <c r="T597" s="154">
        <v>47118</v>
      </c>
      <c r="U597" s="155">
        <v>140775</v>
      </c>
      <c r="V597" t="s">
        <v>231</v>
      </c>
      <c r="W597" t="s">
        <v>4284</v>
      </c>
      <c r="X597" t="s">
        <v>4285</v>
      </c>
      <c r="Y597" t="s">
        <v>481</v>
      </c>
      <c r="Z597" t="s">
        <v>225</v>
      </c>
    </row>
    <row r="598" spans="1:26">
      <c r="A598" s="5">
        <v>2049857</v>
      </c>
      <c r="B598" s="5">
        <v>2025</v>
      </c>
      <c r="C598" s="154">
        <v>46013</v>
      </c>
      <c r="D598" t="s">
        <v>4286</v>
      </c>
      <c r="E598" t="s">
        <v>4287</v>
      </c>
      <c r="F598" t="s">
        <v>4286</v>
      </c>
      <c r="G598" t="s">
        <v>4073</v>
      </c>
      <c r="H598" t="s">
        <v>4073</v>
      </c>
      <c r="I598" t="s">
        <v>170</v>
      </c>
      <c r="J598" s="5" t="s">
        <v>169</v>
      </c>
      <c r="K598" t="s">
        <v>4288</v>
      </c>
      <c r="L598" t="s">
        <v>214</v>
      </c>
      <c r="M598" s="5" t="s">
        <v>215</v>
      </c>
      <c r="N598" s="5" t="s">
        <v>216</v>
      </c>
      <c r="O598" s="204" t="s">
        <v>217</v>
      </c>
      <c r="P598" s="67" t="s">
        <v>2588</v>
      </c>
      <c r="Q598" s="5" t="s">
        <v>254</v>
      </c>
      <c r="R598" s="67" t="s">
        <v>255</v>
      </c>
      <c r="S598" s="154">
        <v>46023</v>
      </c>
      <c r="T598" s="154">
        <v>47118</v>
      </c>
      <c r="U598" s="155">
        <v>140775</v>
      </c>
      <c r="V598" t="s">
        <v>231</v>
      </c>
      <c r="W598" t="s">
        <v>3520</v>
      </c>
      <c r="X598" t="s">
        <v>4289</v>
      </c>
      <c r="Y598" t="s">
        <v>4290</v>
      </c>
      <c r="Z598" t="s">
        <v>225</v>
      </c>
    </row>
    <row r="599" spans="1:26">
      <c r="A599" s="5">
        <v>2049860</v>
      </c>
      <c r="B599" s="5">
        <v>2025</v>
      </c>
      <c r="C599" s="154">
        <v>46013</v>
      </c>
      <c r="D599" t="s">
        <v>4291</v>
      </c>
      <c r="E599" t="s">
        <v>4292</v>
      </c>
      <c r="F599" t="s">
        <v>4291</v>
      </c>
      <c r="G599" t="s">
        <v>4073</v>
      </c>
      <c r="H599" t="s">
        <v>4073</v>
      </c>
      <c r="I599" t="s">
        <v>170</v>
      </c>
      <c r="J599" s="5" t="s">
        <v>169</v>
      </c>
      <c r="K599" t="s">
        <v>4293</v>
      </c>
      <c r="L599" t="s">
        <v>239</v>
      </c>
      <c r="M599" s="5" t="s">
        <v>240</v>
      </c>
      <c r="N599" s="5" t="s">
        <v>216</v>
      </c>
      <c r="O599" s="204" t="s">
        <v>241</v>
      </c>
      <c r="P599" s="67" t="s">
        <v>4294</v>
      </c>
      <c r="Q599" s="5" t="s">
        <v>254</v>
      </c>
      <c r="R599" s="67" t="s">
        <v>255</v>
      </c>
      <c r="S599" s="154">
        <v>46023</v>
      </c>
      <c r="T599" s="154">
        <v>47118</v>
      </c>
      <c r="U599" s="155">
        <v>163400</v>
      </c>
      <c r="V599" t="s">
        <v>221</v>
      </c>
      <c r="W599" t="s">
        <v>4295</v>
      </c>
      <c r="X599" t="s">
        <v>4296</v>
      </c>
      <c r="Y599" t="s">
        <v>4297</v>
      </c>
      <c r="Z599" t="s">
        <v>225</v>
      </c>
    </row>
    <row r="600" spans="1:26">
      <c r="A600" s="5">
        <v>2049862</v>
      </c>
      <c r="B600" s="5">
        <v>2025</v>
      </c>
      <c r="C600" s="154">
        <v>46013</v>
      </c>
      <c r="D600" t="s">
        <v>4298</v>
      </c>
      <c r="E600" t="s">
        <v>4299</v>
      </c>
      <c r="F600" t="s">
        <v>4298</v>
      </c>
      <c r="G600" t="s">
        <v>4073</v>
      </c>
      <c r="H600" t="s">
        <v>4073</v>
      </c>
      <c r="I600" t="s">
        <v>170</v>
      </c>
      <c r="J600" s="5" t="s">
        <v>169</v>
      </c>
      <c r="K600" t="s">
        <v>4300</v>
      </c>
      <c r="L600" t="s">
        <v>251</v>
      </c>
      <c r="M600" s="5" t="s">
        <v>215</v>
      </c>
      <c r="N600" s="5" t="s">
        <v>216</v>
      </c>
      <c r="O600" s="204" t="s">
        <v>252</v>
      </c>
      <c r="P600" s="67" t="s">
        <v>251</v>
      </c>
      <c r="Q600" s="5" t="s">
        <v>254</v>
      </c>
      <c r="R600" s="67" t="s">
        <v>255</v>
      </c>
      <c r="S600" s="154">
        <v>46023</v>
      </c>
      <c r="T600" s="154">
        <v>47848</v>
      </c>
      <c r="U600" s="155">
        <v>140775</v>
      </c>
      <c r="V600" t="s">
        <v>256</v>
      </c>
      <c r="W600" t="s">
        <v>4301</v>
      </c>
      <c r="X600" t="s">
        <v>4302</v>
      </c>
      <c r="Y600" t="s">
        <v>4303</v>
      </c>
      <c r="Z600" t="s">
        <v>225</v>
      </c>
    </row>
    <row r="601" spans="1:26">
      <c r="A601" s="5">
        <v>2049863</v>
      </c>
      <c r="B601" s="5">
        <v>2025</v>
      </c>
      <c r="C601" s="154">
        <v>46013</v>
      </c>
      <c r="D601" t="s">
        <v>4304</v>
      </c>
      <c r="F601" t="s">
        <v>4304</v>
      </c>
      <c r="G601" t="s">
        <v>4073</v>
      </c>
      <c r="H601" t="s">
        <v>4073</v>
      </c>
      <c r="I601" t="s">
        <v>170</v>
      </c>
      <c r="J601" s="5" t="s">
        <v>169</v>
      </c>
      <c r="K601" t="s">
        <v>4305</v>
      </c>
      <c r="L601" t="s">
        <v>764</v>
      </c>
      <c r="M601" s="5" t="s">
        <v>240</v>
      </c>
      <c r="N601" s="5" t="s">
        <v>309</v>
      </c>
      <c r="O601" s="204" t="s">
        <v>765</v>
      </c>
      <c r="P601" s="67" t="s">
        <v>764</v>
      </c>
      <c r="Q601" s="5" t="s">
        <v>254</v>
      </c>
      <c r="R601" s="67" t="s">
        <v>255</v>
      </c>
      <c r="S601" s="154">
        <v>46023</v>
      </c>
      <c r="T601" s="154">
        <v>47118</v>
      </c>
      <c r="U601" s="155">
        <v>163400</v>
      </c>
      <c r="V601" t="s">
        <v>221</v>
      </c>
      <c r="W601" t="s">
        <v>1286</v>
      </c>
      <c r="X601" t="s">
        <v>4306</v>
      </c>
      <c r="Y601" t="s">
        <v>4307</v>
      </c>
      <c r="Z601" t="s">
        <v>225</v>
      </c>
    </row>
    <row r="602" spans="1:26">
      <c r="A602" s="5">
        <v>2049912</v>
      </c>
      <c r="B602" s="5">
        <v>2025</v>
      </c>
      <c r="C602" s="154">
        <v>46013</v>
      </c>
      <c r="D602" t="s">
        <v>4308</v>
      </c>
      <c r="E602" t="s">
        <v>4309</v>
      </c>
      <c r="F602" t="s">
        <v>4308</v>
      </c>
      <c r="G602" t="s">
        <v>4073</v>
      </c>
      <c r="H602" t="s">
        <v>4073</v>
      </c>
      <c r="I602" t="s">
        <v>170</v>
      </c>
      <c r="J602" s="5" t="s">
        <v>169</v>
      </c>
      <c r="K602" t="s">
        <v>4310</v>
      </c>
      <c r="L602" t="s">
        <v>653</v>
      </c>
      <c r="M602" s="5" t="s">
        <v>654</v>
      </c>
      <c r="N602" s="5" t="s">
        <v>309</v>
      </c>
      <c r="O602" s="204" t="s">
        <v>655</v>
      </c>
      <c r="P602" s="67" t="s">
        <v>4311</v>
      </c>
      <c r="Q602" s="5" t="s">
        <v>219</v>
      </c>
      <c r="R602" s="67" t="s">
        <v>319</v>
      </c>
      <c r="S602" s="154">
        <v>46023</v>
      </c>
      <c r="T602" s="154">
        <v>47118</v>
      </c>
      <c r="U602" s="155">
        <v>163400</v>
      </c>
      <c r="V602" t="s">
        <v>256</v>
      </c>
      <c r="W602" t="s">
        <v>4312</v>
      </c>
      <c r="X602" t="s">
        <v>4313</v>
      </c>
      <c r="Y602" t="s">
        <v>4314</v>
      </c>
      <c r="Z602" t="s">
        <v>225</v>
      </c>
    </row>
    <row r="603" spans="1:26">
      <c r="A603" s="5">
        <v>2049921</v>
      </c>
      <c r="B603" s="5">
        <v>2025</v>
      </c>
      <c r="C603" s="154">
        <v>46013</v>
      </c>
      <c r="D603" t="s">
        <v>4315</v>
      </c>
      <c r="E603" t="s">
        <v>4316</v>
      </c>
      <c r="F603" t="s">
        <v>4315</v>
      </c>
      <c r="G603" t="s">
        <v>4073</v>
      </c>
      <c r="H603" t="s">
        <v>4073</v>
      </c>
      <c r="I603" t="s">
        <v>170</v>
      </c>
      <c r="J603" s="5" t="s">
        <v>169</v>
      </c>
      <c r="K603" t="s">
        <v>4317</v>
      </c>
      <c r="L603" t="s">
        <v>239</v>
      </c>
      <c r="M603" s="5" t="s">
        <v>240</v>
      </c>
      <c r="N603" s="5" t="s">
        <v>216</v>
      </c>
      <c r="O603" s="204" t="s">
        <v>241</v>
      </c>
      <c r="P603" s="67" t="s">
        <v>239</v>
      </c>
      <c r="Q603" s="5" t="s">
        <v>254</v>
      </c>
      <c r="R603" s="67" t="s">
        <v>255</v>
      </c>
      <c r="S603" s="154">
        <v>46023</v>
      </c>
      <c r="T603" s="154">
        <v>47118</v>
      </c>
      <c r="U603" s="155">
        <v>91000</v>
      </c>
      <c r="V603" t="s">
        <v>256</v>
      </c>
      <c r="W603" t="s">
        <v>4318</v>
      </c>
      <c r="X603" t="s">
        <v>4319</v>
      </c>
      <c r="Y603" t="s">
        <v>4320</v>
      </c>
      <c r="Z603" t="s">
        <v>225</v>
      </c>
    </row>
    <row r="604" spans="1:26">
      <c r="A604" s="5">
        <v>2049924</v>
      </c>
      <c r="B604" s="5">
        <v>2025</v>
      </c>
      <c r="C604" s="154">
        <v>46013</v>
      </c>
      <c r="D604" t="s">
        <v>4321</v>
      </c>
      <c r="E604" t="s">
        <v>4322</v>
      </c>
      <c r="F604" t="s">
        <v>4321</v>
      </c>
      <c r="G604" t="s">
        <v>4073</v>
      </c>
      <c r="H604" t="s">
        <v>4073</v>
      </c>
      <c r="I604" t="s">
        <v>170</v>
      </c>
      <c r="J604" s="5" t="s">
        <v>169</v>
      </c>
      <c r="K604" t="s">
        <v>4323</v>
      </c>
      <c r="L604" t="s">
        <v>239</v>
      </c>
      <c r="M604" s="5" t="s">
        <v>240</v>
      </c>
      <c r="N604" s="5" t="s">
        <v>216</v>
      </c>
      <c r="O604" s="204" t="s">
        <v>241</v>
      </c>
      <c r="P604" s="67" t="s">
        <v>4324</v>
      </c>
      <c r="Q604" s="5" t="s">
        <v>254</v>
      </c>
      <c r="R604" s="67" t="s">
        <v>255</v>
      </c>
      <c r="S604" s="154">
        <v>46023</v>
      </c>
      <c r="T604" s="154">
        <v>47118</v>
      </c>
      <c r="U604" s="155">
        <v>136250</v>
      </c>
      <c r="V604" t="s">
        <v>221</v>
      </c>
      <c r="W604" t="s">
        <v>4325</v>
      </c>
      <c r="X604" t="s">
        <v>4326</v>
      </c>
      <c r="Y604" t="s">
        <v>4327</v>
      </c>
      <c r="Z604" t="s">
        <v>225</v>
      </c>
    </row>
    <row r="605" spans="1:26">
      <c r="A605" s="5">
        <v>2049927</v>
      </c>
      <c r="B605" s="5">
        <v>2025</v>
      </c>
      <c r="C605" s="154">
        <v>46013</v>
      </c>
      <c r="D605" t="s">
        <v>4328</v>
      </c>
      <c r="E605" t="s">
        <v>4329</v>
      </c>
      <c r="F605" t="s">
        <v>4328</v>
      </c>
      <c r="G605" t="s">
        <v>4073</v>
      </c>
      <c r="H605" t="s">
        <v>4073</v>
      </c>
      <c r="I605" t="s">
        <v>170</v>
      </c>
      <c r="J605" s="5" t="s">
        <v>169</v>
      </c>
      <c r="K605" t="s">
        <v>4330</v>
      </c>
      <c r="L605" t="s">
        <v>239</v>
      </c>
      <c r="M605" s="5" t="s">
        <v>240</v>
      </c>
      <c r="N605" s="5" t="s">
        <v>216</v>
      </c>
      <c r="O605" s="204" t="s">
        <v>241</v>
      </c>
      <c r="P605" s="67" t="s">
        <v>4331</v>
      </c>
      <c r="Q605" s="5" t="s">
        <v>254</v>
      </c>
      <c r="R605" s="67" t="s">
        <v>255</v>
      </c>
      <c r="S605" s="154">
        <v>46023</v>
      </c>
      <c r="T605" s="154">
        <v>47118</v>
      </c>
      <c r="U605" s="155">
        <v>163400</v>
      </c>
      <c r="V605" t="s">
        <v>221</v>
      </c>
      <c r="W605" t="s">
        <v>2963</v>
      </c>
      <c r="X605" t="s">
        <v>4332</v>
      </c>
      <c r="Y605" t="s">
        <v>4333</v>
      </c>
      <c r="Z605" t="s">
        <v>225</v>
      </c>
    </row>
    <row r="606" spans="1:26">
      <c r="A606" s="5">
        <v>2049928</v>
      </c>
      <c r="B606" s="5">
        <v>2025</v>
      </c>
      <c r="C606" s="154">
        <v>46013</v>
      </c>
      <c r="D606" t="s">
        <v>4334</v>
      </c>
      <c r="E606" t="s">
        <v>4335</v>
      </c>
      <c r="F606" t="s">
        <v>4334</v>
      </c>
      <c r="G606" t="s">
        <v>4073</v>
      </c>
      <c r="H606" t="s">
        <v>4073</v>
      </c>
      <c r="I606" t="s">
        <v>170</v>
      </c>
      <c r="J606" s="5" t="s">
        <v>169</v>
      </c>
      <c r="K606" t="s">
        <v>4336</v>
      </c>
      <c r="L606" t="s">
        <v>251</v>
      </c>
      <c r="M606" s="5" t="s">
        <v>215</v>
      </c>
      <c r="N606" s="5" t="s">
        <v>216</v>
      </c>
      <c r="O606" s="204" t="s">
        <v>252</v>
      </c>
      <c r="P606" s="67" t="s">
        <v>251</v>
      </c>
      <c r="Q606" s="5" t="s">
        <v>254</v>
      </c>
      <c r="R606" s="67" t="s">
        <v>255</v>
      </c>
      <c r="S606" s="154">
        <v>46023</v>
      </c>
      <c r="T606" s="154">
        <v>46752</v>
      </c>
      <c r="U606" s="155">
        <v>122675</v>
      </c>
      <c r="V606" t="s">
        <v>221</v>
      </c>
      <c r="W606" t="s">
        <v>995</v>
      </c>
      <c r="X606" t="s">
        <v>4337</v>
      </c>
      <c r="Y606" t="s">
        <v>4338</v>
      </c>
      <c r="Z606" t="s">
        <v>225</v>
      </c>
    </row>
    <row r="607" spans="1:26">
      <c r="A607" s="5">
        <v>2049930</v>
      </c>
      <c r="B607" s="5">
        <v>2025</v>
      </c>
      <c r="C607" s="154">
        <v>46013</v>
      </c>
      <c r="D607" t="s">
        <v>4339</v>
      </c>
      <c r="E607" t="s">
        <v>4340</v>
      </c>
      <c r="F607" t="s">
        <v>4339</v>
      </c>
      <c r="G607" t="s">
        <v>4073</v>
      </c>
      <c r="H607" t="s">
        <v>4073</v>
      </c>
      <c r="I607" t="s">
        <v>170</v>
      </c>
      <c r="J607" s="5" t="s">
        <v>169</v>
      </c>
      <c r="K607" t="s">
        <v>4341</v>
      </c>
      <c r="L607" t="s">
        <v>251</v>
      </c>
      <c r="M607" s="5" t="s">
        <v>215</v>
      </c>
      <c r="N607" s="5" t="s">
        <v>216</v>
      </c>
      <c r="O607" s="204" t="s">
        <v>252</v>
      </c>
      <c r="P607" s="67" t="s">
        <v>3435</v>
      </c>
      <c r="Q607" s="5" t="s">
        <v>254</v>
      </c>
      <c r="R607" s="67" t="s">
        <v>255</v>
      </c>
      <c r="S607" s="154">
        <v>46023</v>
      </c>
      <c r="T607" s="154">
        <v>47118</v>
      </c>
      <c r="U607" s="155">
        <v>163400</v>
      </c>
      <c r="V607" t="s">
        <v>221</v>
      </c>
      <c r="W607" t="s">
        <v>1286</v>
      </c>
      <c r="X607" t="s">
        <v>4342</v>
      </c>
      <c r="Y607" t="s">
        <v>4343</v>
      </c>
      <c r="Z607" t="s">
        <v>225</v>
      </c>
    </row>
    <row r="608" spans="1:26">
      <c r="A608" s="5">
        <v>2049937</v>
      </c>
      <c r="B608" s="5">
        <v>2025</v>
      </c>
      <c r="C608" s="154">
        <v>46013</v>
      </c>
      <c r="D608" t="s">
        <v>4344</v>
      </c>
      <c r="E608" t="s">
        <v>4345</v>
      </c>
      <c r="F608" t="s">
        <v>4344</v>
      </c>
      <c r="G608" t="s">
        <v>4073</v>
      </c>
      <c r="H608" t="s">
        <v>4073</v>
      </c>
      <c r="I608" t="s">
        <v>170</v>
      </c>
      <c r="J608" s="5" t="s">
        <v>169</v>
      </c>
      <c r="K608" t="s">
        <v>4346</v>
      </c>
      <c r="L608" t="s">
        <v>539</v>
      </c>
      <c r="M608" s="5" t="s">
        <v>540</v>
      </c>
      <c r="N608" s="5" t="s">
        <v>216</v>
      </c>
      <c r="O608" s="204" t="s">
        <v>541</v>
      </c>
      <c r="P608" s="67" t="s">
        <v>4347</v>
      </c>
      <c r="Q608" s="5" t="s">
        <v>219</v>
      </c>
      <c r="R608" s="67" t="s">
        <v>518</v>
      </c>
      <c r="S608" s="154">
        <v>46023</v>
      </c>
      <c r="T608" s="154">
        <v>47483</v>
      </c>
      <c r="U608" s="155">
        <v>122675</v>
      </c>
      <c r="V608" t="s">
        <v>221</v>
      </c>
      <c r="W608" t="s">
        <v>2456</v>
      </c>
      <c r="X608" t="s">
        <v>4348</v>
      </c>
      <c r="Y608" t="s">
        <v>4349</v>
      </c>
      <c r="Z608" t="s">
        <v>225</v>
      </c>
    </row>
    <row r="609" spans="1:26">
      <c r="A609" s="5">
        <v>2049988</v>
      </c>
      <c r="B609" s="5">
        <v>2025</v>
      </c>
      <c r="C609" s="154">
        <v>46013</v>
      </c>
      <c r="D609" t="s">
        <v>4350</v>
      </c>
      <c r="E609" t="s">
        <v>4351</v>
      </c>
      <c r="F609" t="s">
        <v>4350</v>
      </c>
      <c r="G609" t="s">
        <v>4073</v>
      </c>
      <c r="H609" t="s">
        <v>4073</v>
      </c>
      <c r="I609" t="s">
        <v>170</v>
      </c>
      <c r="J609" s="5" t="s">
        <v>169</v>
      </c>
      <c r="K609" t="s">
        <v>4352</v>
      </c>
      <c r="L609" t="s">
        <v>239</v>
      </c>
      <c r="M609" s="5" t="s">
        <v>240</v>
      </c>
      <c r="N609" s="5" t="s">
        <v>216</v>
      </c>
      <c r="O609" s="204" t="s">
        <v>241</v>
      </c>
      <c r="P609" s="67" t="s">
        <v>4353</v>
      </c>
      <c r="Q609" s="5" t="s">
        <v>254</v>
      </c>
      <c r="R609" s="67" t="s">
        <v>255</v>
      </c>
      <c r="S609" s="154">
        <v>46023</v>
      </c>
      <c r="T609" s="154">
        <v>47118</v>
      </c>
      <c r="U609" s="155">
        <v>163400</v>
      </c>
      <c r="V609" t="s">
        <v>221</v>
      </c>
      <c r="W609" t="s">
        <v>4354</v>
      </c>
      <c r="X609" t="s">
        <v>4355</v>
      </c>
      <c r="Y609" t="s">
        <v>4356</v>
      </c>
      <c r="Z609" t="s">
        <v>225</v>
      </c>
    </row>
    <row r="610" spans="1:26">
      <c r="A610" s="5">
        <v>2050016</v>
      </c>
      <c r="B610" s="5">
        <v>2025</v>
      </c>
      <c r="C610" s="154">
        <v>46013</v>
      </c>
      <c r="D610" t="s">
        <v>4357</v>
      </c>
      <c r="E610" t="s">
        <v>4358</v>
      </c>
      <c r="F610" t="s">
        <v>4357</v>
      </c>
      <c r="G610" t="s">
        <v>4073</v>
      </c>
      <c r="H610" t="s">
        <v>4073</v>
      </c>
      <c r="I610" t="s">
        <v>170</v>
      </c>
      <c r="J610" s="5" t="s">
        <v>169</v>
      </c>
      <c r="K610" t="s">
        <v>4359</v>
      </c>
      <c r="L610" t="s">
        <v>662</v>
      </c>
      <c r="M610" s="5" t="s">
        <v>240</v>
      </c>
      <c r="N610" s="5" t="s">
        <v>309</v>
      </c>
      <c r="O610" s="204" t="s">
        <v>663</v>
      </c>
      <c r="P610" s="67" t="s">
        <v>662</v>
      </c>
      <c r="Q610" s="5" t="s">
        <v>254</v>
      </c>
      <c r="R610" s="67" t="s">
        <v>255</v>
      </c>
      <c r="S610" s="154">
        <v>46023</v>
      </c>
      <c r="T610" s="154">
        <v>47118</v>
      </c>
      <c r="U610" s="155">
        <v>140775</v>
      </c>
      <c r="V610" t="s">
        <v>311</v>
      </c>
      <c r="W610" t="s">
        <v>4360</v>
      </c>
      <c r="X610" t="s">
        <v>4361</v>
      </c>
      <c r="Y610" t="s">
        <v>4362</v>
      </c>
      <c r="Z610" t="s">
        <v>225</v>
      </c>
    </row>
    <row r="611" spans="1:26">
      <c r="A611" s="5">
        <v>2050019</v>
      </c>
      <c r="B611" s="5">
        <v>2025</v>
      </c>
      <c r="C611" s="154">
        <v>46013</v>
      </c>
      <c r="D611" t="s">
        <v>4363</v>
      </c>
      <c r="E611" t="s">
        <v>4364</v>
      </c>
      <c r="F611" t="s">
        <v>4363</v>
      </c>
      <c r="G611" t="s">
        <v>4073</v>
      </c>
      <c r="H611" t="s">
        <v>4073</v>
      </c>
      <c r="I611" t="s">
        <v>170</v>
      </c>
      <c r="J611" s="5" t="s">
        <v>169</v>
      </c>
      <c r="K611" t="s">
        <v>4365</v>
      </c>
      <c r="L611" t="s">
        <v>682</v>
      </c>
      <c r="M611" s="5" t="s">
        <v>540</v>
      </c>
      <c r="N611" s="5" t="s">
        <v>216</v>
      </c>
      <c r="O611" s="204" t="s">
        <v>683</v>
      </c>
      <c r="P611" s="67" t="s">
        <v>682</v>
      </c>
      <c r="Q611" s="5" t="s">
        <v>254</v>
      </c>
      <c r="R611" s="67" t="s">
        <v>255</v>
      </c>
      <c r="S611" s="154">
        <v>46023</v>
      </c>
      <c r="T611" s="154">
        <v>47118</v>
      </c>
      <c r="U611" s="155">
        <v>122675</v>
      </c>
      <c r="V611" t="s">
        <v>221</v>
      </c>
      <c r="W611" t="s">
        <v>4366</v>
      </c>
      <c r="X611" t="s">
        <v>4367</v>
      </c>
      <c r="Y611" t="s">
        <v>4368</v>
      </c>
      <c r="Z611" t="s">
        <v>225</v>
      </c>
    </row>
    <row r="612" spans="1:26">
      <c r="A612" s="5">
        <v>2050084</v>
      </c>
      <c r="B612" s="5">
        <v>2025</v>
      </c>
      <c r="C612" s="154">
        <v>46013</v>
      </c>
      <c r="D612" t="s">
        <v>4369</v>
      </c>
      <c r="E612" t="s">
        <v>4370</v>
      </c>
      <c r="F612" t="s">
        <v>4369</v>
      </c>
      <c r="G612" t="s">
        <v>4073</v>
      </c>
      <c r="H612" t="s">
        <v>4073</v>
      </c>
      <c r="I612" t="s">
        <v>170</v>
      </c>
      <c r="J612" s="5" t="s">
        <v>169</v>
      </c>
      <c r="K612" t="s">
        <v>4371</v>
      </c>
      <c r="L612" t="s">
        <v>239</v>
      </c>
      <c r="M612" s="5" t="s">
        <v>240</v>
      </c>
      <c r="N612" s="5" t="s">
        <v>216</v>
      </c>
      <c r="O612" s="204" t="s">
        <v>241</v>
      </c>
      <c r="P612" s="67" t="s">
        <v>4372</v>
      </c>
      <c r="Q612" s="5" t="s">
        <v>254</v>
      </c>
      <c r="R612" s="67" t="s">
        <v>255</v>
      </c>
      <c r="S612" s="154">
        <v>46023</v>
      </c>
      <c r="T612" s="154">
        <v>47118</v>
      </c>
      <c r="U612" s="155">
        <v>163400</v>
      </c>
      <c r="V612" t="s">
        <v>221</v>
      </c>
      <c r="W612" t="s">
        <v>4373</v>
      </c>
      <c r="X612" t="s">
        <v>4374</v>
      </c>
      <c r="Y612" t="s">
        <v>4375</v>
      </c>
      <c r="Z612" t="s">
        <v>225</v>
      </c>
    </row>
    <row r="613" spans="1:26">
      <c r="A613" s="5">
        <v>2050086</v>
      </c>
      <c r="B613" s="5">
        <v>2025</v>
      </c>
      <c r="C613" s="154">
        <v>46013</v>
      </c>
      <c r="D613" t="s">
        <v>4376</v>
      </c>
      <c r="E613" t="s">
        <v>4377</v>
      </c>
      <c r="F613" t="s">
        <v>4376</v>
      </c>
      <c r="G613" t="s">
        <v>4073</v>
      </c>
      <c r="H613" t="s">
        <v>4073</v>
      </c>
      <c r="I613" t="s">
        <v>170</v>
      </c>
      <c r="J613" s="5" t="s">
        <v>169</v>
      </c>
      <c r="K613" t="s">
        <v>4378</v>
      </c>
      <c r="L613" t="s">
        <v>239</v>
      </c>
      <c r="M613" s="5" t="s">
        <v>240</v>
      </c>
      <c r="N613" s="5" t="s">
        <v>216</v>
      </c>
      <c r="O613" s="204" t="s">
        <v>241</v>
      </c>
      <c r="P613" s="67" t="s">
        <v>239</v>
      </c>
      <c r="Q613" s="5" t="s">
        <v>254</v>
      </c>
      <c r="R613" s="67" t="s">
        <v>255</v>
      </c>
      <c r="S613" s="154">
        <v>46023</v>
      </c>
      <c r="T613" s="154">
        <v>47118</v>
      </c>
      <c r="U613" s="155">
        <v>163400</v>
      </c>
      <c r="V613" t="s">
        <v>221</v>
      </c>
      <c r="W613" t="s">
        <v>4379</v>
      </c>
      <c r="X613" t="s">
        <v>4380</v>
      </c>
      <c r="Y613" t="s">
        <v>4381</v>
      </c>
      <c r="Z613" t="s">
        <v>225</v>
      </c>
    </row>
    <row r="614" spans="1:26">
      <c r="A614" s="5">
        <v>2050091</v>
      </c>
      <c r="B614" s="5">
        <v>2025</v>
      </c>
      <c r="C614" s="154">
        <v>46013</v>
      </c>
      <c r="D614" t="s">
        <v>4382</v>
      </c>
      <c r="E614" t="s">
        <v>4383</v>
      </c>
      <c r="F614" t="s">
        <v>4382</v>
      </c>
      <c r="G614" t="s">
        <v>4073</v>
      </c>
      <c r="H614" t="s">
        <v>4073</v>
      </c>
      <c r="I614" t="s">
        <v>170</v>
      </c>
      <c r="J614" s="5" t="s">
        <v>169</v>
      </c>
      <c r="K614" t="s">
        <v>4384</v>
      </c>
      <c r="L614" t="s">
        <v>308</v>
      </c>
      <c r="M614" s="5" t="s">
        <v>240</v>
      </c>
      <c r="N614" s="5" t="s">
        <v>309</v>
      </c>
      <c r="O614" s="204" t="s">
        <v>310</v>
      </c>
      <c r="P614" s="67" t="s">
        <v>1066</v>
      </c>
      <c r="Q614" s="5" t="s">
        <v>254</v>
      </c>
      <c r="R614" s="67" t="s">
        <v>255</v>
      </c>
      <c r="S614" s="154">
        <v>46023</v>
      </c>
      <c r="T614" s="154">
        <v>47118</v>
      </c>
      <c r="U614" s="155">
        <v>163400</v>
      </c>
      <c r="V614" t="s">
        <v>221</v>
      </c>
      <c r="W614" t="s">
        <v>4385</v>
      </c>
      <c r="X614" t="s">
        <v>4386</v>
      </c>
      <c r="Y614" t="s">
        <v>4387</v>
      </c>
      <c r="Z614" t="s">
        <v>225</v>
      </c>
    </row>
    <row r="615" spans="1:26">
      <c r="A615" s="5">
        <v>2050096</v>
      </c>
      <c r="B615" s="5">
        <v>2025</v>
      </c>
      <c r="C615" s="154">
        <v>46013</v>
      </c>
      <c r="D615" t="s">
        <v>4388</v>
      </c>
      <c r="E615" t="s">
        <v>4389</v>
      </c>
      <c r="F615" t="s">
        <v>4388</v>
      </c>
      <c r="G615" t="s">
        <v>4073</v>
      </c>
      <c r="H615" t="s">
        <v>4073</v>
      </c>
      <c r="I615" t="s">
        <v>170</v>
      </c>
      <c r="J615" s="5" t="s">
        <v>169</v>
      </c>
      <c r="K615" t="s">
        <v>4390</v>
      </c>
      <c r="L615" t="s">
        <v>867</v>
      </c>
      <c r="M615" s="5" t="s">
        <v>240</v>
      </c>
      <c r="N615" s="5" t="s">
        <v>216</v>
      </c>
      <c r="O615" s="204" t="s">
        <v>868</v>
      </c>
      <c r="P615" s="67" t="s">
        <v>4391</v>
      </c>
      <c r="Q615" s="5" t="s">
        <v>254</v>
      </c>
      <c r="R615" s="67" t="s">
        <v>255</v>
      </c>
      <c r="S615" s="154">
        <v>46023</v>
      </c>
      <c r="T615" s="154">
        <v>47483</v>
      </c>
      <c r="U615" s="155">
        <v>163400</v>
      </c>
      <c r="V615" t="s">
        <v>256</v>
      </c>
      <c r="W615" t="s">
        <v>4392</v>
      </c>
      <c r="X615" t="s">
        <v>4393</v>
      </c>
      <c r="Y615" t="s">
        <v>4394</v>
      </c>
      <c r="Z615" t="s">
        <v>225</v>
      </c>
    </row>
    <row r="616" spans="1:26">
      <c r="A616" s="5">
        <v>2050102</v>
      </c>
      <c r="B616" s="5">
        <v>2025</v>
      </c>
      <c r="C616" s="154">
        <v>46013</v>
      </c>
      <c r="D616" t="s">
        <v>4395</v>
      </c>
      <c r="E616" t="s">
        <v>4396</v>
      </c>
      <c r="F616" t="s">
        <v>4395</v>
      </c>
      <c r="G616" t="s">
        <v>4073</v>
      </c>
      <c r="H616" t="s">
        <v>4073</v>
      </c>
      <c r="I616" t="s">
        <v>170</v>
      </c>
      <c r="J616" s="5" t="s">
        <v>169</v>
      </c>
      <c r="K616" t="s">
        <v>4397</v>
      </c>
      <c r="L616" t="s">
        <v>308</v>
      </c>
      <c r="M616" s="5" t="s">
        <v>240</v>
      </c>
      <c r="N616" s="5" t="s">
        <v>309</v>
      </c>
      <c r="O616" s="204" t="s">
        <v>310</v>
      </c>
      <c r="P616" s="67" t="s">
        <v>308</v>
      </c>
      <c r="Q616" s="5" t="s">
        <v>254</v>
      </c>
      <c r="R616" s="67" t="s">
        <v>255</v>
      </c>
      <c r="S616" s="154">
        <v>46023</v>
      </c>
      <c r="T616" s="154">
        <v>47848</v>
      </c>
      <c r="U616" s="155">
        <v>149825</v>
      </c>
      <c r="V616" t="s">
        <v>221</v>
      </c>
      <c r="W616" t="s">
        <v>1420</v>
      </c>
      <c r="X616" t="s">
        <v>4398</v>
      </c>
      <c r="Y616" t="s">
        <v>4399</v>
      </c>
      <c r="Z616" t="s">
        <v>225</v>
      </c>
    </row>
    <row r="617" spans="1:26">
      <c r="A617" s="5">
        <v>2050113</v>
      </c>
      <c r="B617" s="5">
        <v>2025</v>
      </c>
      <c r="C617" s="154">
        <v>46013</v>
      </c>
      <c r="D617" t="s">
        <v>4400</v>
      </c>
      <c r="E617" t="s">
        <v>4401</v>
      </c>
      <c r="F617" t="s">
        <v>4400</v>
      </c>
      <c r="G617" t="s">
        <v>4073</v>
      </c>
      <c r="H617" t="s">
        <v>4073</v>
      </c>
      <c r="I617" t="s">
        <v>170</v>
      </c>
      <c r="J617" s="5" t="s">
        <v>169</v>
      </c>
      <c r="K617" t="s">
        <v>4402</v>
      </c>
      <c r="L617" t="s">
        <v>239</v>
      </c>
      <c r="M617" s="5" t="s">
        <v>240</v>
      </c>
      <c r="N617" s="5" t="s">
        <v>216</v>
      </c>
      <c r="O617" s="204" t="s">
        <v>241</v>
      </c>
      <c r="P617" s="67" t="s">
        <v>4331</v>
      </c>
      <c r="Q617" s="5" t="s">
        <v>254</v>
      </c>
      <c r="R617" s="67" t="s">
        <v>255</v>
      </c>
      <c r="S617" s="154">
        <v>46023</v>
      </c>
      <c r="T617" s="154">
        <v>47118</v>
      </c>
      <c r="U617" s="155">
        <v>163400</v>
      </c>
      <c r="V617" t="s">
        <v>221</v>
      </c>
      <c r="W617" t="s">
        <v>4403</v>
      </c>
      <c r="X617" t="s">
        <v>4404</v>
      </c>
      <c r="Y617" t="s">
        <v>4405</v>
      </c>
      <c r="Z617" t="s">
        <v>225</v>
      </c>
    </row>
    <row r="618" spans="1:26">
      <c r="A618" s="5">
        <v>2050129</v>
      </c>
      <c r="B618" s="5">
        <v>2025</v>
      </c>
      <c r="C618" s="154">
        <v>46013</v>
      </c>
      <c r="D618" t="s">
        <v>4406</v>
      </c>
      <c r="E618" t="s">
        <v>4407</v>
      </c>
      <c r="F618" t="s">
        <v>4406</v>
      </c>
      <c r="G618" t="s">
        <v>4073</v>
      </c>
      <c r="H618" t="s">
        <v>4073</v>
      </c>
      <c r="I618" t="s">
        <v>170</v>
      </c>
      <c r="J618" s="5" t="s">
        <v>169</v>
      </c>
      <c r="K618" t="s">
        <v>4408</v>
      </c>
      <c r="L618" t="s">
        <v>239</v>
      </c>
      <c r="M618" s="5" t="s">
        <v>240</v>
      </c>
      <c r="N618" s="5" t="s">
        <v>216</v>
      </c>
      <c r="O618" s="204" t="s">
        <v>241</v>
      </c>
      <c r="P618" s="67" t="s">
        <v>4331</v>
      </c>
      <c r="Q618" s="5" t="s">
        <v>254</v>
      </c>
      <c r="R618" s="67" t="s">
        <v>255</v>
      </c>
      <c r="S618" s="154">
        <v>46023</v>
      </c>
      <c r="T618" s="154">
        <v>47118</v>
      </c>
      <c r="U618" s="155">
        <v>163400</v>
      </c>
      <c r="V618" t="s">
        <v>221</v>
      </c>
      <c r="W618" t="s">
        <v>3157</v>
      </c>
      <c r="X618" t="s">
        <v>4409</v>
      </c>
      <c r="Y618" t="s">
        <v>4410</v>
      </c>
      <c r="Z618" t="s">
        <v>225</v>
      </c>
    </row>
    <row r="619" spans="1:26">
      <c r="A619" s="5">
        <v>2050179</v>
      </c>
      <c r="B619" s="5">
        <v>2025</v>
      </c>
      <c r="C619" s="154">
        <v>46013</v>
      </c>
      <c r="D619" t="s">
        <v>4411</v>
      </c>
      <c r="E619" t="s">
        <v>4412</v>
      </c>
      <c r="F619" t="s">
        <v>4411</v>
      </c>
      <c r="G619" t="s">
        <v>4073</v>
      </c>
      <c r="H619" t="s">
        <v>4073</v>
      </c>
      <c r="I619" t="s">
        <v>170</v>
      </c>
      <c r="J619" s="5" t="s">
        <v>169</v>
      </c>
      <c r="K619" t="s">
        <v>4413</v>
      </c>
      <c r="L619" t="s">
        <v>214</v>
      </c>
      <c r="M619" s="5" t="s">
        <v>215</v>
      </c>
      <c r="N619" s="5" t="s">
        <v>216</v>
      </c>
      <c r="O619" s="204" t="s">
        <v>217</v>
      </c>
      <c r="P619" s="67" t="s">
        <v>1120</v>
      </c>
      <c r="Q619" s="5" t="s">
        <v>254</v>
      </c>
      <c r="R619" s="67" t="s">
        <v>255</v>
      </c>
      <c r="S619" s="154">
        <v>46023</v>
      </c>
      <c r="T619" s="154">
        <v>47118</v>
      </c>
      <c r="U619" s="155">
        <v>163400</v>
      </c>
      <c r="V619" t="s">
        <v>221</v>
      </c>
      <c r="W619" t="s">
        <v>4238</v>
      </c>
      <c r="X619" t="s">
        <v>4414</v>
      </c>
      <c r="Y619" t="s">
        <v>4415</v>
      </c>
      <c r="Z619" t="s">
        <v>225</v>
      </c>
    </row>
    <row r="620" spans="1:26">
      <c r="A620" s="5">
        <v>2050196</v>
      </c>
      <c r="B620" s="5">
        <v>2025</v>
      </c>
      <c r="C620" s="154">
        <v>46013</v>
      </c>
      <c r="D620" t="s">
        <v>4416</v>
      </c>
      <c r="E620" t="s">
        <v>4417</v>
      </c>
      <c r="F620" t="s">
        <v>4416</v>
      </c>
      <c r="G620" t="s">
        <v>4073</v>
      </c>
      <c r="H620" t="s">
        <v>4073</v>
      </c>
      <c r="I620" t="s">
        <v>170</v>
      </c>
      <c r="J620" s="5" t="s">
        <v>169</v>
      </c>
      <c r="K620" t="s">
        <v>4418</v>
      </c>
      <c r="L620" t="s">
        <v>251</v>
      </c>
      <c r="M620" s="5" t="s">
        <v>215</v>
      </c>
      <c r="N620" s="5" t="s">
        <v>216</v>
      </c>
      <c r="O620" s="204" t="s">
        <v>252</v>
      </c>
      <c r="P620" s="67" t="s">
        <v>251</v>
      </c>
      <c r="Q620" s="5" t="s">
        <v>254</v>
      </c>
      <c r="R620" s="67" t="s">
        <v>255</v>
      </c>
      <c r="S620" s="154">
        <v>46023</v>
      </c>
      <c r="T620" s="154">
        <v>47118</v>
      </c>
      <c r="U620" s="155">
        <v>136250</v>
      </c>
      <c r="V620" t="s">
        <v>221</v>
      </c>
      <c r="W620" t="s">
        <v>456</v>
      </c>
      <c r="X620" t="s">
        <v>4419</v>
      </c>
      <c r="Y620" t="s">
        <v>4420</v>
      </c>
      <c r="Z620" t="s">
        <v>225</v>
      </c>
    </row>
    <row r="621" spans="1:26">
      <c r="A621" s="5">
        <v>2050217</v>
      </c>
      <c r="B621" s="5">
        <v>2025</v>
      </c>
      <c r="C621" s="154">
        <v>46013</v>
      </c>
      <c r="D621" t="s">
        <v>4421</v>
      </c>
      <c r="E621" t="s">
        <v>4422</v>
      </c>
      <c r="F621" t="s">
        <v>4421</v>
      </c>
      <c r="G621" t="s">
        <v>4073</v>
      </c>
      <c r="H621" t="s">
        <v>4073</v>
      </c>
      <c r="I621" t="s">
        <v>170</v>
      </c>
      <c r="J621" s="5" t="s">
        <v>169</v>
      </c>
      <c r="K621" t="s">
        <v>4423</v>
      </c>
      <c r="L621" t="s">
        <v>282</v>
      </c>
      <c r="M621" s="5" t="s">
        <v>283</v>
      </c>
      <c r="N621" s="5" t="s">
        <v>216</v>
      </c>
      <c r="O621" s="204" t="s">
        <v>284</v>
      </c>
      <c r="P621" s="67" t="s">
        <v>4424</v>
      </c>
      <c r="Q621" s="5" t="s">
        <v>254</v>
      </c>
      <c r="R621" s="67" t="s">
        <v>255</v>
      </c>
      <c r="S621" s="154">
        <v>46023</v>
      </c>
      <c r="T621" s="154">
        <v>47118</v>
      </c>
      <c r="U621" s="155">
        <v>163400</v>
      </c>
      <c r="V621" t="s">
        <v>311</v>
      </c>
      <c r="W621" t="s">
        <v>4425</v>
      </c>
      <c r="X621" t="s">
        <v>4426</v>
      </c>
      <c r="Y621" t="s">
        <v>4427</v>
      </c>
      <c r="Z621" t="s">
        <v>225</v>
      </c>
    </row>
    <row r="622" spans="1:26">
      <c r="A622" s="5">
        <v>2050220</v>
      </c>
      <c r="B622" s="5">
        <v>2025</v>
      </c>
      <c r="C622" s="154">
        <v>46013</v>
      </c>
      <c r="D622" t="s">
        <v>4428</v>
      </c>
      <c r="E622" t="s">
        <v>4429</v>
      </c>
      <c r="F622" t="s">
        <v>4428</v>
      </c>
      <c r="G622" t="s">
        <v>4073</v>
      </c>
      <c r="H622" t="s">
        <v>4073</v>
      </c>
      <c r="I622" t="s">
        <v>170</v>
      </c>
      <c r="J622" s="5" t="s">
        <v>169</v>
      </c>
      <c r="K622" t="s">
        <v>4430</v>
      </c>
      <c r="L622" t="s">
        <v>251</v>
      </c>
      <c r="M622" s="5" t="s">
        <v>215</v>
      </c>
      <c r="N622" s="5" t="s">
        <v>216</v>
      </c>
      <c r="O622" s="204" t="s">
        <v>252</v>
      </c>
      <c r="P622" s="67" t="s">
        <v>251</v>
      </c>
      <c r="Q622" s="5" t="s">
        <v>254</v>
      </c>
      <c r="R622" s="67" t="s">
        <v>255</v>
      </c>
      <c r="S622" s="154">
        <v>46023</v>
      </c>
      <c r="T622" s="154">
        <v>47118</v>
      </c>
      <c r="U622" s="155">
        <v>163400</v>
      </c>
      <c r="V622" t="s">
        <v>221</v>
      </c>
      <c r="W622" t="s">
        <v>3715</v>
      </c>
      <c r="X622" t="s">
        <v>4431</v>
      </c>
      <c r="Y622" t="s">
        <v>4432</v>
      </c>
      <c r="Z622" t="s">
        <v>225</v>
      </c>
    </row>
    <row r="623" spans="1:26">
      <c r="A623" s="5">
        <v>2050225</v>
      </c>
      <c r="B623" s="5">
        <v>2025</v>
      </c>
      <c r="C623" s="154">
        <v>46013</v>
      </c>
      <c r="D623" t="s">
        <v>4433</v>
      </c>
      <c r="F623" t="s">
        <v>4433</v>
      </c>
      <c r="G623" t="s">
        <v>4073</v>
      </c>
      <c r="H623" t="s">
        <v>4073</v>
      </c>
      <c r="I623" t="s">
        <v>170</v>
      </c>
      <c r="J623" s="5" t="s">
        <v>169</v>
      </c>
      <c r="K623" t="s">
        <v>4434</v>
      </c>
      <c r="L623" t="s">
        <v>662</v>
      </c>
      <c r="M623" s="5" t="s">
        <v>240</v>
      </c>
      <c r="N623" s="5" t="s">
        <v>309</v>
      </c>
      <c r="O623" s="204" t="s">
        <v>663</v>
      </c>
      <c r="P623" s="67" t="s">
        <v>4435</v>
      </c>
      <c r="Q623" s="5" t="s">
        <v>254</v>
      </c>
      <c r="R623" s="67" t="s">
        <v>255</v>
      </c>
      <c r="S623" s="154">
        <v>46023</v>
      </c>
      <c r="T623" s="154">
        <v>47118</v>
      </c>
      <c r="U623" s="155">
        <v>136250</v>
      </c>
      <c r="V623" t="s">
        <v>256</v>
      </c>
      <c r="W623" t="s">
        <v>4436</v>
      </c>
      <c r="X623" t="s">
        <v>4437</v>
      </c>
      <c r="Y623" t="s">
        <v>4438</v>
      </c>
      <c r="Z623" t="s">
        <v>225</v>
      </c>
    </row>
    <row r="624" spans="1:26">
      <c r="A624" s="5">
        <v>2050281</v>
      </c>
      <c r="B624" s="5">
        <v>2025</v>
      </c>
      <c r="C624" s="154">
        <v>46013</v>
      </c>
      <c r="D624" t="s">
        <v>4439</v>
      </c>
      <c r="E624" t="s">
        <v>4440</v>
      </c>
      <c r="F624" t="s">
        <v>4439</v>
      </c>
      <c r="G624" t="s">
        <v>4073</v>
      </c>
      <c r="H624" t="s">
        <v>4073</v>
      </c>
      <c r="I624" t="s">
        <v>170</v>
      </c>
      <c r="J624" s="5" t="s">
        <v>169</v>
      </c>
      <c r="K624" t="s">
        <v>4441</v>
      </c>
      <c r="L624" t="s">
        <v>375</v>
      </c>
      <c r="M624" s="5" t="s">
        <v>240</v>
      </c>
      <c r="N624" s="5" t="s">
        <v>216</v>
      </c>
      <c r="O624" s="204" t="s">
        <v>376</v>
      </c>
      <c r="P624" s="67" t="s">
        <v>4442</v>
      </c>
      <c r="Q624" s="5" t="s">
        <v>254</v>
      </c>
      <c r="R624" s="67" t="s">
        <v>255</v>
      </c>
      <c r="S624" s="154">
        <v>46023</v>
      </c>
      <c r="T624" s="154">
        <v>47118</v>
      </c>
      <c r="U624" s="155">
        <v>163400</v>
      </c>
      <c r="V624" t="s">
        <v>221</v>
      </c>
      <c r="W624" t="s">
        <v>995</v>
      </c>
      <c r="X624" t="s">
        <v>4443</v>
      </c>
      <c r="Y624" t="s">
        <v>4444</v>
      </c>
      <c r="Z624" t="s">
        <v>225</v>
      </c>
    </row>
    <row r="625" spans="1:26">
      <c r="A625" s="5">
        <v>2050284</v>
      </c>
      <c r="B625" s="5">
        <v>2025</v>
      </c>
      <c r="C625" s="154">
        <v>46013</v>
      </c>
      <c r="D625" t="s">
        <v>4445</v>
      </c>
      <c r="E625" t="s">
        <v>4446</v>
      </c>
      <c r="F625" t="s">
        <v>4445</v>
      </c>
      <c r="G625" t="s">
        <v>4073</v>
      </c>
      <c r="H625" t="s">
        <v>4073</v>
      </c>
      <c r="I625" t="s">
        <v>170</v>
      </c>
      <c r="J625" s="5" t="s">
        <v>169</v>
      </c>
      <c r="K625" t="s">
        <v>4447</v>
      </c>
      <c r="L625" t="s">
        <v>375</v>
      </c>
      <c r="M625" s="5" t="s">
        <v>240</v>
      </c>
      <c r="N625" s="5" t="s">
        <v>216</v>
      </c>
      <c r="O625" s="204" t="s">
        <v>376</v>
      </c>
      <c r="P625" s="67" t="s">
        <v>375</v>
      </c>
      <c r="Q625" s="5" t="s">
        <v>254</v>
      </c>
      <c r="R625" s="67" t="s">
        <v>255</v>
      </c>
      <c r="S625" s="154">
        <v>46023</v>
      </c>
      <c r="T625" s="154">
        <v>46752</v>
      </c>
      <c r="U625" s="155">
        <v>149825</v>
      </c>
      <c r="V625" t="s">
        <v>256</v>
      </c>
      <c r="W625" t="s">
        <v>4448</v>
      </c>
      <c r="X625" t="s">
        <v>4449</v>
      </c>
      <c r="Y625" t="s">
        <v>4450</v>
      </c>
      <c r="Z625" t="s">
        <v>225</v>
      </c>
    </row>
    <row r="626" spans="1:26">
      <c r="A626" s="5">
        <v>2050300</v>
      </c>
      <c r="B626" s="5">
        <v>2025</v>
      </c>
      <c r="C626" s="154">
        <v>46013</v>
      </c>
      <c r="D626" t="s">
        <v>4451</v>
      </c>
      <c r="E626" t="s">
        <v>4452</v>
      </c>
      <c r="F626" t="s">
        <v>4451</v>
      </c>
      <c r="G626" t="s">
        <v>4073</v>
      </c>
      <c r="H626" t="s">
        <v>4073</v>
      </c>
      <c r="I626" t="s">
        <v>170</v>
      </c>
      <c r="J626" s="5" t="s">
        <v>169</v>
      </c>
      <c r="K626" t="s">
        <v>4453</v>
      </c>
      <c r="L626" t="s">
        <v>214</v>
      </c>
      <c r="M626" s="5" t="s">
        <v>215</v>
      </c>
      <c r="N626" s="5" t="s">
        <v>216</v>
      </c>
      <c r="O626" s="204" t="s">
        <v>217</v>
      </c>
      <c r="P626" s="67" t="s">
        <v>214</v>
      </c>
      <c r="Q626" s="5" t="s">
        <v>254</v>
      </c>
      <c r="R626" s="67" t="s">
        <v>255</v>
      </c>
      <c r="S626" s="154">
        <v>46023</v>
      </c>
      <c r="T626" s="154">
        <v>47118</v>
      </c>
      <c r="U626" s="155">
        <v>163400</v>
      </c>
      <c r="V626" t="s">
        <v>221</v>
      </c>
      <c r="W626" t="s">
        <v>2456</v>
      </c>
      <c r="X626" t="s">
        <v>4454</v>
      </c>
      <c r="Y626" t="s">
        <v>4455</v>
      </c>
      <c r="Z626" t="s">
        <v>225</v>
      </c>
    </row>
    <row r="627" spans="1:26">
      <c r="A627" s="5">
        <v>2050302</v>
      </c>
      <c r="B627" s="5">
        <v>2025</v>
      </c>
      <c r="C627" s="154">
        <v>46013</v>
      </c>
      <c r="D627" t="s">
        <v>4456</v>
      </c>
      <c r="E627" t="s">
        <v>4457</v>
      </c>
      <c r="F627" t="s">
        <v>4456</v>
      </c>
      <c r="G627" t="s">
        <v>4073</v>
      </c>
      <c r="H627" t="s">
        <v>4073</v>
      </c>
      <c r="I627" t="s">
        <v>170</v>
      </c>
      <c r="J627" s="5" t="s">
        <v>169</v>
      </c>
      <c r="K627" t="s">
        <v>4458</v>
      </c>
      <c r="L627" t="s">
        <v>251</v>
      </c>
      <c r="M627" s="5" t="s">
        <v>215</v>
      </c>
      <c r="N627" s="5" t="s">
        <v>216</v>
      </c>
      <c r="O627" s="204" t="s">
        <v>252</v>
      </c>
      <c r="P627" s="67" t="s">
        <v>4459</v>
      </c>
      <c r="Q627" s="5" t="s">
        <v>254</v>
      </c>
      <c r="R627" s="67" t="s">
        <v>255</v>
      </c>
      <c r="S627" s="154">
        <v>46023</v>
      </c>
      <c r="T627" s="154">
        <v>47118</v>
      </c>
      <c r="U627" s="155">
        <v>163400</v>
      </c>
      <c r="V627" t="s">
        <v>221</v>
      </c>
      <c r="W627" t="s">
        <v>3715</v>
      </c>
      <c r="X627" t="s">
        <v>4460</v>
      </c>
      <c r="Y627" t="s">
        <v>4461</v>
      </c>
      <c r="Z627" t="s">
        <v>225</v>
      </c>
    </row>
    <row r="628" spans="1:26">
      <c r="A628" s="5">
        <v>2050331</v>
      </c>
      <c r="B628" s="5">
        <v>2025</v>
      </c>
      <c r="C628" s="154">
        <v>46013</v>
      </c>
      <c r="D628" t="s">
        <v>4462</v>
      </c>
      <c r="E628" t="s">
        <v>4463</v>
      </c>
      <c r="F628" t="s">
        <v>4462</v>
      </c>
      <c r="G628" t="s">
        <v>4073</v>
      </c>
      <c r="H628" t="s">
        <v>4073</v>
      </c>
      <c r="I628" t="s">
        <v>170</v>
      </c>
      <c r="J628" s="5" t="s">
        <v>169</v>
      </c>
      <c r="K628" t="s">
        <v>4464</v>
      </c>
      <c r="L628" t="s">
        <v>375</v>
      </c>
      <c r="M628" s="5" t="s">
        <v>240</v>
      </c>
      <c r="N628" s="5" t="s">
        <v>216</v>
      </c>
      <c r="O628" s="204" t="s">
        <v>376</v>
      </c>
      <c r="P628" s="67" t="s">
        <v>3877</v>
      </c>
      <c r="Q628" s="5" t="s">
        <v>254</v>
      </c>
      <c r="R628" s="67" t="s">
        <v>255</v>
      </c>
      <c r="S628" s="154">
        <v>46023</v>
      </c>
      <c r="T628" s="154">
        <v>47118</v>
      </c>
      <c r="U628" s="155">
        <v>136250</v>
      </c>
      <c r="V628" t="s">
        <v>221</v>
      </c>
      <c r="W628" t="s">
        <v>4465</v>
      </c>
      <c r="X628" t="s">
        <v>4466</v>
      </c>
      <c r="Y628" t="s">
        <v>4467</v>
      </c>
      <c r="Z628" t="s">
        <v>225</v>
      </c>
    </row>
    <row r="629" spans="1:26">
      <c r="A629" s="5">
        <v>2049624</v>
      </c>
      <c r="B629" s="5">
        <v>2025</v>
      </c>
      <c r="C629" s="154">
        <v>46013</v>
      </c>
      <c r="D629" t="s">
        <v>2806</v>
      </c>
      <c r="E629" t="s">
        <v>2807</v>
      </c>
      <c r="F629" t="s">
        <v>4468</v>
      </c>
      <c r="G629" t="s">
        <v>4469</v>
      </c>
      <c r="H629" t="s">
        <v>4469</v>
      </c>
      <c r="I629" t="s">
        <v>172</v>
      </c>
      <c r="J629" s="5" t="s">
        <v>171</v>
      </c>
      <c r="K629" t="s">
        <v>4470</v>
      </c>
      <c r="L629" t="s">
        <v>239</v>
      </c>
      <c r="M629" s="5" t="s">
        <v>240</v>
      </c>
      <c r="N629" s="5" t="s">
        <v>216</v>
      </c>
      <c r="O629" s="204" t="s">
        <v>241</v>
      </c>
      <c r="P629" s="67" t="s">
        <v>4471</v>
      </c>
      <c r="Q629" s="5" t="s">
        <v>254</v>
      </c>
      <c r="R629" s="67" t="s">
        <v>255</v>
      </c>
      <c r="S629" s="154">
        <v>46023</v>
      </c>
      <c r="T629" s="154">
        <v>47118</v>
      </c>
      <c r="U629" s="155">
        <v>1213478</v>
      </c>
      <c r="V629" t="s">
        <v>231</v>
      </c>
      <c r="W629" t="s">
        <v>3495</v>
      </c>
      <c r="X629" t="s">
        <v>4472</v>
      </c>
      <c r="Y629" t="s">
        <v>4473</v>
      </c>
      <c r="Z629" t="s">
        <v>225</v>
      </c>
    </row>
    <row r="630" spans="1:26">
      <c r="A630" s="5">
        <v>2049641</v>
      </c>
      <c r="B630" s="5">
        <v>2025</v>
      </c>
      <c r="C630" s="154">
        <v>46013</v>
      </c>
      <c r="D630" t="s">
        <v>4474</v>
      </c>
      <c r="E630" t="s">
        <v>4475</v>
      </c>
      <c r="F630" t="s">
        <v>4476</v>
      </c>
      <c r="G630" t="s">
        <v>4469</v>
      </c>
      <c r="H630" t="s">
        <v>4469</v>
      </c>
      <c r="I630" t="s">
        <v>172</v>
      </c>
      <c r="J630" s="5" t="s">
        <v>171</v>
      </c>
      <c r="K630" t="s">
        <v>4477</v>
      </c>
      <c r="L630" t="s">
        <v>282</v>
      </c>
      <c r="M630" s="5" t="s">
        <v>283</v>
      </c>
      <c r="N630" s="5" t="s">
        <v>216</v>
      </c>
      <c r="O630" s="204" t="s">
        <v>284</v>
      </c>
      <c r="P630" s="67" t="s">
        <v>4478</v>
      </c>
      <c r="Q630" s="5" t="s">
        <v>254</v>
      </c>
      <c r="R630" s="67" t="s">
        <v>255</v>
      </c>
      <c r="S630" s="154">
        <v>46023</v>
      </c>
      <c r="T630" s="154">
        <v>46387</v>
      </c>
      <c r="U630" s="155">
        <v>986510.1</v>
      </c>
      <c r="V630" t="s">
        <v>231</v>
      </c>
      <c r="W630" t="s">
        <v>4479</v>
      </c>
      <c r="X630" t="s">
        <v>4480</v>
      </c>
      <c r="Y630" t="s">
        <v>4481</v>
      </c>
      <c r="Z630" t="s">
        <v>225</v>
      </c>
    </row>
    <row r="631" spans="1:26">
      <c r="A631" s="5">
        <v>2049917</v>
      </c>
      <c r="B631" s="5">
        <v>2025</v>
      </c>
      <c r="C631" s="154">
        <v>46013</v>
      </c>
      <c r="D631" t="s">
        <v>4482</v>
      </c>
      <c r="E631" t="s">
        <v>4483</v>
      </c>
      <c r="F631" t="s">
        <v>4484</v>
      </c>
      <c r="G631" t="s">
        <v>4469</v>
      </c>
      <c r="H631" t="s">
        <v>4469</v>
      </c>
      <c r="I631" t="s">
        <v>172</v>
      </c>
      <c r="J631" s="5" t="s">
        <v>171</v>
      </c>
      <c r="K631" t="s">
        <v>4485</v>
      </c>
      <c r="L631" t="s">
        <v>566</v>
      </c>
      <c r="M631" s="5" t="s">
        <v>240</v>
      </c>
      <c r="N631" s="5" t="s">
        <v>309</v>
      </c>
      <c r="O631" s="204" t="s">
        <v>567</v>
      </c>
      <c r="P631" s="67" t="s">
        <v>566</v>
      </c>
      <c r="Q631" s="5" t="s">
        <v>254</v>
      </c>
      <c r="R631" s="67" t="s">
        <v>255</v>
      </c>
      <c r="S631" s="154">
        <v>46023</v>
      </c>
      <c r="T631" s="154">
        <v>47118</v>
      </c>
      <c r="U631" s="155">
        <v>1460069.9</v>
      </c>
      <c r="V631" t="s">
        <v>221</v>
      </c>
      <c r="W631" t="s">
        <v>4486</v>
      </c>
      <c r="X631" t="s">
        <v>4487</v>
      </c>
      <c r="Y631" t="s">
        <v>4488</v>
      </c>
      <c r="Z631" t="s">
        <v>225</v>
      </c>
    </row>
    <row r="632" spans="1:26">
      <c r="A632" s="5">
        <v>2049929</v>
      </c>
      <c r="B632" s="5">
        <v>2025</v>
      </c>
      <c r="C632" s="154">
        <v>46013</v>
      </c>
      <c r="D632" t="s">
        <v>4489</v>
      </c>
      <c r="E632" t="s">
        <v>4490</v>
      </c>
      <c r="F632" t="s">
        <v>4491</v>
      </c>
      <c r="G632" t="s">
        <v>4469</v>
      </c>
      <c r="H632" t="s">
        <v>4469</v>
      </c>
      <c r="I632" t="s">
        <v>172</v>
      </c>
      <c r="J632" s="5" t="s">
        <v>171</v>
      </c>
      <c r="K632" t="s">
        <v>4492</v>
      </c>
      <c r="L632" t="s">
        <v>2099</v>
      </c>
      <c r="M632" s="5" t="s">
        <v>540</v>
      </c>
      <c r="N632" s="5" t="s">
        <v>309</v>
      </c>
      <c r="O632" s="204" t="s">
        <v>2100</v>
      </c>
      <c r="P632" s="67" t="s">
        <v>4493</v>
      </c>
      <c r="Q632" s="5" t="s">
        <v>254</v>
      </c>
      <c r="R632" s="67" t="s">
        <v>255</v>
      </c>
      <c r="S632" s="154">
        <v>46023</v>
      </c>
      <c r="T632" s="154">
        <v>47118</v>
      </c>
      <c r="U632" s="155">
        <v>999519.2</v>
      </c>
      <c r="V632" t="s">
        <v>231</v>
      </c>
      <c r="W632" t="s">
        <v>4494</v>
      </c>
      <c r="X632" t="s">
        <v>4495</v>
      </c>
      <c r="Y632" t="s">
        <v>4496</v>
      </c>
      <c r="Z632" t="s">
        <v>225</v>
      </c>
    </row>
    <row r="633" spans="1:26">
      <c r="A633" s="5">
        <v>2049951</v>
      </c>
      <c r="B633" s="5">
        <v>2025</v>
      </c>
      <c r="C633" s="154">
        <v>46013</v>
      </c>
      <c r="D633" t="s">
        <v>4497</v>
      </c>
      <c r="E633" t="s">
        <v>4498</v>
      </c>
      <c r="F633" t="s">
        <v>4499</v>
      </c>
      <c r="G633" t="s">
        <v>4469</v>
      </c>
      <c r="H633" t="s">
        <v>4469</v>
      </c>
      <c r="I633" t="s">
        <v>172</v>
      </c>
      <c r="J633" s="5" t="s">
        <v>171</v>
      </c>
      <c r="K633" t="s">
        <v>4500</v>
      </c>
      <c r="L633" t="s">
        <v>214</v>
      </c>
      <c r="M633" s="5" t="s">
        <v>215</v>
      </c>
      <c r="N633" s="5" t="s">
        <v>216</v>
      </c>
      <c r="O633" s="204" t="s">
        <v>217</v>
      </c>
      <c r="P633" s="67" t="s">
        <v>504</v>
      </c>
      <c r="Q633" s="5" t="s">
        <v>254</v>
      </c>
      <c r="R633" s="67" t="s">
        <v>255</v>
      </c>
      <c r="S633" s="154">
        <v>46023</v>
      </c>
      <c r="T633" s="154">
        <v>47118</v>
      </c>
      <c r="U633" s="155">
        <v>1221434.3999999999</v>
      </c>
      <c r="V633" t="s">
        <v>231</v>
      </c>
      <c r="W633" t="s">
        <v>4501</v>
      </c>
      <c r="X633" t="s">
        <v>4502</v>
      </c>
      <c r="Y633" t="s">
        <v>4503</v>
      </c>
      <c r="Z633" t="s">
        <v>225</v>
      </c>
    </row>
    <row r="634" spans="1:26">
      <c r="A634" s="5">
        <v>2049978</v>
      </c>
      <c r="B634" s="5">
        <v>2025</v>
      </c>
      <c r="C634" s="154">
        <v>46013</v>
      </c>
      <c r="D634" t="s">
        <v>4504</v>
      </c>
      <c r="E634" t="s">
        <v>4505</v>
      </c>
      <c r="F634" t="s">
        <v>4506</v>
      </c>
      <c r="G634" t="s">
        <v>4469</v>
      </c>
      <c r="H634" t="s">
        <v>4469</v>
      </c>
      <c r="I634" t="s">
        <v>172</v>
      </c>
      <c r="J634" s="5" t="s">
        <v>171</v>
      </c>
      <c r="K634" t="s">
        <v>4507</v>
      </c>
      <c r="L634" t="s">
        <v>282</v>
      </c>
      <c r="M634" s="5" t="s">
        <v>283</v>
      </c>
      <c r="N634" s="5" t="s">
        <v>216</v>
      </c>
      <c r="O634" s="204" t="s">
        <v>284</v>
      </c>
      <c r="P634" s="67" t="s">
        <v>4508</v>
      </c>
      <c r="Q634" s="5" t="s">
        <v>254</v>
      </c>
      <c r="R634" s="67" t="s">
        <v>255</v>
      </c>
      <c r="S634" s="154">
        <v>46023</v>
      </c>
      <c r="T634" s="154">
        <v>47118</v>
      </c>
      <c r="U634" s="155">
        <v>1139734.3</v>
      </c>
      <c r="V634" t="s">
        <v>231</v>
      </c>
      <c r="W634" t="s">
        <v>4509</v>
      </c>
      <c r="X634" t="s">
        <v>4510</v>
      </c>
      <c r="Y634" t="s">
        <v>4511</v>
      </c>
      <c r="Z634" t="s">
        <v>225</v>
      </c>
    </row>
    <row r="635" spans="1:26">
      <c r="A635" s="5">
        <v>2049999</v>
      </c>
      <c r="B635" s="5">
        <v>2025</v>
      </c>
      <c r="C635" s="154">
        <v>46013</v>
      </c>
      <c r="D635" t="s">
        <v>4512</v>
      </c>
      <c r="E635" t="s">
        <v>4513</v>
      </c>
      <c r="F635" t="s">
        <v>4514</v>
      </c>
      <c r="G635" t="s">
        <v>4469</v>
      </c>
      <c r="H635" t="s">
        <v>4469</v>
      </c>
      <c r="I635" t="s">
        <v>172</v>
      </c>
      <c r="J635" s="5" t="s">
        <v>171</v>
      </c>
      <c r="K635" t="s">
        <v>4515</v>
      </c>
      <c r="L635" t="s">
        <v>239</v>
      </c>
      <c r="M635" s="5" t="s">
        <v>240</v>
      </c>
      <c r="N635" s="5" t="s">
        <v>216</v>
      </c>
      <c r="O635" s="204" t="s">
        <v>241</v>
      </c>
      <c r="P635" s="67" t="s">
        <v>239</v>
      </c>
      <c r="Q635" s="5" t="s">
        <v>254</v>
      </c>
      <c r="R635" s="67" t="s">
        <v>255</v>
      </c>
      <c r="S635" s="154">
        <v>46023</v>
      </c>
      <c r="T635" s="154">
        <v>46752</v>
      </c>
      <c r="U635" s="155">
        <v>768054.8</v>
      </c>
      <c r="V635" t="s">
        <v>221</v>
      </c>
      <c r="W635" t="s">
        <v>4516</v>
      </c>
      <c r="X635" t="s">
        <v>4517</v>
      </c>
      <c r="Y635" t="s">
        <v>4518</v>
      </c>
      <c r="Z635" t="s">
        <v>225</v>
      </c>
    </row>
    <row r="636" spans="1:26">
      <c r="A636" s="5">
        <v>2050013</v>
      </c>
      <c r="B636" s="5">
        <v>2025</v>
      </c>
      <c r="C636" s="154">
        <v>46013</v>
      </c>
      <c r="D636" t="s">
        <v>4519</v>
      </c>
      <c r="F636" t="s">
        <v>4520</v>
      </c>
      <c r="G636" t="s">
        <v>4469</v>
      </c>
      <c r="H636" t="s">
        <v>4469</v>
      </c>
      <c r="I636" t="s">
        <v>172</v>
      </c>
      <c r="J636" s="5" t="s">
        <v>171</v>
      </c>
      <c r="K636" t="s">
        <v>4521</v>
      </c>
      <c r="L636" t="s">
        <v>239</v>
      </c>
      <c r="M636" s="5" t="s">
        <v>240</v>
      </c>
      <c r="N636" s="5" t="s">
        <v>216</v>
      </c>
      <c r="O636" s="204" t="s">
        <v>241</v>
      </c>
      <c r="P636" s="67" t="s">
        <v>239</v>
      </c>
      <c r="Q636" s="5" t="s">
        <v>254</v>
      </c>
      <c r="R636" s="67" t="s">
        <v>255</v>
      </c>
      <c r="S636" s="154">
        <v>46023</v>
      </c>
      <c r="T636" s="154">
        <v>47118</v>
      </c>
      <c r="U636" s="155">
        <v>1238020.5</v>
      </c>
      <c r="V636" t="s">
        <v>221</v>
      </c>
      <c r="W636" t="s">
        <v>4522</v>
      </c>
      <c r="X636" t="s">
        <v>4523</v>
      </c>
      <c r="Y636" t="s">
        <v>4524</v>
      </c>
      <c r="Z636" t="s">
        <v>225</v>
      </c>
    </row>
    <row r="637" spans="1:26">
      <c r="A637" s="5">
        <v>2050015</v>
      </c>
      <c r="B637" s="5">
        <v>2025</v>
      </c>
      <c r="C637" s="154">
        <v>46013</v>
      </c>
      <c r="D637" t="s">
        <v>4519</v>
      </c>
      <c r="F637" t="s">
        <v>4525</v>
      </c>
      <c r="G637" t="s">
        <v>4469</v>
      </c>
      <c r="H637" t="s">
        <v>4469</v>
      </c>
      <c r="I637" t="s">
        <v>172</v>
      </c>
      <c r="J637" s="5" t="s">
        <v>171</v>
      </c>
      <c r="K637" t="s">
        <v>4526</v>
      </c>
      <c r="L637" t="s">
        <v>239</v>
      </c>
      <c r="M637" s="5" t="s">
        <v>240</v>
      </c>
      <c r="N637" s="5" t="s">
        <v>216</v>
      </c>
      <c r="O637" s="204" t="s">
        <v>241</v>
      </c>
      <c r="P637" s="67" t="s">
        <v>239</v>
      </c>
      <c r="Q637" s="5" t="s">
        <v>254</v>
      </c>
      <c r="R637" s="67" t="s">
        <v>255</v>
      </c>
      <c r="S637" s="154">
        <v>46023</v>
      </c>
      <c r="T637" s="154">
        <v>47118</v>
      </c>
      <c r="U637" s="155">
        <v>1386622.5</v>
      </c>
      <c r="V637" t="s">
        <v>221</v>
      </c>
      <c r="W637" t="s">
        <v>4522</v>
      </c>
      <c r="X637" t="s">
        <v>4527</v>
      </c>
      <c r="Y637" t="s">
        <v>4528</v>
      </c>
      <c r="Z637" t="s">
        <v>225</v>
      </c>
    </row>
    <row r="638" spans="1:26">
      <c r="A638" s="5">
        <v>2050088</v>
      </c>
      <c r="B638" s="5">
        <v>2025</v>
      </c>
      <c r="C638" s="154">
        <v>46013</v>
      </c>
      <c r="D638" t="s">
        <v>4529</v>
      </c>
      <c r="E638" t="s">
        <v>4530</v>
      </c>
      <c r="F638" t="s">
        <v>4531</v>
      </c>
      <c r="G638" t="s">
        <v>4469</v>
      </c>
      <c r="H638" t="s">
        <v>4469</v>
      </c>
      <c r="I638" t="s">
        <v>172</v>
      </c>
      <c r="J638" s="5" t="s">
        <v>171</v>
      </c>
      <c r="K638" t="s">
        <v>4532</v>
      </c>
      <c r="L638" t="s">
        <v>949</v>
      </c>
      <c r="M638" s="5" t="s">
        <v>283</v>
      </c>
      <c r="N638" s="5" t="s">
        <v>216</v>
      </c>
      <c r="O638" s="204" t="s">
        <v>950</v>
      </c>
      <c r="P638" s="67" t="s">
        <v>949</v>
      </c>
      <c r="Q638" s="5" t="s">
        <v>254</v>
      </c>
      <c r="R638" s="67" t="s">
        <v>255</v>
      </c>
      <c r="S638" s="154">
        <v>46023</v>
      </c>
      <c r="T638" s="154">
        <v>46752</v>
      </c>
      <c r="U638" s="155">
        <v>899362</v>
      </c>
      <c r="V638" t="s">
        <v>221</v>
      </c>
      <c r="W638" t="s">
        <v>4533</v>
      </c>
      <c r="X638" t="s">
        <v>4534</v>
      </c>
      <c r="Y638" t="s">
        <v>4535</v>
      </c>
      <c r="Z638" t="s">
        <v>225</v>
      </c>
    </row>
    <row r="639" spans="1:26">
      <c r="A639" s="5">
        <v>2050103</v>
      </c>
      <c r="B639" s="5">
        <v>2025</v>
      </c>
      <c r="C639" s="154">
        <v>46013</v>
      </c>
      <c r="D639" t="s">
        <v>4536</v>
      </c>
      <c r="E639" t="s">
        <v>4537</v>
      </c>
      <c r="F639" t="s">
        <v>4538</v>
      </c>
      <c r="G639" t="s">
        <v>4469</v>
      </c>
      <c r="H639" t="s">
        <v>4469</v>
      </c>
      <c r="I639" t="s">
        <v>172</v>
      </c>
      <c r="J639" s="5" t="s">
        <v>171</v>
      </c>
      <c r="K639" t="s">
        <v>4539</v>
      </c>
      <c r="L639" t="s">
        <v>251</v>
      </c>
      <c r="M639" s="5" t="s">
        <v>215</v>
      </c>
      <c r="N639" s="5" t="s">
        <v>216</v>
      </c>
      <c r="O639" s="204" t="s">
        <v>252</v>
      </c>
      <c r="P639" s="67" t="s">
        <v>251</v>
      </c>
      <c r="Q639" s="5" t="s">
        <v>254</v>
      </c>
      <c r="R639" s="67" t="s">
        <v>255</v>
      </c>
      <c r="S639" s="154">
        <v>46023</v>
      </c>
      <c r="T639" s="154">
        <v>47118</v>
      </c>
      <c r="U639" s="155">
        <v>630713.35</v>
      </c>
      <c r="V639" t="s">
        <v>221</v>
      </c>
      <c r="W639" t="s">
        <v>4540</v>
      </c>
      <c r="X639" t="s">
        <v>4541</v>
      </c>
      <c r="Y639" t="s">
        <v>4542</v>
      </c>
      <c r="Z639" t="s">
        <v>225</v>
      </c>
    </row>
    <row r="640" spans="1:26">
      <c r="A640" s="5">
        <v>2050110</v>
      </c>
      <c r="B640" s="5">
        <v>2025</v>
      </c>
      <c r="C640" s="154">
        <v>46013</v>
      </c>
      <c r="D640" t="s">
        <v>4543</v>
      </c>
      <c r="E640" t="s">
        <v>4544</v>
      </c>
      <c r="F640" t="s">
        <v>4545</v>
      </c>
      <c r="G640" t="s">
        <v>4469</v>
      </c>
      <c r="H640" t="s">
        <v>4469</v>
      </c>
      <c r="I640" t="s">
        <v>172</v>
      </c>
      <c r="J640" s="5" t="s">
        <v>171</v>
      </c>
      <c r="K640" t="s">
        <v>4546</v>
      </c>
      <c r="L640" t="s">
        <v>1508</v>
      </c>
      <c r="M640" s="5" t="s">
        <v>240</v>
      </c>
      <c r="N640" s="5" t="s">
        <v>309</v>
      </c>
      <c r="O640" s="204" t="s">
        <v>1509</v>
      </c>
      <c r="P640" s="67" t="s">
        <v>1508</v>
      </c>
      <c r="Q640" s="5" t="s">
        <v>254</v>
      </c>
      <c r="R640" s="67" t="s">
        <v>255</v>
      </c>
      <c r="S640" s="154">
        <v>46023</v>
      </c>
      <c r="T640" s="154">
        <v>47118</v>
      </c>
      <c r="U640" s="155">
        <v>1058238.3999999999</v>
      </c>
      <c r="V640" t="s">
        <v>231</v>
      </c>
      <c r="W640" t="s">
        <v>4547</v>
      </c>
      <c r="X640" t="s">
        <v>4548</v>
      </c>
      <c r="Y640" t="s">
        <v>4549</v>
      </c>
      <c r="Z640" t="s">
        <v>225</v>
      </c>
    </row>
    <row r="641" spans="1:26">
      <c r="A641" s="5">
        <v>2050119</v>
      </c>
      <c r="B641" s="5">
        <v>2025</v>
      </c>
      <c r="C641" s="154">
        <v>46013</v>
      </c>
      <c r="D641" t="s">
        <v>4550</v>
      </c>
      <c r="F641" t="s">
        <v>4551</v>
      </c>
      <c r="G641" t="s">
        <v>4469</v>
      </c>
      <c r="H641" t="s">
        <v>4469</v>
      </c>
      <c r="I641" t="s">
        <v>172</v>
      </c>
      <c r="J641" s="5" t="s">
        <v>171</v>
      </c>
      <c r="K641" t="s">
        <v>4552</v>
      </c>
      <c r="L641" t="s">
        <v>375</v>
      </c>
      <c r="M641" s="5" t="s">
        <v>240</v>
      </c>
      <c r="N641" s="5" t="s">
        <v>216</v>
      </c>
      <c r="O641" s="204" t="s">
        <v>376</v>
      </c>
      <c r="P641" s="67" t="s">
        <v>4553</v>
      </c>
      <c r="Q641" s="5" t="s">
        <v>254</v>
      </c>
      <c r="R641" s="67" t="s">
        <v>255</v>
      </c>
      <c r="S641" s="154">
        <v>46023</v>
      </c>
      <c r="T641" s="154">
        <v>46752</v>
      </c>
      <c r="U641" s="155">
        <v>880441.17</v>
      </c>
      <c r="V641" t="s">
        <v>231</v>
      </c>
      <c r="W641" t="s">
        <v>4554</v>
      </c>
      <c r="X641" t="s">
        <v>4555</v>
      </c>
      <c r="Y641" t="s">
        <v>4556</v>
      </c>
      <c r="Z641" t="s">
        <v>225</v>
      </c>
    </row>
    <row r="642" spans="1:26">
      <c r="A642" s="5">
        <v>2050160</v>
      </c>
      <c r="B642" s="5">
        <v>2025</v>
      </c>
      <c r="C642" s="154">
        <v>46013</v>
      </c>
      <c r="D642" t="s">
        <v>4557</v>
      </c>
      <c r="F642" t="s">
        <v>4558</v>
      </c>
      <c r="G642" t="s">
        <v>4469</v>
      </c>
      <c r="H642" t="s">
        <v>4469</v>
      </c>
      <c r="I642" t="s">
        <v>172</v>
      </c>
      <c r="J642" s="5" t="s">
        <v>171</v>
      </c>
      <c r="K642" t="s">
        <v>4559</v>
      </c>
      <c r="L642" t="s">
        <v>375</v>
      </c>
      <c r="M642" s="5" t="s">
        <v>240</v>
      </c>
      <c r="N642" s="5" t="s">
        <v>216</v>
      </c>
      <c r="O642" s="204" t="s">
        <v>376</v>
      </c>
      <c r="P642" s="67" t="s">
        <v>4560</v>
      </c>
      <c r="Q642" s="5" t="s">
        <v>254</v>
      </c>
      <c r="R642" s="67" t="s">
        <v>255</v>
      </c>
      <c r="S642" s="154">
        <v>46023</v>
      </c>
      <c r="T642" s="154">
        <v>47118</v>
      </c>
      <c r="U642" s="155">
        <v>1297890.8</v>
      </c>
      <c r="V642" t="s">
        <v>221</v>
      </c>
      <c r="W642" t="s">
        <v>4561</v>
      </c>
      <c r="X642" t="s">
        <v>4562</v>
      </c>
      <c r="Y642" t="s">
        <v>4563</v>
      </c>
      <c r="Z642" t="s">
        <v>225</v>
      </c>
    </row>
    <row r="643" spans="1:26">
      <c r="A643" s="5">
        <v>2050183</v>
      </c>
      <c r="B643" s="5">
        <v>2025</v>
      </c>
      <c r="C643" s="154">
        <v>46013</v>
      </c>
      <c r="D643" t="s">
        <v>3374</v>
      </c>
      <c r="F643" t="s">
        <v>4564</v>
      </c>
      <c r="G643" t="s">
        <v>4469</v>
      </c>
      <c r="H643" t="s">
        <v>4469</v>
      </c>
      <c r="I643" t="s">
        <v>172</v>
      </c>
      <c r="J643" s="5" t="s">
        <v>171</v>
      </c>
      <c r="K643" t="s">
        <v>4565</v>
      </c>
      <c r="L643" t="s">
        <v>239</v>
      </c>
      <c r="M643" s="5" t="s">
        <v>240</v>
      </c>
      <c r="N643" s="5" t="s">
        <v>216</v>
      </c>
      <c r="O643" s="204" t="s">
        <v>241</v>
      </c>
      <c r="P643" s="67" t="s">
        <v>239</v>
      </c>
      <c r="Q643" s="5" t="s">
        <v>254</v>
      </c>
      <c r="R643" s="67" t="s">
        <v>255</v>
      </c>
      <c r="S643" s="154">
        <v>46023</v>
      </c>
      <c r="T643" s="154">
        <v>47118</v>
      </c>
      <c r="U643" s="155">
        <v>1330665.3</v>
      </c>
      <c r="V643" t="s">
        <v>221</v>
      </c>
      <c r="W643" t="s">
        <v>3501</v>
      </c>
      <c r="X643" t="s">
        <v>4566</v>
      </c>
      <c r="Y643" t="s">
        <v>4567</v>
      </c>
      <c r="Z643" t="s">
        <v>225</v>
      </c>
    </row>
    <row r="644" spans="1:26">
      <c r="A644" s="5">
        <v>2050486</v>
      </c>
      <c r="B644" s="5">
        <v>2025</v>
      </c>
      <c r="C644" s="154">
        <v>46013</v>
      </c>
      <c r="D644" t="s">
        <v>4568</v>
      </c>
      <c r="E644" t="s">
        <v>4569</v>
      </c>
      <c r="F644" t="s">
        <v>4570</v>
      </c>
      <c r="G644" t="s">
        <v>211</v>
      </c>
      <c r="H644" t="s">
        <v>4571</v>
      </c>
      <c r="I644" t="s">
        <v>174</v>
      </c>
      <c r="J644" s="5" t="s">
        <v>173</v>
      </c>
      <c r="K644" t="s">
        <v>4572</v>
      </c>
      <c r="L644" t="s">
        <v>214</v>
      </c>
      <c r="M644" s="5" t="s">
        <v>215</v>
      </c>
      <c r="N644" s="5" t="s">
        <v>216</v>
      </c>
      <c r="O644" s="204" t="s">
        <v>217</v>
      </c>
      <c r="P644" s="67" t="s">
        <v>4573</v>
      </c>
      <c r="Q644" s="5" t="s">
        <v>219</v>
      </c>
      <c r="R644" s="67" t="s">
        <v>4574</v>
      </c>
      <c r="S644" s="154">
        <v>46054</v>
      </c>
      <c r="T644" s="154">
        <v>47149</v>
      </c>
      <c r="U644" s="155">
        <v>819305</v>
      </c>
      <c r="V644" t="s">
        <v>231</v>
      </c>
      <c r="W644" t="s">
        <v>4575</v>
      </c>
      <c r="X644" t="s">
        <v>4576</v>
      </c>
      <c r="Y644" t="s">
        <v>4577</v>
      </c>
      <c r="Z644" t="s">
        <v>225</v>
      </c>
    </row>
    <row r="645" spans="1:26">
      <c r="A645" s="5">
        <v>2050487</v>
      </c>
      <c r="B645" s="5">
        <v>2025</v>
      </c>
      <c r="C645" s="154">
        <v>46013</v>
      </c>
      <c r="D645" t="s">
        <v>4578</v>
      </c>
      <c r="E645" t="s">
        <v>4579</v>
      </c>
      <c r="F645" t="s">
        <v>4580</v>
      </c>
      <c r="G645" t="s">
        <v>211</v>
      </c>
      <c r="H645" t="s">
        <v>4571</v>
      </c>
      <c r="I645" t="s">
        <v>174</v>
      </c>
      <c r="J645" s="5" t="s">
        <v>173</v>
      </c>
      <c r="K645" t="s">
        <v>4581</v>
      </c>
      <c r="L645" t="s">
        <v>251</v>
      </c>
      <c r="M645" s="5" t="s">
        <v>215</v>
      </c>
      <c r="N645" s="5" t="s">
        <v>216</v>
      </c>
      <c r="O645" s="204" t="s">
        <v>252</v>
      </c>
      <c r="P645" s="67" t="s">
        <v>4582</v>
      </c>
      <c r="Q645" s="5" t="s">
        <v>219</v>
      </c>
      <c r="R645" s="67" t="s">
        <v>4583</v>
      </c>
      <c r="S645" s="154">
        <v>46054</v>
      </c>
      <c r="T645" s="154">
        <v>47149</v>
      </c>
      <c r="U645" s="155">
        <v>1425272</v>
      </c>
      <c r="V645" t="s">
        <v>231</v>
      </c>
      <c r="W645" t="s">
        <v>4584</v>
      </c>
      <c r="X645" t="s">
        <v>4585</v>
      </c>
      <c r="Y645" t="s">
        <v>4586</v>
      </c>
      <c r="Z645" t="s">
        <v>225</v>
      </c>
    </row>
    <row r="646" spans="1:26">
      <c r="A646" s="5">
        <v>2050500</v>
      </c>
      <c r="B646" s="5">
        <v>2025</v>
      </c>
      <c r="C646" s="154">
        <v>46013</v>
      </c>
      <c r="D646" t="s">
        <v>4489</v>
      </c>
      <c r="E646" t="s">
        <v>4490</v>
      </c>
      <c r="F646" t="s">
        <v>4491</v>
      </c>
      <c r="G646" t="s">
        <v>211</v>
      </c>
      <c r="H646" t="s">
        <v>4571</v>
      </c>
      <c r="I646" t="s">
        <v>174</v>
      </c>
      <c r="J646" s="5" t="s">
        <v>173</v>
      </c>
      <c r="K646" t="s">
        <v>4587</v>
      </c>
      <c r="L646" t="s">
        <v>2099</v>
      </c>
      <c r="M646" s="5" t="s">
        <v>540</v>
      </c>
      <c r="N646" s="5" t="s">
        <v>309</v>
      </c>
      <c r="O646" s="204" t="s">
        <v>2100</v>
      </c>
      <c r="P646" s="67" t="s">
        <v>4493</v>
      </c>
      <c r="Q646" s="5" t="s">
        <v>219</v>
      </c>
      <c r="R646" s="67" t="s">
        <v>255</v>
      </c>
      <c r="S646" s="154">
        <v>46054</v>
      </c>
      <c r="T646" s="154">
        <v>47149</v>
      </c>
      <c r="U646" s="155">
        <v>1304617.08</v>
      </c>
      <c r="V646" t="s">
        <v>231</v>
      </c>
      <c r="W646" t="s">
        <v>4588</v>
      </c>
      <c r="X646" t="s">
        <v>4589</v>
      </c>
      <c r="Y646" t="s">
        <v>4590</v>
      </c>
      <c r="Z646" t="s">
        <v>225</v>
      </c>
    </row>
    <row r="647" spans="1:26">
      <c r="A647" s="5">
        <v>2054661</v>
      </c>
      <c r="B647" s="5">
        <v>2025</v>
      </c>
      <c r="C647" s="154">
        <v>46013</v>
      </c>
      <c r="D647" t="s">
        <v>4591</v>
      </c>
      <c r="E647" t="s">
        <v>4592</v>
      </c>
      <c r="F647" t="s">
        <v>4592</v>
      </c>
      <c r="G647" t="s">
        <v>4593</v>
      </c>
      <c r="H647" t="s">
        <v>4593</v>
      </c>
      <c r="I647" t="s">
        <v>178</v>
      </c>
      <c r="J647" s="5" t="s">
        <v>177</v>
      </c>
      <c r="K647" t="s">
        <v>4594</v>
      </c>
      <c r="L647" t="s">
        <v>1267</v>
      </c>
      <c r="M647" s="5" t="s">
        <v>240</v>
      </c>
      <c r="N647" s="5" t="s">
        <v>216</v>
      </c>
      <c r="O647" s="204" t="s">
        <v>1268</v>
      </c>
      <c r="P647" s="67" t="s">
        <v>4592</v>
      </c>
      <c r="Q647" s="5" t="s">
        <v>254</v>
      </c>
      <c r="R647" s="67" t="s">
        <v>255</v>
      </c>
      <c r="S647" s="154">
        <v>45962</v>
      </c>
      <c r="T647" s="154">
        <v>46691</v>
      </c>
      <c r="U647" s="155">
        <v>67452.73</v>
      </c>
      <c r="V647" t="s">
        <v>4592</v>
      </c>
      <c r="W647" t="s">
        <v>4592</v>
      </c>
      <c r="X647" t="s">
        <v>4592</v>
      </c>
      <c r="Y647" t="s">
        <v>4592</v>
      </c>
      <c r="Z647" t="s">
        <v>225</v>
      </c>
    </row>
    <row r="648" spans="1:26">
      <c r="A648" s="5">
        <v>2054672</v>
      </c>
      <c r="B648" s="5">
        <v>2025</v>
      </c>
      <c r="C648" s="154">
        <v>46013</v>
      </c>
      <c r="D648" t="s">
        <v>4591</v>
      </c>
      <c r="E648" t="s">
        <v>4592</v>
      </c>
      <c r="F648" t="s">
        <v>4592</v>
      </c>
      <c r="G648" t="s">
        <v>4593</v>
      </c>
      <c r="H648" t="s">
        <v>4593</v>
      </c>
      <c r="I648" t="s">
        <v>178</v>
      </c>
      <c r="J648" s="5" t="s">
        <v>177</v>
      </c>
      <c r="K648" t="s">
        <v>4594</v>
      </c>
      <c r="L648" t="s">
        <v>566</v>
      </c>
      <c r="M648" s="5" t="s">
        <v>240</v>
      </c>
      <c r="N648" s="5" t="s">
        <v>309</v>
      </c>
      <c r="O648" s="204" t="s">
        <v>567</v>
      </c>
      <c r="P648" s="67" t="s">
        <v>4592</v>
      </c>
      <c r="Q648" s="5" t="s">
        <v>254</v>
      </c>
      <c r="R648" s="67" t="s">
        <v>255</v>
      </c>
      <c r="S648" s="154">
        <v>45962</v>
      </c>
      <c r="T648" s="154">
        <v>46691</v>
      </c>
      <c r="U648" s="155">
        <v>300000</v>
      </c>
      <c r="V648" t="s">
        <v>4592</v>
      </c>
      <c r="W648" t="s">
        <v>4592</v>
      </c>
      <c r="X648" t="s">
        <v>4592</v>
      </c>
      <c r="Y648" t="s">
        <v>4592</v>
      </c>
      <c r="Z648" t="s">
        <v>225</v>
      </c>
    </row>
    <row r="649" spans="1:26">
      <c r="A649" s="5">
        <v>2054665</v>
      </c>
      <c r="B649" s="5">
        <v>2025</v>
      </c>
      <c r="C649" s="154">
        <v>46013</v>
      </c>
      <c r="D649" t="s">
        <v>4591</v>
      </c>
      <c r="E649" t="s">
        <v>4592</v>
      </c>
      <c r="F649" t="s">
        <v>4592</v>
      </c>
      <c r="G649" t="s">
        <v>4593</v>
      </c>
      <c r="H649" t="s">
        <v>4593</v>
      </c>
      <c r="I649" t="s">
        <v>178</v>
      </c>
      <c r="J649" s="5" t="s">
        <v>177</v>
      </c>
      <c r="K649" t="s">
        <v>4594</v>
      </c>
      <c r="L649" t="s">
        <v>1471</v>
      </c>
      <c r="M649" s="5" t="s">
        <v>240</v>
      </c>
      <c r="N649" s="5" t="s">
        <v>216</v>
      </c>
      <c r="O649" s="204" t="s">
        <v>1472</v>
      </c>
      <c r="P649" s="67" t="s">
        <v>4592</v>
      </c>
      <c r="Q649" s="5" t="s">
        <v>254</v>
      </c>
      <c r="R649" s="67" t="s">
        <v>255</v>
      </c>
      <c r="S649" s="154">
        <v>45962</v>
      </c>
      <c r="T649" s="154">
        <v>46691</v>
      </c>
      <c r="U649" s="155">
        <v>22938.1</v>
      </c>
      <c r="V649" t="s">
        <v>4592</v>
      </c>
      <c r="W649" t="s">
        <v>4592</v>
      </c>
      <c r="X649" t="s">
        <v>4592</v>
      </c>
      <c r="Y649" t="s">
        <v>4592</v>
      </c>
      <c r="Z649" t="s">
        <v>225</v>
      </c>
    </row>
    <row r="650" spans="1:26">
      <c r="A650" s="5">
        <v>2054579</v>
      </c>
      <c r="B650" s="5">
        <v>2025</v>
      </c>
      <c r="C650" s="154">
        <v>46013</v>
      </c>
      <c r="D650" t="s">
        <v>4591</v>
      </c>
      <c r="E650" t="s">
        <v>4592</v>
      </c>
      <c r="F650" t="s">
        <v>4592</v>
      </c>
      <c r="G650" t="s">
        <v>4593</v>
      </c>
      <c r="H650" t="s">
        <v>4593</v>
      </c>
      <c r="I650" t="s">
        <v>178</v>
      </c>
      <c r="J650" s="5" t="s">
        <v>177</v>
      </c>
      <c r="K650" t="s">
        <v>4594</v>
      </c>
      <c r="L650" t="s">
        <v>443</v>
      </c>
      <c r="M650" s="5" t="s">
        <v>240</v>
      </c>
      <c r="N650" s="5" t="s">
        <v>216</v>
      </c>
      <c r="O650" s="204" t="s">
        <v>444</v>
      </c>
      <c r="P650" s="67" t="s">
        <v>4592</v>
      </c>
      <c r="Q650" s="5" t="s">
        <v>254</v>
      </c>
      <c r="R650" s="67" t="s">
        <v>255</v>
      </c>
      <c r="S650" s="154">
        <v>45962</v>
      </c>
      <c r="T650" s="154">
        <v>46691</v>
      </c>
      <c r="U650" s="155">
        <v>156317.1</v>
      </c>
      <c r="V650" t="s">
        <v>4592</v>
      </c>
      <c r="W650" t="s">
        <v>4592</v>
      </c>
      <c r="X650" t="s">
        <v>4592</v>
      </c>
      <c r="Y650" t="s">
        <v>4592</v>
      </c>
      <c r="Z650" t="s">
        <v>225</v>
      </c>
    </row>
    <row r="651" spans="1:26">
      <c r="A651" s="5">
        <v>2054567</v>
      </c>
      <c r="B651" s="5">
        <v>2025</v>
      </c>
      <c r="C651" s="154">
        <v>46013</v>
      </c>
      <c r="D651" t="s">
        <v>4591</v>
      </c>
      <c r="E651" t="s">
        <v>4592</v>
      </c>
      <c r="F651" t="s">
        <v>4592</v>
      </c>
      <c r="G651" t="s">
        <v>4593</v>
      </c>
      <c r="H651" t="s">
        <v>4593</v>
      </c>
      <c r="I651" t="s">
        <v>178</v>
      </c>
      <c r="J651" s="5" t="s">
        <v>177</v>
      </c>
      <c r="K651" t="s">
        <v>4594</v>
      </c>
      <c r="L651" t="s">
        <v>730</v>
      </c>
      <c r="M651" s="5" t="s">
        <v>731</v>
      </c>
      <c r="N651" s="5" t="s">
        <v>216</v>
      </c>
      <c r="O651" s="204" t="s">
        <v>732</v>
      </c>
      <c r="P651" s="67" t="s">
        <v>4592</v>
      </c>
      <c r="Q651" s="5" t="s">
        <v>254</v>
      </c>
      <c r="R651" s="67" t="s">
        <v>255</v>
      </c>
      <c r="S651" s="154">
        <v>45962</v>
      </c>
      <c r="T651" s="154">
        <v>46691</v>
      </c>
      <c r="U651" s="155">
        <v>221011.05</v>
      </c>
      <c r="V651" t="s">
        <v>4592</v>
      </c>
      <c r="W651" t="s">
        <v>4592</v>
      </c>
      <c r="X651" t="s">
        <v>4592</v>
      </c>
      <c r="Y651" t="s">
        <v>4592</v>
      </c>
      <c r="Z651" t="s">
        <v>225</v>
      </c>
    </row>
    <row r="652" spans="1:26">
      <c r="A652" s="5">
        <v>2054572</v>
      </c>
      <c r="B652" s="5">
        <v>2025</v>
      </c>
      <c r="C652" s="154">
        <v>46013</v>
      </c>
      <c r="D652" t="s">
        <v>4591</v>
      </c>
      <c r="E652" t="s">
        <v>4592</v>
      </c>
      <c r="F652" t="s">
        <v>4592</v>
      </c>
      <c r="G652" t="s">
        <v>4593</v>
      </c>
      <c r="H652" t="s">
        <v>4593</v>
      </c>
      <c r="I652" t="s">
        <v>178</v>
      </c>
      <c r="J652" s="5" t="s">
        <v>177</v>
      </c>
      <c r="K652" t="s">
        <v>4594</v>
      </c>
      <c r="L652" t="s">
        <v>714</v>
      </c>
      <c r="M652" s="5" t="s">
        <v>240</v>
      </c>
      <c r="N652" s="5" t="s">
        <v>309</v>
      </c>
      <c r="O652" s="204" t="s">
        <v>715</v>
      </c>
      <c r="P652" s="67" t="s">
        <v>4592</v>
      </c>
      <c r="Q652" s="5" t="s">
        <v>254</v>
      </c>
      <c r="R652" s="67" t="s">
        <v>255</v>
      </c>
      <c r="S652" s="154">
        <v>45962</v>
      </c>
      <c r="T652" s="154">
        <v>46691</v>
      </c>
      <c r="U652" s="155">
        <v>31492.93</v>
      </c>
      <c r="V652" t="s">
        <v>4592</v>
      </c>
      <c r="W652" t="s">
        <v>4592</v>
      </c>
      <c r="X652" t="s">
        <v>4592</v>
      </c>
      <c r="Y652" t="s">
        <v>4592</v>
      </c>
      <c r="Z652" t="s">
        <v>225</v>
      </c>
    </row>
    <row r="653" spans="1:26">
      <c r="A653" s="5">
        <v>2054671</v>
      </c>
      <c r="B653" s="5">
        <v>2025</v>
      </c>
      <c r="C653" s="154">
        <v>46013</v>
      </c>
      <c r="D653" t="s">
        <v>4591</v>
      </c>
      <c r="E653" t="s">
        <v>4592</v>
      </c>
      <c r="F653" t="s">
        <v>4592</v>
      </c>
      <c r="G653" t="s">
        <v>4593</v>
      </c>
      <c r="H653" t="s">
        <v>4593</v>
      </c>
      <c r="I653" t="s">
        <v>178</v>
      </c>
      <c r="J653" s="5" t="s">
        <v>177</v>
      </c>
      <c r="K653" t="s">
        <v>4594</v>
      </c>
      <c r="L653" t="s">
        <v>282</v>
      </c>
      <c r="M653" s="5" t="s">
        <v>283</v>
      </c>
      <c r="N653" s="5" t="s">
        <v>216</v>
      </c>
      <c r="O653" s="204" t="s">
        <v>284</v>
      </c>
      <c r="P653" s="67" t="s">
        <v>4592</v>
      </c>
      <c r="Q653" s="5" t="s">
        <v>254</v>
      </c>
      <c r="R653" s="67" t="s">
        <v>255</v>
      </c>
      <c r="S653" s="154">
        <v>45962</v>
      </c>
      <c r="T653" s="154">
        <v>46691</v>
      </c>
      <c r="U653" s="155">
        <v>300000</v>
      </c>
      <c r="V653" t="s">
        <v>4592</v>
      </c>
      <c r="W653" t="s">
        <v>4592</v>
      </c>
      <c r="X653" t="s">
        <v>4592</v>
      </c>
      <c r="Y653" t="s">
        <v>4592</v>
      </c>
      <c r="Z653" t="s">
        <v>225</v>
      </c>
    </row>
    <row r="654" spans="1:26">
      <c r="A654" s="5">
        <v>2054663</v>
      </c>
      <c r="B654" s="5">
        <v>2025</v>
      </c>
      <c r="C654" s="154">
        <v>46013</v>
      </c>
      <c r="D654" t="s">
        <v>4591</v>
      </c>
      <c r="E654" t="s">
        <v>4592</v>
      </c>
      <c r="F654" t="s">
        <v>4592</v>
      </c>
      <c r="G654" t="s">
        <v>4593</v>
      </c>
      <c r="H654" t="s">
        <v>4593</v>
      </c>
      <c r="I654" t="s">
        <v>178</v>
      </c>
      <c r="J654" s="5" t="s">
        <v>177</v>
      </c>
      <c r="K654" t="s">
        <v>4594</v>
      </c>
      <c r="L654" t="s">
        <v>1247</v>
      </c>
      <c r="M654" s="5" t="s">
        <v>215</v>
      </c>
      <c r="N654" s="5" t="s">
        <v>216</v>
      </c>
      <c r="O654" s="204" t="s">
        <v>1248</v>
      </c>
      <c r="P654" s="67" t="s">
        <v>4592</v>
      </c>
      <c r="Q654" s="5" t="s">
        <v>254</v>
      </c>
      <c r="R654" s="67" t="s">
        <v>255</v>
      </c>
      <c r="S654" s="154">
        <v>45962</v>
      </c>
      <c r="T654" s="154">
        <v>46691</v>
      </c>
      <c r="U654" s="155">
        <v>11825.15</v>
      </c>
      <c r="V654" t="s">
        <v>4592</v>
      </c>
      <c r="W654" t="s">
        <v>4592</v>
      </c>
      <c r="X654" t="s">
        <v>4592</v>
      </c>
      <c r="Y654" t="s">
        <v>4592</v>
      </c>
      <c r="Z654" t="s">
        <v>225</v>
      </c>
    </row>
    <row r="655" spans="1:26">
      <c r="A655" s="5">
        <v>2054680</v>
      </c>
      <c r="B655" s="5">
        <v>2025</v>
      </c>
      <c r="C655" s="154">
        <v>46013</v>
      </c>
      <c r="D655" t="s">
        <v>4591</v>
      </c>
      <c r="E655" t="s">
        <v>4592</v>
      </c>
      <c r="F655" t="s">
        <v>4592</v>
      </c>
      <c r="G655" t="s">
        <v>4593</v>
      </c>
      <c r="H655" t="s">
        <v>4593</v>
      </c>
      <c r="I655" t="s">
        <v>178</v>
      </c>
      <c r="J655" s="5" t="s">
        <v>177</v>
      </c>
      <c r="K655" t="s">
        <v>4594</v>
      </c>
      <c r="L655" t="s">
        <v>4595</v>
      </c>
      <c r="M655" s="5" t="s">
        <v>283</v>
      </c>
      <c r="N655" s="5" t="s">
        <v>216</v>
      </c>
      <c r="O655" s="204" t="s">
        <v>4596</v>
      </c>
      <c r="P655" s="67" t="s">
        <v>4592</v>
      </c>
      <c r="Q655" s="5" t="s">
        <v>254</v>
      </c>
      <c r="R655" s="67" t="s">
        <v>255</v>
      </c>
      <c r="S655" s="154">
        <v>45962</v>
      </c>
      <c r="T655" s="154">
        <v>46691</v>
      </c>
      <c r="U655" s="155">
        <v>11029.6</v>
      </c>
      <c r="V655" t="s">
        <v>4592</v>
      </c>
      <c r="W655" t="s">
        <v>4592</v>
      </c>
      <c r="X655" t="s">
        <v>4592</v>
      </c>
      <c r="Y655" t="s">
        <v>4592</v>
      </c>
      <c r="Z655" t="s">
        <v>225</v>
      </c>
    </row>
    <row r="656" spans="1:26">
      <c r="A656" s="5">
        <v>2054684</v>
      </c>
      <c r="B656" s="5">
        <v>2025</v>
      </c>
      <c r="C656" s="154">
        <v>46013</v>
      </c>
      <c r="D656" t="s">
        <v>4591</v>
      </c>
      <c r="E656" t="s">
        <v>4592</v>
      </c>
      <c r="F656" t="s">
        <v>4592</v>
      </c>
      <c r="G656" t="s">
        <v>4593</v>
      </c>
      <c r="H656" t="s">
        <v>4593</v>
      </c>
      <c r="I656" t="s">
        <v>178</v>
      </c>
      <c r="J656" s="5" t="s">
        <v>177</v>
      </c>
      <c r="K656" t="s">
        <v>4594</v>
      </c>
      <c r="L656" t="s">
        <v>1215</v>
      </c>
      <c r="M656" s="5" t="s">
        <v>215</v>
      </c>
      <c r="N656" s="5" t="s">
        <v>216</v>
      </c>
      <c r="O656" s="204" t="s">
        <v>1216</v>
      </c>
      <c r="P656" s="67" t="s">
        <v>4592</v>
      </c>
      <c r="Q656" s="5" t="s">
        <v>254</v>
      </c>
      <c r="R656" s="67" t="s">
        <v>255</v>
      </c>
      <c r="S656" s="154">
        <v>45962</v>
      </c>
      <c r="T656" s="154">
        <v>46691</v>
      </c>
      <c r="U656" s="155">
        <v>34961.24</v>
      </c>
      <c r="V656" t="s">
        <v>4592</v>
      </c>
      <c r="W656" t="s">
        <v>4592</v>
      </c>
      <c r="X656" t="s">
        <v>4592</v>
      </c>
      <c r="Y656" t="s">
        <v>4592</v>
      </c>
      <c r="Z656" t="s">
        <v>225</v>
      </c>
    </row>
    <row r="657" spans="1:26">
      <c r="A657" s="5">
        <v>2054568</v>
      </c>
      <c r="B657" s="5">
        <v>2025</v>
      </c>
      <c r="C657" s="154">
        <v>46013</v>
      </c>
      <c r="D657" t="s">
        <v>4591</v>
      </c>
      <c r="E657" t="s">
        <v>4592</v>
      </c>
      <c r="F657" t="s">
        <v>4592</v>
      </c>
      <c r="G657" t="s">
        <v>4593</v>
      </c>
      <c r="H657" t="s">
        <v>4593</v>
      </c>
      <c r="I657" t="s">
        <v>178</v>
      </c>
      <c r="J657" s="5" t="s">
        <v>177</v>
      </c>
      <c r="K657" t="s">
        <v>4594</v>
      </c>
      <c r="L657" t="s">
        <v>764</v>
      </c>
      <c r="M657" s="5" t="s">
        <v>240</v>
      </c>
      <c r="N657" s="5" t="s">
        <v>309</v>
      </c>
      <c r="O657" s="204" t="s">
        <v>765</v>
      </c>
      <c r="P657" s="67" t="s">
        <v>4592</v>
      </c>
      <c r="Q657" s="5" t="s">
        <v>254</v>
      </c>
      <c r="R657" s="67" t="s">
        <v>255</v>
      </c>
      <c r="S657" s="154">
        <v>45962</v>
      </c>
      <c r="T657" s="154">
        <v>46691</v>
      </c>
      <c r="U657" s="155">
        <v>193622.42</v>
      </c>
      <c r="V657" t="s">
        <v>4592</v>
      </c>
      <c r="W657" t="s">
        <v>4592</v>
      </c>
      <c r="X657" t="s">
        <v>4592</v>
      </c>
      <c r="Y657" t="s">
        <v>4592</v>
      </c>
      <c r="Z657" t="s">
        <v>225</v>
      </c>
    </row>
    <row r="658" spans="1:26">
      <c r="A658" s="5">
        <v>2054662</v>
      </c>
      <c r="B658" s="5">
        <v>2025</v>
      </c>
      <c r="C658" s="154">
        <v>46013</v>
      </c>
      <c r="D658" t="s">
        <v>4591</v>
      </c>
      <c r="E658" t="s">
        <v>4592</v>
      </c>
      <c r="F658" t="s">
        <v>4592</v>
      </c>
      <c r="G658" t="s">
        <v>4593</v>
      </c>
      <c r="H658" t="s">
        <v>4593</v>
      </c>
      <c r="I658" t="s">
        <v>178</v>
      </c>
      <c r="J658" s="5" t="s">
        <v>177</v>
      </c>
      <c r="K658" t="s">
        <v>4594</v>
      </c>
      <c r="L658" t="s">
        <v>2099</v>
      </c>
      <c r="M658" s="5" t="s">
        <v>540</v>
      </c>
      <c r="N658" s="5" t="s">
        <v>309</v>
      </c>
      <c r="O658" s="204" t="s">
        <v>2100</v>
      </c>
      <c r="P658" s="67" t="s">
        <v>4592</v>
      </c>
      <c r="Q658" s="5" t="s">
        <v>254</v>
      </c>
      <c r="R658" s="67" t="s">
        <v>255</v>
      </c>
      <c r="S658" s="154">
        <v>45962</v>
      </c>
      <c r="T658" s="154">
        <v>46691</v>
      </c>
      <c r="U658" s="155">
        <v>49245.18</v>
      </c>
      <c r="V658" t="s">
        <v>4592</v>
      </c>
      <c r="W658" t="s">
        <v>4592</v>
      </c>
      <c r="X658" t="s">
        <v>4592</v>
      </c>
      <c r="Y658" t="s">
        <v>4592</v>
      </c>
      <c r="Z658" t="s">
        <v>225</v>
      </c>
    </row>
    <row r="659" spans="1:26">
      <c r="A659" s="5">
        <v>2054677</v>
      </c>
      <c r="B659" s="5">
        <v>2025</v>
      </c>
      <c r="C659" s="154">
        <v>46013</v>
      </c>
      <c r="D659" t="s">
        <v>4591</v>
      </c>
      <c r="E659" t="s">
        <v>4592</v>
      </c>
      <c r="F659" t="s">
        <v>4592</v>
      </c>
      <c r="G659" t="s">
        <v>4593</v>
      </c>
      <c r="H659" t="s">
        <v>4593</v>
      </c>
      <c r="I659" t="s">
        <v>178</v>
      </c>
      <c r="J659" s="5" t="s">
        <v>177</v>
      </c>
      <c r="K659" t="s">
        <v>4594</v>
      </c>
      <c r="L659" t="s">
        <v>251</v>
      </c>
      <c r="M659" s="5" t="s">
        <v>215</v>
      </c>
      <c r="N659" s="5" t="s">
        <v>216</v>
      </c>
      <c r="O659" s="204" t="s">
        <v>252</v>
      </c>
      <c r="P659" s="67" t="s">
        <v>4592</v>
      </c>
      <c r="Q659" s="5" t="s">
        <v>254</v>
      </c>
      <c r="R659" s="67" t="s">
        <v>255</v>
      </c>
      <c r="S659" s="154">
        <v>45962</v>
      </c>
      <c r="T659" s="154">
        <v>46691</v>
      </c>
      <c r="U659" s="155">
        <v>300000</v>
      </c>
      <c r="V659" t="s">
        <v>4592</v>
      </c>
      <c r="W659" t="s">
        <v>4592</v>
      </c>
      <c r="X659" t="s">
        <v>4592</v>
      </c>
      <c r="Y659" t="s">
        <v>4592</v>
      </c>
      <c r="Z659" t="s">
        <v>225</v>
      </c>
    </row>
    <row r="660" spans="1:26">
      <c r="A660" s="5">
        <v>2054585</v>
      </c>
      <c r="B660" s="5">
        <v>2025</v>
      </c>
      <c r="C660" s="154">
        <v>46013</v>
      </c>
      <c r="D660" t="s">
        <v>4591</v>
      </c>
      <c r="E660" t="s">
        <v>4592</v>
      </c>
      <c r="F660" t="s">
        <v>4592</v>
      </c>
      <c r="G660" t="s">
        <v>4593</v>
      </c>
      <c r="H660" t="s">
        <v>4593</v>
      </c>
      <c r="I660" t="s">
        <v>178</v>
      </c>
      <c r="J660" s="5" t="s">
        <v>177</v>
      </c>
      <c r="K660" t="s">
        <v>4594</v>
      </c>
      <c r="L660" t="s">
        <v>4597</v>
      </c>
      <c r="M660" s="5" t="s">
        <v>215</v>
      </c>
      <c r="N660" s="5" t="s">
        <v>309</v>
      </c>
      <c r="O660" s="204" t="s">
        <v>4598</v>
      </c>
      <c r="P660" s="67" t="s">
        <v>4592</v>
      </c>
      <c r="Q660" s="5" t="s">
        <v>254</v>
      </c>
      <c r="R660" s="67" t="s">
        <v>255</v>
      </c>
      <c r="S660" s="154">
        <v>45962</v>
      </c>
      <c r="T660" s="154">
        <v>46691</v>
      </c>
      <c r="U660" s="155">
        <v>18110.82</v>
      </c>
      <c r="V660" t="s">
        <v>4592</v>
      </c>
      <c r="W660" t="s">
        <v>4592</v>
      </c>
      <c r="X660" t="s">
        <v>4592</v>
      </c>
      <c r="Y660" t="s">
        <v>4592</v>
      </c>
      <c r="Z660" t="s">
        <v>225</v>
      </c>
    </row>
    <row r="661" spans="1:26">
      <c r="A661" s="5">
        <v>2054658</v>
      </c>
      <c r="B661" s="5">
        <v>2025</v>
      </c>
      <c r="C661" s="154">
        <v>46013</v>
      </c>
      <c r="D661" t="s">
        <v>4591</v>
      </c>
      <c r="E661" t="s">
        <v>4592</v>
      </c>
      <c r="F661" t="s">
        <v>4592</v>
      </c>
      <c r="G661" t="s">
        <v>4593</v>
      </c>
      <c r="H661" t="s">
        <v>4593</v>
      </c>
      <c r="I661" t="s">
        <v>178</v>
      </c>
      <c r="J661" s="5" t="s">
        <v>177</v>
      </c>
      <c r="K661" t="s">
        <v>4594</v>
      </c>
      <c r="L661" t="s">
        <v>2535</v>
      </c>
      <c r="M661" s="5" t="s">
        <v>272</v>
      </c>
      <c r="N661" s="5" t="s">
        <v>216</v>
      </c>
      <c r="O661" s="204" t="s">
        <v>2536</v>
      </c>
      <c r="P661" s="67" t="s">
        <v>4592</v>
      </c>
      <c r="Q661" s="5" t="s">
        <v>254</v>
      </c>
      <c r="R661" s="67" t="s">
        <v>255</v>
      </c>
      <c r="S661" s="154">
        <v>45962</v>
      </c>
      <c r="T661" s="154">
        <v>46691</v>
      </c>
      <c r="U661" s="155">
        <v>18169.84</v>
      </c>
      <c r="V661" t="s">
        <v>4592</v>
      </c>
      <c r="W661" t="s">
        <v>4592</v>
      </c>
      <c r="X661" t="s">
        <v>4592</v>
      </c>
      <c r="Y661" t="s">
        <v>4592</v>
      </c>
      <c r="Z661" t="s">
        <v>225</v>
      </c>
    </row>
    <row r="662" spans="1:26">
      <c r="A662" s="5">
        <v>2054649</v>
      </c>
      <c r="B662" s="5">
        <v>2025</v>
      </c>
      <c r="C662" s="154">
        <v>46013</v>
      </c>
      <c r="D662" t="s">
        <v>4591</v>
      </c>
      <c r="E662" t="s">
        <v>4592</v>
      </c>
      <c r="F662" t="s">
        <v>4592</v>
      </c>
      <c r="G662" t="s">
        <v>4593</v>
      </c>
      <c r="H662" t="s">
        <v>4593</v>
      </c>
      <c r="I662" t="s">
        <v>178</v>
      </c>
      <c r="J662" s="5" t="s">
        <v>177</v>
      </c>
      <c r="K662" t="s">
        <v>4594</v>
      </c>
      <c r="L662" t="s">
        <v>4599</v>
      </c>
      <c r="M662" s="5" t="s">
        <v>240</v>
      </c>
      <c r="N662" s="5" t="s">
        <v>309</v>
      </c>
      <c r="O662" s="204" t="s">
        <v>4600</v>
      </c>
      <c r="P662" s="67" t="s">
        <v>4592</v>
      </c>
      <c r="Q662" s="5" t="s">
        <v>254</v>
      </c>
      <c r="R662" s="67" t="s">
        <v>255</v>
      </c>
      <c r="S662" s="154">
        <v>45962</v>
      </c>
      <c r="T662" s="154">
        <v>46691</v>
      </c>
      <c r="U662" s="155">
        <v>13977.96</v>
      </c>
      <c r="V662" t="s">
        <v>4592</v>
      </c>
      <c r="W662" t="s">
        <v>4592</v>
      </c>
      <c r="X662" t="s">
        <v>4592</v>
      </c>
      <c r="Y662" t="s">
        <v>4592</v>
      </c>
      <c r="Z662" t="s">
        <v>225</v>
      </c>
    </row>
    <row r="663" spans="1:26">
      <c r="A663" s="5">
        <v>2054659</v>
      </c>
      <c r="B663" s="5">
        <v>2025</v>
      </c>
      <c r="C663" s="154">
        <v>46013</v>
      </c>
      <c r="D663" t="s">
        <v>4591</v>
      </c>
      <c r="E663" t="s">
        <v>4592</v>
      </c>
      <c r="F663" t="s">
        <v>4592</v>
      </c>
      <c r="G663" t="s">
        <v>4593</v>
      </c>
      <c r="H663" t="s">
        <v>4593</v>
      </c>
      <c r="I663" t="s">
        <v>178</v>
      </c>
      <c r="J663" s="5" t="s">
        <v>177</v>
      </c>
      <c r="K663" t="s">
        <v>4594</v>
      </c>
      <c r="L663" t="s">
        <v>4601</v>
      </c>
      <c r="M663" s="5" t="s">
        <v>215</v>
      </c>
      <c r="N663" s="5" t="s">
        <v>2150</v>
      </c>
      <c r="O663" s="204" t="s">
        <v>4602</v>
      </c>
      <c r="P663" s="67" t="s">
        <v>4592</v>
      </c>
      <c r="Q663" s="5" t="s">
        <v>254</v>
      </c>
      <c r="R663" s="67" t="s">
        <v>255</v>
      </c>
      <c r="S663" s="154">
        <v>45962</v>
      </c>
      <c r="T663" s="154">
        <v>46691</v>
      </c>
      <c r="U663" s="155">
        <v>6442.08</v>
      </c>
      <c r="V663" t="s">
        <v>4592</v>
      </c>
      <c r="W663" t="s">
        <v>4592</v>
      </c>
      <c r="X663" t="s">
        <v>4592</v>
      </c>
      <c r="Y663" t="s">
        <v>4592</v>
      </c>
      <c r="Z663" t="s">
        <v>225</v>
      </c>
    </row>
    <row r="664" spans="1:26">
      <c r="A664" s="5">
        <v>2054650</v>
      </c>
      <c r="B664" s="5">
        <v>2025</v>
      </c>
      <c r="C664" s="154">
        <v>46013</v>
      </c>
      <c r="D664" t="s">
        <v>4591</v>
      </c>
      <c r="E664" t="s">
        <v>4592</v>
      </c>
      <c r="F664" t="s">
        <v>4592</v>
      </c>
      <c r="G664" t="s">
        <v>4593</v>
      </c>
      <c r="H664" t="s">
        <v>4593</v>
      </c>
      <c r="I664" t="s">
        <v>178</v>
      </c>
      <c r="J664" s="5" t="s">
        <v>177</v>
      </c>
      <c r="K664" t="s">
        <v>4594</v>
      </c>
      <c r="L664" t="s">
        <v>596</v>
      </c>
      <c r="M664" s="5" t="s">
        <v>283</v>
      </c>
      <c r="N664" s="5" t="s">
        <v>216</v>
      </c>
      <c r="O664" s="204" t="s">
        <v>597</v>
      </c>
      <c r="P664" s="67" t="s">
        <v>4592</v>
      </c>
      <c r="Q664" s="5" t="s">
        <v>254</v>
      </c>
      <c r="R664" s="67" t="s">
        <v>255</v>
      </c>
      <c r="S664" s="154">
        <v>45962</v>
      </c>
      <c r="T664" s="154">
        <v>46691</v>
      </c>
      <c r="U664" s="155">
        <v>82418.399999999994</v>
      </c>
      <c r="V664" t="s">
        <v>4592</v>
      </c>
      <c r="W664" t="s">
        <v>4592</v>
      </c>
      <c r="X664" t="s">
        <v>4592</v>
      </c>
      <c r="Y664" t="s">
        <v>4592</v>
      </c>
      <c r="Z664" t="s">
        <v>225</v>
      </c>
    </row>
    <row r="665" spans="1:26">
      <c r="A665" s="5">
        <v>2054577</v>
      </c>
      <c r="B665" s="5">
        <v>2025</v>
      </c>
      <c r="C665" s="154">
        <v>46013</v>
      </c>
      <c r="D665" t="s">
        <v>4591</v>
      </c>
      <c r="E665" t="s">
        <v>4592</v>
      </c>
      <c r="F665" t="s">
        <v>4592</v>
      </c>
      <c r="G665" t="s">
        <v>4593</v>
      </c>
      <c r="H665" t="s">
        <v>4593</v>
      </c>
      <c r="I665" t="s">
        <v>178</v>
      </c>
      <c r="J665" s="5" t="s">
        <v>177</v>
      </c>
      <c r="K665" t="s">
        <v>4594</v>
      </c>
      <c r="L665" t="s">
        <v>1617</v>
      </c>
      <c r="M665" s="5" t="s">
        <v>215</v>
      </c>
      <c r="N665" s="5" t="s">
        <v>309</v>
      </c>
      <c r="O665" s="204" t="s">
        <v>4603</v>
      </c>
      <c r="P665" s="67" t="s">
        <v>4592</v>
      </c>
      <c r="Q665" s="5" t="s">
        <v>254</v>
      </c>
      <c r="R665" s="67" t="s">
        <v>255</v>
      </c>
      <c r="S665" s="154">
        <v>45962</v>
      </c>
      <c r="T665" s="154">
        <v>46691</v>
      </c>
      <c r="U665" s="155">
        <v>5765</v>
      </c>
      <c r="V665" t="s">
        <v>4592</v>
      </c>
      <c r="W665" t="s">
        <v>4592</v>
      </c>
      <c r="X665" t="s">
        <v>4592</v>
      </c>
      <c r="Y665" t="s">
        <v>4592</v>
      </c>
      <c r="Z665" t="s">
        <v>225</v>
      </c>
    </row>
    <row r="666" spans="1:26">
      <c r="A666" s="5">
        <v>2054668</v>
      </c>
      <c r="B666" s="5">
        <v>2025</v>
      </c>
      <c r="C666" s="154">
        <v>46013</v>
      </c>
      <c r="D666" t="s">
        <v>4591</v>
      </c>
      <c r="E666" t="s">
        <v>4592</v>
      </c>
      <c r="F666" t="s">
        <v>4592</v>
      </c>
      <c r="G666" t="s">
        <v>4593</v>
      </c>
      <c r="H666" t="s">
        <v>4593</v>
      </c>
      <c r="I666" t="s">
        <v>178</v>
      </c>
      <c r="J666" s="5" t="s">
        <v>177</v>
      </c>
      <c r="K666" t="s">
        <v>4594</v>
      </c>
      <c r="L666" t="s">
        <v>1120</v>
      </c>
      <c r="M666" s="5" t="s">
        <v>215</v>
      </c>
      <c r="N666" s="5" t="s">
        <v>309</v>
      </c>
      <c r="O666" s="204" t="s">
        <v>4604</v>
      </c>
      <c r="P666" s="67" t="s">
        <v>4592</v>
      </c>
      <c r="Q666" s="5" t="s">
        <v>254</v>
      </c>
      <c r="R666" s="67" t="s">
        <v>255</v>
      </c>
      <c r="S666" s="154">
        <v>45962</v>
      </c>
      <c r="T666" s="154">
        <v>46691</v>
      </c>
      <c r="U666" s="155">
        <v>13727.62</v>
      </c>
      <c r="V666" t="s">
        <v>4592</v>
      </c>
      <c r="W666" t="s">
        <v>4592</v>
      </c>
      <c r="X666" t="s">
        <v>4592</v>
      </c>
      <c r="Y666" t="s">
        <v>4592</v>
      </c>
      <c r="Z666" t="s">
        <v>225</v>
      </c>
    </row>
    <row r="667" spans="1:26">
      <c r="A667" s="5">
        <v>2054566</v>
      </c>
      <c r="B667" s="5">
        <v>2025</v>
      </c>
      <c r="C667" s="154">
        <v>46013</v>
      </c>
      <c r="D667" t="s">
        <v>4591</v>
      </c>
      <c r="E667" t="s">
        <v>4592</v>
      </c>
      <c r="F667" t="s">
        <v>4592</v>
      </c>
      <c r="G667" t="s">
        <v>4593</v>
      </c>
      <c r="H667" t="s">
        <v>4593</v>
      </c>
      <c r="I667" t="s">
        <v>178</v>
      </c>
      <c r="J667" s="5" t="s">
        <v>177</v>
      </c>
      <c r="K667" t="s">
        <v>4594</v>
      </c>
      <c r="L667" t="s">
        <v>4605</v>
      </c>
      <c r="M667" s="5" t="s">
        <v>215</v>
      </c>
      <c r="N667" s="5" t="s">
        <v>216</v>
      </c>
      <c r="O667" s="204"/>
      <c r="P667" s="67" t="s">
        <v>4592</v>
      </c>
      <c r="Q667" s="5" t="s">
        <v>254</v>
      </c>
      <c r="R667" s="67" t="s">
        <v>255</v>
      </c>
      <c r="S667" s="154">
        <v>45962</v>
      </c>
      <c r="T667" s="154">
        <v>46691</v>
      </c>
      <c r="U667" s="155">
        <v>10271.25</v>
      </c>
      <c r="V667" t="s">
        <v>4592</v>
      </c>
      <c r="W667" t="s">
        <v>4592</v>
      </c>
      <c r="X667" t="s">
        <v>4592</v>
      </c>
      <c r="Y667" t="s">
        <v>4592</v>
      </c>
      <c r="Z667" t="s">
        <v>225</v>
      </c>
    </row>
    <row r="668" spans="1:26">
      <c r="A668" s="5">
        <v>2054670</v>
      </c>
      <c r="B668" s="5">
        <v>2025</v>
      </c>
      <c r="C668" s="154">
        <v>46013</v>
      </c>
      <c r="D668" t="s">
        <v>4591</v>
      </c>
      <c r="E668" t="s">
        <v>4592</v>
      </c>
      <c r="F668" t="s">
        <v>4592</v>
      </c>
      <c r="G668" t="s">
        <v>4593</v>
      </c>
      <c r="H668" t="s">
        <v>4593</v>
      </c>
      <c r="I668" t="s">
        <v>178</v>
      </c>
      <c r="J668" s="5" t="s">
        <v>177</v>
      </c>
      <c r="K668" t="s">
        <v>4594</v>
      </c>
      <c r="L668" t="s">
        <v>722</v>
      </c>
      <c r="M668" s="5" t="s">
        <v>215</v>
      </c>
      <c r="N668" s="5" t="s">
        <v>216</v>
      </c>
      <c r="O668" s="204" t="s">
        <v>723</v>
      </c>
      <c r="P668" s="67" t="s">
        <v>4592</v>
      </c>
      <c r="Q668" s="5" t="s">
        <v>254</v>
      </c>
      <c r="R668" s="67" t="s">
        <v>255</v>
      </c>
      <c r="S668" s="154">
        <v>45962</v>
      </c>
      <c r="T668" s="154">
        <v>46691</v>
      </c>
      <c r="U668" s="155">
        <v>198796.89</v>
      </c>
      <c r="V668" t="s">
        <v>4592</v>
      </c>
      <c r="W668" t="s">
        <v>4592</v>
      </c>
      <c r="X668" t="s">
        <v>4592</v>
      </c>
      <c r="Y668" t="s">
        <v>4592</v>
      </c>
      <c r="Z668" t="s">
        <v>225</v>
      </c>
    </row>
    <row r="669" spans="1:26">
      <c r="A669" s="5">
        <v>2054675</v>
      </c>
      <c r="B669" s="5">
        <v>2025</v>
      </c>
      <c r="C669" s="154">
        <v>46013</v>
      </c>
      <c r="D669" t="s">
        <v>4591</v>
      </c>
      <c r="E669" t="s">
        <v>4592</v>
      </c>
      <c r="F669" t="s">
        <v>4592</v>
      </c>
      <c r="G669" t="s">
        <v>4593</v>
      </c>
      <c r="H669" t="s">
        <v>4593</v>
      </c>
      <c r="I669" t="s">
        <v>178</v>
      </c>
      <c r="J669" s="5" t="s">
        <v>177</v>
      </c>
      <c r="K669" t="s">
        <v>4594</v>
      </c>
      <c r="L669" t="s">
        <v>214</v>
      </c>
      <c r="M669" s="5" t="s">
        <v>215</v>
      </c>
      <c r="N669" s="5" t="s">
        <v>216</v>
      </c>
      <c r="O669" s="204" t="s">
        <v>217</v>
      </c>
      <c r="P669" s="67" t="s">
        <v>4592</v>
      </c>
      <c r="Q669" s="5" t="s">
        <v>254</v>
      </c>
      <c r="R669" s="67" t="s">
        <v>255</v>
      </c>
      <c r="S669" s="154">
        <v>45962</v>
      </c>
      <c r="T669" s="154">
        <v>46691</v>
      </c>
      <c r="U669" s="155">
        <v>300000</v>
      </c>
      <c r="V669" t="s">
        <v>4592</v>
      </c>
      <c r="W669" t="s">
        <v>4592</v>
      </c>
      <c r="X669" t="s">
        <v>4592</v>
      </c>
      <c r="Y669" t="s">
        <v>4592</v>
      </c>
      <c r="Z669" t="s">
        <v>225</v>
      </c>
    </row>
    <row r="670" spans="1:26">
      <c r="A670" s="5">
        <v>2054580</v>
      </c>
      <c r="B670" s="5">
        <v>2025</v>
      </c>
      <c r="C670" s="154">
        <v>46013</v>
      </c>
      <c r="D670" t="s">
        <v>4591</v>
      </c>
      <c r="E670" t="s">
        <v>4592</v>
      </c>
      <c r="F670" t="s">
        <v>4592</v>
      </c>
      <c r="G670" t="s">
        <v>4593</v>
      </c>
      <c r="H670" t="s">
        <v>4593</v>
      </c>
      <c r="I670" t="s">
        <v>178</v>
      </c>
      <c r="J670" s="5" t="s">
        <v>177</v>
      </c>
      <c r="K670" t="s">
        <v>4594</v>
      </c>
      <c r="L670" t="s">
        <v>3900</v>
      </c>
      <c r="M670" s="5" t="s">
        <v>272</v>
      </c>
      <c r="N670" s="5" t="s">
        <v>216</v>
      </c>
      <c r="O670" s="204" t="s">
        <v>3901</v>
      </c>
      <c r="P670" s="67" t="s">
        <v>4592</v>
      </c>
      <c r="Q670" s="5" t="s">
        <v>254</v>
      </c>
      <c r="R670" s="67" t="s">
        <v>255</v>
      </c>
      <c r="S670" s="154">
        <v>45962</v>
      </c>
      <c r="T670" s="154">
        <v>46691</v>
      </c>
      <c r="U670" s="155">
        <v>47858.67</v>
      </c>
      <c r="V670" t="s">
        <v>4592</v>
      </c>
      <c r="W670" t="s">
        <v>4592</v>
      </c>
      <c r="X670" t="s">
        <v>4592</v>
      </c>
      <c r="Y670" t="s">
        <v>4592</v>
      </c>
      <c r="Z670" t="s">
        <v>225</v>
      </c>
    </row>
    <row r="671" spans="1:26">
      <c r="A671" s="5">
        <v>2054682</v>
      </c>
      <c r="B671" s="5">
        <v>2025</v>
      </c>
      <c r="C671" s="154">
        <v>46013</v>
      </c>
      <c r="D671" t="s">
        <v>4591</v>
      </c>
      <c r="E671" t="s">
        <v>4592</v>
      </c>
      <c r="F671" t="s">
        <v>4592</v>
      </c>
      <c r="G671" t="s">
        <v>4593</v>
      </c>
      <c r="H671" t="s">
        <v>4593</v>
      </c>
      <c r="I671" t="s">
        <v>178</v>
      </c>
      <c r="J671" s="5" t="s">
        <v>177</v>
      </c>
      <c r="K671" t="s">
        <v>4594</v>
      </c>
      <c r="L671" t="s">
        <v>2159</v>
      </c>
      <c r="M671" s="5" t="s">
        <v>215</v>
      </c>
      <c r="N671" s="5" t="s">
        <v>216</v>
      </c>
      <c r="O671" s="204" t="s">
        <v>2160</v>
      </c>
      <c r="P671" s="67" t="s">
        <v>4592</v>
      </c>
      <c r="Q671" s="5" t="s">
        <v>254</v>
      </c>
      <c r="R671" s="67" t="s">
        <v>255</v>
      </c>
      <c r="S671" s="154">
        <v>45962</v>
      </c>
      <c r="T671" s="154">
        <v>46691</v>
      </c>
      <c r="U671" s="155">
        <v>59300.83</v>
      </c>
      <c r="V671" t="s">
        <v>4592</v>
      </c>
      <c r="W671" t="s">
        <v>4592</v>
      </c>
      <c r="X671" t="s">
        <v>4592</v>
      </c>
      <c r="Y671" t="s">
        <v>4592</v>
      </c>
      <c r="Z671" t="s">
        <v>225</v>
      </c>
    </row>
    <row r="672" spans="1:26">
      <c r="A672" s="5">
        <v>2054651</v>
      </c>
      <c r="B672" s="5">
        <v>2025</v>
      </c>
      <c r="C672" s="154">
        <v>46013</v>
      </c>
      <c r="D672" t="s">
        <v>4591</v>
      </c>
      <c r="E672" t="s">
        <v>4592</v>
      </c>
      <c r="F672" t="s">
        <v>4592</v>
      </c>
      <c r="G672" t="s">
        <v>4593</v>
      </c>
      <c r="H672" t="s">
        <v>4593</v>
      </c>
      <c r="I672" t="s">
        <v>178</v>
      </c>
      <c r="J672" s="5" t="s">
        <v>177</v>
      </c>
      <c r="K672" t="s">
        <v>4594</v>
      </c>
      <c r="L672" t="s">
        <v>867</v>
      </c>
      <c r="M672" s="5" t="s">
        <v>240</v>
      </c>
      <c r="N672" s="5" t="s">
        <v>216</v>
      </c>
      <c r="O672" s="204" t="s">
        <v>868</v>
      </c>
      <c r="P672" s="67" t="s">
        <v>4592</v>
      </c>
      <c r="Q672" s="5" t="s">
        <v>254</v>
      </c>
      <c r="R672" s="67" t="s">
        <v>255</v>
      </c>
      <c r="S672" s="154">
        <v>45962</v>
      </c>
      <c r="T672" s="154">
        <v>46691</v>
      </c>
      <c r="U672" s="155">
        <v>195618.79</v>
      </c>
      <c r="V672" t="s">
        <v>4592</v>
      </c>
      <c r="W672" t="s">
        <v>4592</v>
      </c>
      <c r="X672" t="s">
        <v>4592</v>
      </c>
      <c r="Y672" t="s">
        <v>4592</v>
      </c>
      <c r="Z672" t="s">
        <v>225</v>
      </c>
    </row>
    <row r="673" spans="1:26">
      <c r="A673" s="5">
        <v>2054678</v>
      </c>
      <c r="B673" s="5">
        <v>2025</v>
      </c>
      <c r="C673" s="154">
        <v>46013</v>
      </c>
      <c r="D673" t="s">
        <v>4591</v>
      </c>
      <c r="E673" t="s">
        <v>4592</v>
      </c>
      <c r="F673" t="s">
        <v>4592</v>
      </c>
      <c r="G673" t="s">
        <v>4593</v>
      </c>
      <c r="H673" t="s">
        <v>4593</v>
      </c>
      <c r="I673" t="s">
        <v>178</v>
      </c>
      <c r="J673" s="5" t="s">
        <v>177</v>
      </c>
      <c r="K673" t="s">
        <v>4594</v>
      </c>
      <c r="L673" t="s">
        <v>383</v>
      </c>
      <c r="M673" s="5" t="s">
        <v>384</v>
      </c>
      <c r="N673" s="5" t="s">
        <v>216</v>
      </c>
      <c r="O673" s="204" t="s">
        <v>385</v>
      </c>
      <c r="P673" s="67" t="s">
        <v>4592</v>
      </c>
      <c r="Q673" s="5" t="s">
        <v>254</v>
      </c>
      <c r="R673" s="67" t="s">
        <v>255</v>
      </c>
      <c r="S673" s="154">
        <v>45962</v>
      </c>
      <c r="T673" s="154">
        <v>46691</v>
      </c>
      <c r="U673" s="155">
        <v>105008.27</v>
      </c>
      <c r="V673" t="s">
        <v>4592</v>
      </c>
      <c r="W673" t="s">
        <v>4592</v>
      </c>
      <c r="X673" t="s">
        <v>4592</v>
      </c>
      <c r="Y673" t="s">
        <v>4592</v>
      </c>
      <c r="Z673" t="s">
        <v>225</v>
      </c>
    </row>
    <row r="674" spans="1:26">
      <c r="A674" s="5">
        <v>2054664</v>
      </c>
      <c r="B674" s="5">
        <v>2025</v>
      </c>
      <c r="C674" s="154">
        <v>46013</v>
      </c>
      <c r="D674" t="s">
        <v>4591</v>
      </c>
      <c r="E674" t="s">
        <v>4592</v>
      </c>
      <c r="F674" t="s">
        <v>4592</v>
      </c>
      <c r="G674" t="s">
        <v>4593</v>
      </c>
      <c r="H674" t="s">
        <v>4593</v>
      </c>
      <c r="I674" t="s">
        <v>178</v>
      </c>
      <c r="J674" s="5" t="s">
        <v>177</v>
      </c>
      <c r="K674" t="s">
        <v>4594</v>
      </c>
      <c r="L674" t="s">
        <v>909</v>
      </c>
      <c r="M674" s="5" t="s">
        <v>240</v>
      </c>
      <c r="N674" s="5" t="s">
        <v>309</v>
      </c>
      <c r="O674" s="204" t="s">
        <v>910</v>
      </c>
      <c r="P674" s="67" t="s">
        <v>4592</v>
      </c>
      <c r="Q674" s="5" t="s">
        <v>254</v>
      </c>
      <c r="R674" s="67" t="s">
        <v>255</v>
      </c>
      <c r="S674" s="154">
        <v>45962</v>
      </c>
      <c r="T674" s="154">
        <v>46691</v>
      </c>
      <c r="U674" s="155">
        <v>76658.539999999994</v>
      </c>
      <c r="V674" t="s">
        <v>4592</v>
      </c>
      <c r="W674" t="s">
        <v>4592</v>
      </c>
      <c r="X674" t="s">
        <v>4592</v>
      </c>
      <c r="Y674" t="s">
        <v>4592</v>
      </c>
      <c r="Z674" t="s">
        <v>225</v>
      </c>
    </row>
    <row r="675" spans="1:26">
      <c r="A675" s="5">
        <v>2054584</v>
      </c>
      <c r="B675" s="5">
        <v>2025</v>
      </c>
      <c r="C675" s="154">
        <v>46013</v>
      </c>
      <c r="D675" t="s">
        <v>4591</v>
      </c>
      <c r="E675" t="s">
        <v>4592</v>
      </c>
      <c r="F675" t="s">
        <v>4592</v>
      </c>
      <c r="G675" t="s">
        <v>4593</v>
      </c>
      <c r="H675" t="s">
        <v>4593</v>
      </c>
      <c r="I675" t="s">
        <v>178</v>
      </c>
      <c r="J675" s="5" t="s">
        <v>177</v>
      </c>
      <c r="K675" t="s">
        <v>4594</v>
      </c>
      <c r="L675" t="s">
        <v>949</v>
      </c>
      <c r="M675" s="5" t="s">
        <v>283</v>
      </c>
      <c r="N675" s="5" t="s">
        <v>216</v>
      </c>
      <c r="O675" s="204" t="s">
        <v>950</v>
      </c>
      <c r="P675" s="67" t="s">
        <v>4592</v>
      </c>
      <c r="Q675" s="5" t="s">
        <v>254</v>
      </c>
      <c r="R675" s="67" t="s">
        <v>255</v>
      </c>
      <c r="S675" s="154">
        <v>45962</v>
      </c>
      <c r="T675" s="154">
        <v>46691</v>
      </c>
      <c r="U675" s="155">
        <v>131843.25</v>
      </c>
      <c r="V675" t="s">
        <v>4592</v>
      </c>
      <c r="W675" t="s">
        <v>4592</v>
      </c>
      <c r="X675" t="s">
        <v>4592</v>
      </c>
      <c r="Y675" t="s">
        <v>4592</v>
      </c>
      <c r="Z675" t="s">
        <v>225</v>
      </c>
    </row>
    <row r="676" spans="1:26">
      <c r="A676" s="5">
        <v>2054575</v>
      </c>
      <c r="B676" s="5">
        <v>2025</v>
      </c>
      <c r="C676" s="154">
        <v>46013</v>
      </c>
      <c r="D676" t="s">
        <v>4591</v>
      </c>
      <c r="E676" t="s">
        <v>4592</v>
      </c>
      <c r="F676" t="s">
        <v>4592</v>
      </c>
      <c r="G676" t="s">
        <v>4593</v>
      </c>
      <c r="H676" t="s">
        <v>4593</v>
      </c>
      <c r="I676" t="s">
        <v>178</v>
      </c>
      <c r="J676" s="5" t="s">
        <v>177</v>
      </c>
      <c r="K676" t="s">
        <v>4594</v>
      </c>
      <c r="L676" t="s">
        <v>1816</v>
      </c>
      <c r="M676" s="5" t="s">
        <v>215</v>
      </c>
      <c r="N676" s="5" t="s">
        <v>216</v>
      </c>
      <c r="O676" s="204" t="s">
        <v>1817</v>
      </c>
      <c r="P676" s="67" t="s">
        <v>4592</v>
      </c>
      <c r="Q676" s="5" t="s">
        <v>254</v>
      </c>
      <c r="R676" s="67" t="s">
        <v>255</v>
      </c>
      <c r="S676" s="154">
        <v>45962</v>
      </c>
      <c r="T676" s="154">
        <v>46691</v>
      </c>
      <c r="U676" s="155">
        <v>12616.54</v>
      </c>
      <c r="V676" t="s">
        <v>4592</v>
      </c>
      <c r="W676" t="s">
        <v>4592</v>
      </c>
      <c r="X676" t="s">
        <v>4592</v>
      </c>
      <c r="Y676" t="s">
        <v>4592</v>
      </c>
      <c r="Z676" t="s">
        <v>225</v>
      </c>
    </row>
    <row r="677" spans="1:26">
      <c r="A677" s="5">
        <v>2054683</v>
      </c>
      <c r="B677" s="5">
        <v>2025</v>
      </c>
      <c r="C677" s="154">
        <v>46013</v>
      </c>
      <c r="D677" t="s">
        <v>4591</v>
      </c>
      <c r="E677" t="s">
        <v>4592</v>
      </c>
      <c r="F677" t="s">
        <v>4592</v>
      </c>
      <c r="G677" t="s">
        <v>4593</v>
      </c>
      <c r="H677" t="s">
        <v>4593</v>
      </c>
      <c r="I677" t="s">
        <v>178</v>
      </c>
      <c r="J677" s="5" t="s">
        <v>177</v>
      </c>
      <c r="K677" t="s">
        <v>4594</v>
      </c>
      <c r="L677" t="s">
        <v>4606</v>
      </c>
      <c r="M677" s="5" t="s">
        <v>240</v>
      </c>
      <c r="N677" s="5" t="s">
        <v>216</v>
      </c>
      <c r="O677" s="204" t="s">
        <v>4607</v>
      </c>
      <c r="P677" s="67" t="s">
        <v>4592</v>
      </c>
      <c r="Q677" s="5" t="s">
        <v>254</v>
      </c>
      <c r="R677" s="67" t="s">
        <v>255</v>
      </c>
      <c r="S677" s="154">
        <v>45962</v>
      </c>
      <c r="T677" s="154">
        <v>46691</v>
      </c>
      <c r="U677" s="155">
        <v>8552.64</v>
      </c>
      <c r="V677" t="s">
        <v>4592</v>
      </c>
      <c r="W677" t="s">
        <v>4592</v>
      </c>
      <c r="X677" t="s">
        <v>4592</v>
      </c>
      <c r="Y677" t="s">
        <v>4592</v>
      </c>
      <c r="Z677" t="s">
        <v>225</v>
      </c>
    </row>
    <row r="678" spans="1:26">
      <c r="A678" s="5">
        <v>2054569</v>
      </c>
      <c r="B678" s="5">
        <v>2025</v>
      </c>
      <c r="C678" s="154">
        <v>46013</v>
      </c>
      <c r="D678" t="s">
        <v>4591</v>
      </c>
      <c r="E678" t="s">
        <v>4592</v>
      </c>
      <c r="F678" t="s">
        <v>4592</v>
      </c>
      <c r="G678" t="s">
        <v>4593</v>
      </c>
      <c r="H678" t="s">
        <v>4593</v>
      </c>
      <c r="I678" t="s">
        <v>178</v>
      </c>
      <c r="J678" s="5" t="s">
        <v>177</v>
      </c>
      <c r="K678" t="s">
        <v>4594</v>
      </c>
      <c r="L678" t="s">
        <v>4608</v>
      </c>
      <c r="M678" s="5" t="s">
        <v>283</v>
      </c>
      <c r="N678" s="5" t="s">
        <v>216</v>
      </c>
      <c r="O678" s="204" t="s">
        <v>4609</v>
      </c>
      <c r="P678" s="67" t="s">
        <v>4592</v>
      </c>
      <c r="Q678" s="5" t="s">
        <v>254</v>
      </c>
      <c r="R678" s="67" t="s">
        <v>255</v>
      </c>
      <c r="S678" s="154">
        <v>45962</v>
      </c>
      <c r="T678" s="154">
        <v>46691</v>
      </c>
      <c r="U678" s="155">
        <v>28325.24</v>
      </c>
      <c r="V678" t="s">
        <v>4592</v>
      </c>
      <c r="W678" t="s">
        <v>4592</v>
      </c>
      <c r="X678" t="s">
        <v>4592</v>
      </c>
      <c r="Y678" t="s">
        <v>4592</v>
      </c>
      <c r="Z678" t="s">
        <v>225</v>
      </c>
    </row>
    <row r="679" spans="1:26">
      <c r="A679" s="5">
        <v>2054571</v>
      </c>
      <c r="B679" s="5">
        <v>2025</v>
      </c>
      <c r="C679" s="154">
        <v>46013</v>
      </c>
      <c r="D679" t="s">
        <v>4591</v>
      </c>
      <c r="E679" t="s">
        <v>4592</v>
      </c>
      <c r="F679" t="s">
        <v>4592</v>
      </c>
      <c r="G679" t="s">
        <v>4593</v>
      </c>
      <c r="H679" t="s">
        <v>4593</v>
      </c>
      <c r="I679" t="s">
        <v>178</v>
      </c>
      <c r="J679" s="5" t="s">
        <v>177</v>
      </c>
      <c r="K679" t="s">
        <v>4594</v>
      </c>
      <c r="L679" t="s">
        <v>4610</v>
      </c>
      <c r="M679" s="5" t="s">
        <v>283</v>
      </c>
      <c r="N679" s="5" t="s">
        <v>216</v>
      </c>
      <c r="O679" s="204" t="s">
        <v>4611</v>
      </c>
      <c r="P679" s="67" t="s">
        <v>4592</v>
      </c>
      <c r="Q679" s="5" t="s">
        <v>254</v>
      </c>
      <c r="R679" s="67" t="s">
        <v>255</v>
      </c>
      <c r="S679" s="154">
        <v>45962</v>
      </c>
      <c r="T679" s="154">
        <v>46691</v>
      </c>
      <c r="U679" s="155">
        <v>22600.73</v>
      </c>
      <c r="V679" t="s">
        <v>4592</v>
      </c>
      <c r="W679" t="s">
        <v>4592</v>
      </c>
      <c r="X679" t="s">
        <v>4592</v>
      </c>
      <c r="Y679" t="s">
        <v>4592</v>
      </c>
      <c r="Z679" t="s">
        <v>225</v>
      </c>
    </row>
    <row r="680" spans="1:26">
      <c r="A680" s="5">
        <v>2054582</v>
      </c>
      <c r="B680" s="5">
        <v>2025</v>
      </c>
      <c r="C680" s="154">
        <v>46013</v>
      </c>
      <c r="D680" t="s">
        <v>4591</v>
      </c>
      <c r="E680" t="s">
        <v>4592</v>
      </c>
      <c r="F680" t="s">
        <v>4592</v>
      </c>
      <c r="G680" t="s">
        <v>4593</v>
      </c>
      <c r="H680" t="s">
        <v>4593</v>
      </c>
      <c r="I680" t="s">
        <v>178</v>
      </c>
      <c r="J680" s="5" t="s">
        <v>177</v>
      </c>
      <c r="K680" t="s">
        <v>4594</v>
      </c>
      <c r="L680" t="s">
        <v>682</v>
      </c>
      <c r="M680" s="5" t="s">
        <v>540</v>
      </c>
      <c r="N680" s="5" t="s">
        <v>216</v>
      </c>
      <c r="O680" s="204" t="s">
        <v>683</v>
      </c>
      <c r="P680" s="67" t="s">
        <v>4592</v>
      </c>
      <c r="Q680" s="5" t="s">
        <v>254</v>
      </c>
      <c r="R680" s="67" t="s">
        <v>255</v>
      </c>
      <c r="S680" s="154">
        <v>45962</v>
      </c>
      <c r="T680" s="154">
        <v>46691</v>
      </c>
      <c r="U680" s="155">
        <v>216568.19</v>
      </c>
      <c r="V680" t="s">
        <v>4592</v>
      </c>
      <c r="W680" t="s">
        <v>4592</v>
      </c>
      <c r="X680" t="s">
        <v>4592</v>
      </c>
      <c r="Y680" t="s">
        <v>4592</v>
      </c>
      <c r="Z680" t="s">
        <v>225</v>
      </c>
    </row>
    <row r="681" spans="1:26">
      <c r="A681" s="5">
        <v>2054573</v>
      </c>
      <c r="B681" s="5">
        <v>2025</v>
      </c>
      <c r="C681" s="154">
        <v>46013</v>
      </c>
      <c r="D681" t="s">
        <v>4591</v>
      </c>
      <c r="E681" t="s">
        <v>4592</v>
      </c>
      <c r="F681" t="s">
        <v>4592</v>
      </c>
      <c r="G681" t="s">
        <v>4593</v>
      </c>
      <c r="H681" t="s">
        <v>4593</v>
      </c>
      <c r="I681" t="s">
        <v>178</v>
      </c>
      <c r="J681" s="5" t="s">
        <v>177</v>
      </c>
      <c r="K681" t="s">
        <v>4594</v>
      </c>
      <c r="L681" t="s">
        <v>4612</v>
      </c>
      <c r="M681" s="5" t="s">
        <v>654</v>
      </c>
      <c r="N681" s="5" t="s">
        <v>216</v>
      </c>
      <c r="O681" s="204" t="s">
        <v>4613</v>
      </c>
      <c r="P681" s="67" t="s">
        <v>4592</v>
      </c>
      <c r="Q681" s="5" t="s">
        <v>254</v>
      </c>
      <c r="R681" s="67" t="s">
        <v>255</v>
      </c>
      <c r="S681" s="154">
        <v>45962</v>
      </c>
      <c r="T681" s="154">
        <v>46691</v>
      </c>
      <c r="U681" s="155">
        <v>12689.91</v>
      </c>
      <c r="V681" t="s">
        <v>4592</v>
      </c>
      <c r="W681" t="s">
        <v>4592</v>
      </c>
      <c r="X681" t="s">
        <v>4592</v>
      </c>
      <c r="Y681" t="s">
        <v>4592</v>
      </c>
      <c r="Z681" t="s">
        <v>225</v>
      </c>
    </row>
    <row r="682" spans="1:26">
      <c r="A682" s="5">
        <v>2054583</v>
      </c>
      <c r="B682" s="5">
        <v>2025</v>
      </c>
      <c r="C682" s="154">
        <v>46013</v>
      </c>
      <c r="D682" t="s">
        <v>4591</v>
      </c>
      <c r="E682" t="s">
        <v>4592</v>
      </c>
      <c r="F682" t="s">
        <v>4592</v>
      </c>
      <c r="G682" t="s">
        <v>4593</v>
      </c>
      <c r="H682" t="s">
        <v>4593</v>
      </c>
      <c r="I682" t="s">
        <v>178</v>
      </c>
      <c r="J682" s="5" t="s">
        <v>177</v>
      </c>
      <c r="K682" t="s">
        <v>4594</v>
      </c>
      <c r="L682" t="s">
        <v>676</v>
      </c>
      <c r="M682" s="5" t="s">
        <v>240</v>
      </c>
      <c r="N682" s="5" t="s">
        <v>309</v>
      </c>
      <c r="O682" s="204" t="s">
        <v>4614</v>
      </c>
      <c r="P682" s="67" t="s">
        <v>4592</v>
      </c>
      <c r="Q682" s="5" t="s">
        <v>254</v>
      </c>
      <c r="R682" s="67" t="s">
        <v>255</v>
      </c>
      <c r="S682" s="154">
        <v>45962</v>
      </c>
      <c r="T682" s="154">
        <v>46691</v>
      </c>
      <c r="U682" s="155">
        <v>9098.23</v>
      </c>
      <c r="V682" t="s">
        <v>4592</v>
      </c>
      <c r="W682" t="s">
        <v>4592</v>
      </c>
      <c r="X682" t="s">
        <v>4592</v>
      </c>
      <c r="Y682" t="s">
        <v>4592</v>
      </c>
      <c r="Z682" t="s">
        <v>225</v>
      </c>
    </row>
    <row r="683" spans="1:26">
      <c r="A683" s="5">
        <v>2054676</v>
      </c>
      <c r="B683" s="5">
        <v>2025</v>
      </c>
      <c r="C683" s="154">
        <v>46013</v>
      </c>
      <c r="D683" t="s">
        <v>4591</v>
      </c>
      <c r="E683" t="s">
        <v>4592</v>
      </c>
      <c r="F683" t="s">
        <v>4592</v>
      </c>
      <c r="G683" t="s">
        <v>4593</v>
      </c>
      <c r="H683" t="s">
        <v>4593</v>
      </c>
      <c r="I683" t="s">
        <v>178</v>
      </c>
      <c r="J683" s="5" t="s">
        <v>177</v>
      </c>
      <c r="K683" t="s">
        <v>4594</v>
      </c>
      <c r="L683" t="s">
        <v>1001</v>
      </c>
      <c r="M683" s="5" t="s">
        <v>540</v>
      </c>
      <c r="N683" s="5" t="s">
        <v>216</v>
      </c>
      <c r="O683" s="204" t="s">
        <v>1002</v>
      </c>
      <c r="P683" s="67" t="s">
        <v>4592</v>
      </c>
      <c r="Q683" s="5" t="s">
        <v>254</v>
      </c>
      <c r="R683" s="67" t="s">
        <v>255</v>
      </c>
      <c r="S683" s="154">
        <v>45962</v>
      </c>
      <c r="T683" s="154">
        <v>46691</v>
      </c>
      <c r="U683" s="155">
        <v>176379.79</v>
      </c>
      <c r="V683" t="s">
        <v>4592</v>
      </c>
      <c r="W683" t="s">
        <v>4592</v>
      </c>
      <c r="X683" t="s">
        <v>4592</v>
      </c>
      <c r="Y683" t="s">
        <v>4592</v>
      </c>
      <c r="Z683" t="s">
        <v>225</v>
      </c>
    </row>
    <row r="684" spans="1:26">
      <c r="A684" s="5">
        <v>2054660</v>
      </c>
      <c r="B684" s="5">
        <v>2025</v>
      </c>
      <c r="C684" s="154">
        <v>46013</v>
      </c>
      <c r="D684" t="s">
        <v>4591</v>
      </c>
      <c r="E684" t="s">
        <v>4592</v>
      </c>
      <c r="F684" t="s">
        <v>4592</v>
      </c>
      <c r="G684" t="s">
        <v>4593</v>
      </c>
      <c r="H684" t="s">
        <v>4593</v>
      </c>
      <c r="I684" t="s">
        <v>178</v>
      </c>
      <c r="J684" s="5" t="s">
        <v>177</v>
      </c>
      <c r="K684" t="s">
        <v>4594</v>
      </c>
      <c r="L684" t="s">
        <v>1766</v>
      </c>
      <c r="M684" s="5" t="s">
        <v>283</v>
      </c>
      <c r="N684" s="5" t="s">
        <v>216</v>
      </c>
      <c r="O684" s="204" t="s">
        <v>1767</v>
      </c>
      <c r="P684" s="67" t="s">
        <v>4592</v>
      </c>
      <c r="Q684" s="5" t="s">
        <v>254</v>
      </c>
      <c r="R684" s="67" t="s">
        <v>255</v>
      </c>
      <c r="S684" s="154">
        <v>45962</v>
      </c>
      <c r="T684" s="154">
        <v>46691</v>
      </c>
      <c r="U684" s="155">
        <v>89148.21</v>
      </c>
      <c r="V684" t="s">
        <v>4592</v>
      </c>
      <c r="W684" t="s">
        <v>4592</v>
      </c>
      <c r="X684" t="s">
        <v>4592</v>
      </c>
      <c r="Y684" t="s">
        <v>4592</v>
      </c>
      <c r="Z684" t="s">
        <v>225</v>
      </c>
    </row>
    <row r="685" spans="1:26">
      <c r="A685" s="5">
        <v>2054679</v>
      </c>
      <c r="B685" s="5">
        <v>2025</v>
      </c>
      <c r="C685" s="154">
        <v>46013</v>
      </c>
      <c r="D685" t="s">
        <v>4591</v>
      </c>
      <c r="E685" t="s">
        <v>4592</v>
      </c>
      <c r="F685" t="s">
        <v>4592</v>
      </c>
      <c r="G685" t="s">
        <v>4593</v>
      </c>
      <c r="H685" t="s">
        <v>4593</v>
      </c>
      <c r="I685" t="s">
        <v>178</v>
      </c>
      <c r="J685" s="5" t="s">
        <v>177</v>
      </c>
      <c r="K685" t="s">
        <v>4594</v>
      </c>
      <c r="L685" t="s">
        <v>496</v>
      </c>
      <c r="M685" s="5" t="s">
        <v>215</v>
      </c>
      <c r="N685" s="5" t="s">
        <v>216</v>
      </c>
      <c r="O685" s="204" t="s">
        <v>497</v>
      </c>
      <c r="P685" s="67" t="s">
        <v>4592</v>
      </c>
      <c r="Q685" s="5" t="s">
        <v>254</v>
      </c>
      <c r="R685" s="67" t="s">
        <v>255</v>
      </c>
      <c r="S685" s="154">
        <v>45962</v>
      </c>
      <c r="T685" s="154">
        <v>46691</v>
      </c>
      <c r="U685" s="155">
        <v>116296.97</v>
      </c>
      <c r="V685" t="s">
        <v>4592</v>
      </c>
      <c r="W685" t="s">
        <v>4592</v>
      </c>
      <c r="X685" t="s">
        <v>4592</v>
      </c>
      <c r="Y685" t="s">
        <v>4592</v>
      </c>
      <c r="Z685" t="s">
        <v>225</v>
      </c>
    </row>
    <row r="686" spans="1:26">
      <c r="A686" s="5">
        <v>2054681</v>
      </c>
      <c r="B686" s="5">
        <v>2025</v>
      </c>
      <c r="C686" s="154">
        <v>46013</v>
      </c>
      <c r="D686" t="s">
        <v>4591</v>
      </c>
      <c r="E686" t="s">
        <v>4592</v>
      </c>
      <c r="F686" t="s">
        <v>4592</v>
      </c>
      <c r="G686" t="s">
        <v>4593</v>
      </c>
      <c r="H686" t="s">
        <v>4593</v>
      </c>
      <c r="I686" t="s">
        <v>178</v>
      </c>
      <c r="J686" s="5" t="s">
        <v>177</v>
      </c>
      <c r="K686" t="s">
        <v>4594</v>
      </c>
      <c r="L686" t="s">
        <v>271</v>
      </c>
      <c r="M686" s="5" t="s">
        <v>272</v>
      </c>
      <c r="N686" s="5" t="s">
        <v>216</v>
      </c>
      <c r="O686" s="204" t="s">
        <v>273</v>
      </c>
      <c r="P686" s="67" t="s">
        <v>4592</v>
      </c>
      <c r="Q686" s="5" t="s">
        <v>254</v>
      </c>
      <c r="R686" s="67" t="s">
        <v>255</v>
      </c>
      <c r="S686" s="154">
        <v>45962</v>
      </c>
      <c r="T686" s="154">
        <v>46691</v>
      </c>
      <c r="U686" s="155">
        <v>300000</v>
      </c>
      <c r="V686" t="s">
        <v>4592</v>
      </c>
      <c r="W686" t="s">
        <v>4592</v>
      </c>
      <c r="X686" t="s">
        <v>4592</v>
      </c>
      <c r="Y686" t="s">
        <v>4592</v>
      </c>
      <c r="Z686" t="s">
        <v>225</v>
      </c>
    </row>
    <row r="687" spans="1:26">
      <c r="A687" s="5">
        <v>2054657</v>
      </c>
      <c r="B687" s="5">
        <v>2025</v>
      </c>
      <c r="C687" s="154">
        <v>46013</v>
      </c>
      <c r="D687" t="s">
        <v>4591</v>
      </c>
      <c r="E687" t="s">
        <v>4592</v>
      </c>
      <c r="F687" t="s">
        <v>4592</v>
      </c>
      <c r="G687" t="s">
        <v>4593</v>
      </c>
      <c r="H687" t="s">
        <v>4593</v>
      </c>
      <c r="I687" t="s">
        <v>178</v>
      </c>
      <c r="J687" s="5" t="s">
        <v>177</v>
      </c>
      <c r="K687" t="s">
        <v>4594</v>
      </c>
      <c r="L687" t="s">
        <v>308</v>
      </c>
      <c r="M687" s="5" t="s">
        <v>240</v>
      </c>
      <c r="N687" s="5" t="s">
        <v>309</v>
      </c>
      <c r="O687" s="204" t="s">
        <v>310</v>
      </c>
      <c r="P687" s="67" t="s">
        <v>4592</v>
      </c>
      <c r="Q687" s="5" t="s">
        <v>254</v>
      </c>
      <c r="R687" s="67" t="s">
        <v>255</v>
      </c>
      <c r="S687" s="154">
        <v>45962</v>
      </c>
      <c r="T687" s="154">
        <v>46691</v>
      </c>
      <c r="U687" s="155">
        <v>300000</v>
      </c>
      <c r="V687" t="s">
        <v>4592</v>
      </c>
      <c r="W687" t="s">
        <v>4592</v>
      </c>
      <c r="X687" t="s">
        <v>4592</v>
      </c>
      <c r="Y687" t="s">
        <v>4592</v>
      </c>
      <c r="Z687" t="s">
        <v>225</v>
      </c>
    </row>
    <row r="688" spans="1:26">
      <c r="A688" s="5">
        <v>2054570</v>
      </c>
      <c r="B688" s="5">
        <v>2025</v>
      </c>
      <c r="C688" s="154">
        <v>46013</v>
      </c>
      <c r="D688" t="s">
        <v>4591</v>
      </c>
      <c r="E688" t="s">
        <v>4592</v>
      </c>
      <c r="F688" t="s">
        <v>4592</v>
      </c>
      <c r="G688" t="s">
        <v>4593</v>
      </c>
      <c r="H688" t="s">
        <v>4593</v>
      </c>
      <c r="I688" t="s">
        <v>178</v>
      </c>
      <c r="J688" s="5" t="s">
        <v>177</v>
      </c>
      <c r="K688" t="s">
        <v>4594</v>
      </c>
      <c r="L688" t="s">
        <v>662</v>
      </c>
      <c r="M688" s="5" t="s">
        <v>240</v>
      </c>
      <c r="N688" s="5" t="s">
        <v>309</v>
      </c>
      <c r="O688" s="204" t="s">
        <v>663</v>
      </c>
      <c r="P688" s="67" t="s">
        <v>4592</v>
      </c>
      <c r="Q688" s="5" t="s">
        <v>254</v>
      </c>
      <c r="R688" s="67" t="s">
        <v>255</v>
      </c>
      <c r="S688" s="154">
        <v>45962</v>
      </c>
      <c r="T688" s="154">
        <v>46691</v>
      </c>
      <c r="U688" s="155">
        <v>162479.79</v>
      </c>
      <c r="V688" t="s">
        <v>4592</v>
      </c>
      <c r="W688" t="s">
        <v>4592</v>
      </c>
      <c r="X688" t="s">
        <v>4592</v>
      </c>
      <c r="Y688" t="s">
        <v>4592</v>
      </c>
      <c r="Z688" t="s">
        <v>225</v>
      </c>
    </row>
    <row r="689" spans="1:26">
      <c r="A689" s="5">
        <v>2054673</v>
      </c>
      <c r="B689" s="5">
        <v>2025</v>
      </c>
      <c r="C689" s="154">
        <v>46013</v>
      </c>
      <c r="D689" t="s">
        <v>4591</v>
      </c>
      <c r="E689" t="s">
        <v>4592</v>
      </c>
      <c r="F689" t="s">
        <v>4592</v>
      </c>
      <c r="G689" t="s">
        <v>4593</v>
      </c>
      <c r="H689" t="s">
        <v>4593</v>
      </c>
      <c r="I689" t="s">
        <v>178</v>
      </c>
      <c r="J689" s="5" t="s">
        <v>177</v>
      </c>
      <c r="K689" t="s">
        <v>4594</v>
      </c>
      <c r="L689" t="s">
        <v>4615</v>
      </c>
      <c r="M689" s="5" t="s">
        <v>731</v>
      </c>
      <c r="N689" s="5" t="s">
        <v>216</v>
      </c>
      <c r="O689" s="204" t="s">
        <v>4616</v>
      </c>
      <c r="P689" s="67" t="s">
        <v>4592</v>
      </c>
      <c r="Q689" s="5" t="s">
        <v>254</v>
      </c>
      <c r="R689" s="67" t="s">
        <v>255</v>
      </c>
      <c r="S689" s="154">
        <v>45962</v>
      </c>
      <c r="T689" s="154">
        <v>46691</v>
      </c>
      <c r="U689" s="155">
        <v>40111.82</v>
      </c>
      <c r="V689" t="s">
        <v>4592</v>
      </c>
      <c r="W689" t="s">
        <v>4592</v>
      </c>
      <c r="X689" t="s">
        <v>4592</v>
      </c>
      <c r="Y689" t="s">
        <v>4592</v>
      </c>
      <c r="Z689" t="s">
        <v>225</v>
      </c>
    </row>
    <row r="690" spans="1:26">
      <c r="A690" s="5">
        <v>2054669</v>
      </c>
      <c r="B690" s="5">
        <v>2025</v>
      </c>
      <c r="C690" s="154">
        <v>46013</v>
      </c>
      <c r="D690" t="s">
        <v>4591</v>
      </c>
      <c r="E690" t="s">
        <v>4592</v>
      </c>
      <c r="F690" t="s">
        <v>4592</v>
      </c>
      <c r="G690" t="s">
        <v>4593</v>
      </c>
      <c r="H690" t="s">
        <v>4593</v>
      </c>
      <c r="I690" t="s">
        <v>178</v>
      </c>
      <c r="J690" s="5" t="s">
        <v>177</v>
      </c>
      <c r="K690" t="s">
        <v>4594</v>
      </c>
      <c r="L690" t="s">
        <v>539</v>
      </c>
      <c r="M690" s="5" t="s">
        <v>540</v>
      </c>
      <c r="N690" s="5" t="s">
        <v>216</v>
      </c>
      <c r="O690" s="204" t="s">
        <v>541</v>
      </c>
      <c r="P690" s="67" t="s">
        <v>4592</v>
      </c>
      <c r="Q690" s="5" t="s">
        <v>254</v>
      </c>
      <c r="R690" s="67" t="s">
        <v>255</v>
      </c>
      <c r="S690" s="154">
        <v>45962</v>
      </c>
      <c r="T690" s="154">
        <v>46691</v>
      </c>
      <c r="U690" s="155">
        <v>300000</v>
      </c>
      <c r="V690" t="s">
        <v>4592</v>
      </c>
      <c r="W690" t="s">
        <v>4592</v>
      </c>
      <c r="X690" t="s">
        <v>4592</v>
      </c>
      <c r="Y690" t="s">
        <v>4592</v>
      </c>
      <c r="Z690" t="s">
        <v>225</v>
      </c>
    </row>
    <row r="691" spans="1:26">
      <c r="A691" s="5">
        <v>2054656</v>
      </c>
      <c r="B691" s="5">
        <v>2025</v>
      </c>
      <c r="C691" s="154">
        <v>46013</v>
      </c>
      <c r="D691" t="s">
        <v>4591</v>
      </c>
      <c r="E691" t="s">
        <v>4592</v>
      </c>
      <c r="F691" t="s">
        <v>4592</v>
      </c>
      <c r="G691" t="s">
        <v>4593</v>
      </c>
      <c r="H691" t="s">
        <v>4593</v>
      </c>
      <c r="I691" t="s">
        <v>178</v>
      </c>
      <c r="J691" s="5" t="s">
        <v>177</v>
      </c>
      <c r="K691" t="s">
        <v>4594</v>
      </c>
      <c r="L691" t="s">
        <v>375</v>
      </c>
      <c r="M691" s="5" t="s">
        <v>240</v>
      </c>
      <c r="N691" s="5" t="s">
        <v>216</v>
      </c>
      <c r="O691" s="204" t="s">
        <v>376</v>
      </c>
      <c r="P691" s="67" t="s">
        <v>4592</v>
      </c>
      <c r="Q691" s="5" t="s">
        <v>254</v>
      </c>
      <c r="R691" s="67" t="s">
        <v>255</v>
      </c>
      <c r="S691" s="154">
        <v>45962</v>
      </c>
      <c r="T691" s="154">
        <v>46691</v>
      </c>
      <c r="U691" s="155">
        <v>300000</v>
      </c>
      <c r="V691" t="s">
        <v>4592</v>
      </c>
      <c r="W691" t="s">
        <v>4592</v>
      </c>
      <c r="X691" t="s">
        <v>4592</v>
      </c>
      <c r="Y691" t="s">
        <v>4592</v>
      </c>
      <c r="Z691" t="s">
        <v>225</v>
      </c>
    </row>
    <row r="692" spans="1:26">
      <c r="A692" s="5">
        <v>2054654</v>
      </c>
      <c r="B692" s="5">
        <v>2025</v>
      </c>
      <c r="C692" s="154">
        <v>46013</v>
      </c>
      <c r="D692" t="s">
        <v>4591</v>
      </c>
      <c r="E692" t="s">
        <v>4592</v>
      </c>
      <c r="F692" t="s">
        <v>4592</v>
      </c>
      <c r="G692" t="s">
        <v>4593</v>
      </c>
      <c r="H692" t="s">
        <v>4593</v>
      </c>
      <c r="I692" t="s">
        <v>178</v>
      </c>
      <c r="J692" s="5" t="s">
        <v>177</v>
      </c>
      <c r="K692" t="s">
        <v>4594</v>
      </c>
      <c r="L692" t="s">
        <v>4617</v>
      </c>
      <c r="M692" s="5" t="s">
        <v>240</v>
      </c>
      <c r="N692" s="5" t="s">
        <v>2150</v>
      </c>
      <c r="O692" s="204" t="s">
        <v>4618</v>
      </c>
      <c r="P692" s="67" t="s">
        <v>4592</v>
      </c>
      <c r="Q692" s="5" t="s">
        <v>254</v>
      </c>
      <c r="R692" s="67" t="s">
        <v>255</v>
      </c>
      <c r="S692" s="154">
        <v>45962</v>
      </c>
      <c r="T692" s="154">
        <v>46691</v>
      </c>
      <c r="U692" s="155">
        <v>11317.1</v>
      </c>
      <c r="V692" t="s">
        <v>4592</v>
      </c>
      <c r="W692" t="s">
        <v>4592</v>
      </c>
      <c r="X692" t="s">
        <v>4592</v>
      </c>
      <c r="Y692" t="s">
        <v>4592</v>
      </c>
      <c r="Z692" t="s">
        <v>225</v>
      </c>
    </row>
    <row r="693" spans="1:26">
      <c r="A693" s="5">
        <v>2054652</v>
      </c>
      <c r="B693" s="5">
        <v>2025</v>
      </c>
      <c r="C693" s="154">
        <v>46013</v>
      </c>
      <c r="D693" t="s">
        <v>4591</v>
      </c>
      <c r="E693" t="s">
        <v>4592</v>
      </c>
      <c r="F693" t="s">
        <v>4592</v>
      </c>
      <c r="G693" t="s">
        <v>4593</v>
      </c>
      <c r="H693" t="s">
        <v>4593</v>
      </c>
      <c r="I693" t="s">
        <v>178</v>
      </c>
      <c r="J693" s="5" t="s">
        <v>177</v>
      </c>
      <c r="K693" t="s">
        <v>4594</v>
      </c>
      <c r="L693" t="s">
        <v>633</v>
      </c>
      <c r="M693" s="5" t="s">
        <v>215</v>
      </c>
      <c r="N693" s="5" t="s">
        <v>216</v>
      </c>
      <c r="O693" s="204" t="s">
        <v>634</v>
      </c>
      <c r="P693" s="67" t="s">
        <v>4592</v>
      </c>
      <c r="Q693" s="5" t="s">
        <v>254</v>
      </c>
      <c r="R693" s="67" t="s">
        <v>255</v>
      </c>
      <c r="S693" s="154">
        <v>45962</v>
      </c>
      <c r="T693" s="154">
        <v>46691</v>
      </c>
      <c r="U693" s="155">
        <v>184320.32</v>
      </c>
      <c r="V693" t="s">
        <v>4592</v>
      </c>
      <c r="W693" t="s">
        <v>4592</v>
      </c>
      <c r="X693" t="s">
        <v>4592</v>
      </c>
      <c r="Y693" t="s">
        <v>4592</v>
      </c>
      <c r="Z693" t="s">
        <v>225</v>
      </c>
    </row>
    <row r="694" spans="1:26">
      <c r="A694" s="5">
        <v>2054578</v>
      </c>
      <c r="B694" s="5">
        <v>2025</v>
      </c>
      <c r="C694" s="154">
        <v>46013</v>
      </c>
      <c r="D694" t="s">
        <v>4591</v>
      </c>
      <c r="E694" t="s">
        <v>4592</v>
      </c>
      <c r="F694" t="s">
        <v>4592</v>
      </c>
      <c r="G694" t="s">
        <v>4593</v>
      </c>
      <c r="H694" t="s">
        <v>4593</v>
      </c>
      <c r="I694" t="s">
        <v>178</v>
      </c>
      <c r="J694" s="5" t="s">
        <v>177</v>
      </c>
      <c r="K694" t="s">
        <v>4594</v>
      </c>
      <c r="L694" t="s">
        <v>929</v>
      </c>
      <c r="M694" s="5" t="s">
        <v>272</v>
      </c>
      <c r="N694" s="5" t="s">
        <v>216</v>
      </c>
      <c r="O694" s="204" t="s">
        <v>930</v>
      </c>
      <c r="P694" s="67" t="s">
        <v>4592</v>
      </c>
      <c r="Q694" s="5" t="s">
        <v>254</v>
      </c>
      <c r="R694" s="67" t="s">
        <v>255</v>
      </c>
      <c r="S694" s="154">
        <v>45962</v>
      </c>
      <c r="T694" s="154">
        <v>46691</v>
      </c>
      <c r="U694" s="155">
        <v>75769.22</v>
      </c>
      <c r="V694" t="s">
        <v>4592</v>
      </c>
      <c r="W694" t="s">
        <v>4592</v>
      </c>
      <c r="X694" t="s">
        <v>4592</v>
      </c>
      <c r="Y694" t="s">
        <v>4592</v>
      </c>
      <c r="Z694" t="s">
        <v>225</v>
      </c>
    </row>
    <row r="695" spans="1:26">
      <c r="A695" s="5">
        <v>2054667</v>
      </c>
      <c r="B695" s="5">
        <v>2025</v>
      </c>
      <c r="C695" s="154">
        <v>46013</v>
      </c>
      <c r="D695" t="s">
        <v>4591</v>
      </c>
      <c r="E695" t="s">
        <v>4592</v>
      </c>
      <c r="F695" t="s">
        <v>4592</v>
      </c>
      <c r="G695" t="s">
        <v>4593</v>
      </c>
      <c r="H695" t="s">
        <v>4593</v>
      </c>
      <c r="I695" t="s">
        <v>178</v>
      </c>
      <c r="J695" s="5" t="s">
        <v>177</v>
      </c>
      <c r="K695" t="s">
        <v>4594</v>
      </c>
      <c r="L695" t="s">
        <v>746</v>
      </c>
      <c r="M695" s="5" t="s">
        <v>283</v>
      </c>
      <c r="N695" s="5" t="s">
        <v>309</v>
      </c>
      <c r="O695" s="204" t="s">
        <v>747</v>
      </c>
      <c r="P695" s="67" t="s">
        <v>4592</v>
      </c>
      <c r="Q695" s="5" t="s">
        <v>254</v>
      </c>
      <c r="R695" s="67" t="s">
        <v>255</v>
      </c>
      <c r="S695" s="154">
        <v>45962</v>
      </c>
      <c r="T695" s="154">
        <v>46691</v>
      </c>
      <c r="U695" s="155">
        <v>242585.16</v>
      </c>
      <c r="V695" t="s">
        <v>4592</v>
      </c>
      <c r="W695" t="s">
        <v>4592</v>
      </c>
      <c r="X695" t="s">
        <v>4592</v>
      </c>
      <c r="Y695" t="s">
        <v>4592</v>
      </c>
      <c r="Z695" t="s">
        <v>225</v>
      </c>
    </row>
    <row r="696" spans="1:26">
      <c r="A696" s="5">
        <v>2054674</v>
      </c>
      <c r="B696" s="5">
        <v>2025</v>
      </c>
      <c r="C696" s="154">
        <v>46013</v>
      </c>
      <c r="D696" t="s">
        <v>4591</v>
      </c>
      <c r="E696" t="s">
        <v>4592</v>
      </c>
      <c r="F696" t="s">
        <v>4592</v>
      </c>
      <c r="G696" t="s">
        <v>4593</v>
      </c>
      <c r="H696" t="s">
        <v>4593</v>
      </c>
      <c r="I696" t="s">
        <v>178</v>
      </c>
      <c r="J696" s="5" t="s">
        <v>177</v>
      </c>
      <c r="K696" t="s">
        <v>4594</v>
      </c>
      <c r="L696" t="s">
        <v>239</v>
      </c>
      <c r="M696" s="5" t="s">
        <v>240</v>
      </c>
      <c r="N696" s="5" t="s">
        <v>216</v>
      </c>
      <c r="O696" s="204" t="s">
        <v>241</v>
      </c>
      <c r="P696" s="67" t="s">
        <v>4592</v>
      </c>
      <c r="Q696" s="5" t="s">
        <v>254</v>
      </c>
      <c r="R696" s="67" t="s">
        <v>255</v>
      </c>
      <c r="S696" s="154">
        <v>45962</v>
      </c>
      <c r="T696" s="154">
        <v>46691</v>
      </c>
      <c r="U696" s="155">
        <v>300000</v>
      </c>
      <c r="V696" t="s">
        <v>4592</v>
      </c>
      <c r="W696" t="s">
        <v>4592</v>
      </c>
      <c r="X696" t="s">
        <v>4592</v>
      </c>
      <c r="Y696" t="s">
        <v>4592</v>
      </c>
      <c r="Z696" t="s">
        <v>225</v>
      </c>
    </row>
    <row r="697" spans="1:26">
      <c r="A697" s="5">
        <v>2054655</v>
      </c>
      <c r="B697" s="5">
        <v>2025</v>
      </c>
      <c r="C697" s="154">
        <v>46013</v>
      </c>
      <c r="D697" t="s">
        <v>4591</v>
      </c>
      <c r="E697" t="s">
        <v>4592</v>
      </c>
      <c r="F697" t="s">
        <v>4592</v>
      </c>
      <c r="G697" t="s">
        <v>4593</v>
      </c>
      <c r="H697" t="s">
        <v>4593</v>
      </c>
      <c r="I697" t="s">
        <v>178</v>
      </c>
      <c r="J697" s="5" t="s">
        <v>177</v>
      </c>
      <c r="K697" t="s">
        <v>4594</v>
      </c>
      <c r="L697" t="s">
        <v>653</v>
      </c>
      <c r="M697" s="5" t="s">
        <v>654</v>
      </c>
      <c r="N697" s="5" t="s">
        <v>309</v>
      </c>
      <c r="O697" s="204" t="s">
        <v>655</v>
      </c>
      <c r="P697" s="67" t="s">
        <v>4592</v>
      </c>
      <c r="Q697" s="5" t="s">
        <v>254</v>
      </c>
      <c r="R697" s="67" t="s">
        <v>255</v>
      </c>
      <c r="S697" s="154">
        <v>45962</v>
      </c>
      <c r="T697" s="154">
        <v>46691</v>
      </c>
      <c r="U697" s="155">
        <v>169617.19</v>
      </c>
      <c r="V697" t="s">
        <v>4592</v>
      </c>
      <c r="W697" t="s">
        <v>4592</v>
      </c>
      <c r="X697" t="s">
        <v>4592</v>
      </c>
      <c r="Y697" t="s">
        <v>4592</v>
      </c>
      <c r="Z697" t="s">
        <v>225</v>
      </c>
    </row>
    <row r="698" spans="1:26">
      <c r="A698" s="5">
        <v>2054666</v>
      </c>
      <c r="B698" s="5">
        <v>2025</v>
      </c>
      <c r="C698" s="154">
        <v>46013</v>
      </c>
      <c r="D698" t="s">
        <v>4591</v>
      </c>
      <c r="E698" t="s">
        <v>4592</v>
      </c>
      <c r="F698" t="s">
        <v>4592</v>
      </c>
      <c r="G698" t="s">
        <v>4593</v>
      </c>
      <c r="H698" t="s">
        <v>4593</v>
      </c>
      <c r="I698" t="s">
        <v>178</v>
      </c>
      <c r="J698" s="5" t="s">
        <v>177</v>
      </c>
      <c r="K698" t="s">
        <v>4594</v>
      </c>
      <c r="L698" t="s">
        <v>1508</v>
      </c>
      <c r="M698" s="5" t="s">
        <v>240</v>
      </c>
      <c r="N698" s="5" t="s">
        <v>309</v>
      </c>
      <c r="O698" s="204" t="s">
        <v>1509</v>
      </c>
      <c r="P698" s="67" t="s">
        <v>4592</v>
      </c>
      <c r="Q698" s="5" t="s">
        <v>254</v>
      </c>
      <c r="R698" s="67" t="s">
        <v>255</v>
      </c>
      <c r="S698" s="154">
        <v>45962</v>
      </c>
      <c r="T698" s="154">
        <v>46691</v>
      </c>
      <c r="U698" s="155">
        <v>15237.26</v>
      </c>
      <c r="V698" t="s">
        <v>4592</v>
      </c>
      <c r="W698" t="s">
        <v>4592</v>
      </c>
      <c r="X698" t="s">
        <v>4592</v>
      </c>
      <c r="Y698" t="s">
        <v>4592</v>
      </c>
      <c r="Z698" t="s">
        <v>225</v>
      </c>
    </row>
    <row r="699" spans="1:26">
      <c r="A699" s="5">
        <v>2054565</v>
      </c>
      <c r="B699" s="5">
        <v>2025</v>
      </c>
      <c r="C699" s="154">
        <v>46013</v>
      </c>
      <c r="D699" t="s">
        <v>4591</v>
      </c>
      <c r="E699" t="s">
        <v>4592</v>
      </c>
      <c r="F699" t="s">
        <v>4592</v>
      </c>
      <c r="G699" t="s">
        <v>4619</v>
      </c>
      <c r="H699" t="s">
        <v>4619</v>
      </c>
      <c r="I699" t="s">
        <v>180</v>
      </c>
      <c r="J699" s="5" t="s">
        <v>179</v>
      </c>
      <c r="K699" t="s">
        <v>180</v>
      </c>
      <c r="L699" t="s">
        <v>566</v>
      </c>
      <c r="M699" s="5" t="s">
        <v>240</v>
      </c>
      <c r="N699" s="5" t="s">
        <v>309</v>
      </c>
      <c r="O699" s="204" t="s">
        <v>567</v>
      </c>
      <c r="P699" s="67" t="s">
        <v>4592</v>
      </c>
      <c r="Q699" s="5" t="s">
        <v>254</v>
      </c>
      <c r="R699" s="67" t="s">
        <v>255</v>
      </c>
      <c r="S699" s="154">
        <v>45962</v>
      </c>
      <c r="T699" s="154">
        <v>46691</v>
      </c>
      <c r="U699" s="155">
        <v>9962072.2100000009</v>
      </c>
      <c r="V699" t="s">
        <v>4592</v>
      </c>
      <c r="W699" t="s">
        <v>4592</v>
      </c>
      <c r="X699" t="s">
        <v>4592</v>
      </c>
      <c r="Y699" t="s">
        <v>4592</v>
      </c>
      <c r="Z699" t="s">
        <v>225</v>
      </c>
    </row>
    <row r="700" spans="1:26">
      <c r="A700" s="5">
        <v>2054554</v>
      </c>
      <c r="B700" s="5">
        <v>2025</v>
      </c>
      <c r="C700" s="154">
        <v>46013</v>
      </c>
      <c r="D700" t="s">
        <v>4591</v>
      </c>
      <c r="E700" t="s">
        <v>4592</v>
      </c>
      <c r="F700" t="s">
        <v>4592</v>
      </c>
      <c r="G700" t="s">
        <v>4619</v>
      </c>
      <c r="H700" t="s">
        <v>4619</v>
      </c>
      <c r="I700" t="s">
        <v>180</v>
      </c>
      <c r="J700" s="5" t="s">
        <v>179</v>
      </c>
      <c r="K700" t="s">
        <v>180</v>
      </c>
      <c r="L700" t="s">
        <v>676</v>
      </c>
      <c r="M700" s="5" t="s">
        <v>240</v>
      </c>
      <c r="N700" s="5" t="s">
        <v>309</v>
      </c>
      <c r="O700" s="204" t="s">
        <v>4614</v>
      </c>
      <c r="P700" s="67" t="s">
        <v>4592</v>
      </c>
      <c r="Q700" s="5" t="s">
        <v>254</v>
      </c>
      <c r="R700" s="67" t="s">
        <v>255</v>
      </c>
      <c r="S700" s="154">
        <v>45962</v>
      </c>
      <c r="T700" s="154">
        <v>46691</v>
      </c>
      <c r="U700" s="155">
        <v>167042.89000000001</v>
      </c>
      <c r="V700" t="s">
        <v>4592</v>
      </c>
      <c r="W700" t="s">
        <v>4592</v>
      </c>
      <c r="X700" t="s">
        <v>4592</v>
      </c>
      <c r="Y700" t="s">
        <v>4592</v>
      </c>
      <c r="Z700" t="s">
        <v>225</v>
      </c>
    </row>
    <row r="701" spans="1:26">
      <c r="A701" s="5">
        <v>2054557</v>
      </c>
      <c r="B701" s="5">
        <v>2025</v>
      </c>
      <c r="C701" s="154">
        <v>46013</v>
      </c>
      <c r="D701" t="s">
        <v>4591</v>
      </c>
      <c r="E701" t="s">
        <v>4592</v>
      </c>
      <c r="F701" t="s">
        <v>4592</v>
      </c>
      <c r="G701" t="s">
        <v>4619</v>
      </c>
      <c r="H701" t="s">
        <v>4619</v>
      </c>
      <c r="I701" t="s">
        <v>180</v>
      </c>
      <c r="J701" s="5" t="s">
        <v>179</v>
      </c>
      <c r="K701" t="s">
        <v>180</v>
      </c>
      <c r="L701" t="s">
        <v>2011</v>
      </c>
      <c r="M701" s="5" t="s">
        <v>215</v>
      </c>
      <c r="N701" s="5" t="s">
        <v>309</v>
      </c>
      <c r="O701" s="204" t="s">
        <v>2012</v>
      </c>
      <c r="P701" s="67" t="s">
        <v>4592</v>
      </c>
      <c r="Q701" s="5" t="s">
        <v>254</v>
      </c>
      <c r="R701" s="67" t="s">
        <v>255</v>
      </c>
      <c r="S701" s="154">
        <v>45962</v>
      </c>
      <c r="T701" s="154">
        <v>46691</v>
      </c>
      <c r="U701" s="155">
        <v>58643.96</v>
      </c>
      <c r="V701" t="s">
        <v>4592</v>
      </c>
      <c r="W701" t="s">
        <v>4592</v>
      </c>
      <c r="X701" t="s">
        <v>4592</v>
      </c>
      <c r="Y701" t="s">
        <v>4592</v>
      </c>
      <c r="Z701" t="s">
        <v>225</v>
      </c>
    </row>
    <row r="702" spans="1:26">
      <c r="A702" s="5">
        <v>2054564</v>
      </c>
      <c r="B702" s="5">
        <v>2025</v>
      </c>
      <c r="C702" s="154">
        <v>46013</v>
      </c>
      <c r="D702" t="s">
        <v>4591</v>
      </c>
      <c r="E702" t="s">
        <v>4592</v>
      </c>
      <c r="F702" t="s">
        <v>4592</v>
      </c>
      <c r="G702" t="s">
        <v>4619</v>
      </c>
      <c r="H702" t="s">
        <v>4619</v>
      </c>
      <c r="I702" t="s">
        <v>180</v>
      </c>
      <c r="J702" s="5" t="s">
        <v>179</v>
      </c>
      <c r="K702" t="s">
        <v>180</v>
      </c>
      <c r="L702" t="s">
        <v>1120</v>
      </c>
      <c r="M702" s="5" t="s">
        <v>215</v>
      </c>
      <c r="N702" s="5" t="s">
        <v>309</v>
      </c>
      <c r="O702" s="204" t="s">
        <v>4604</v>
      </c>
      <c r="P702" s="67" t="s">
        <v>4592</v>
      </c>
      <c r="Q702" s="5" t="s">
        <v>254</v>
      </c>
      <c r="R702" s="67" t="s">
        <v>255</v>
      </c>
      <c r="S702" s="154">
        <v>45962</v>
      </c>
      <c r="T702" s="154">
        <v>46691</v>
      </c>
      <c r="U702" s="155">
        <v>252038.2</v>
      </c>
      <c r="V702" t="s">
        <v>4592</v>
      </c>
      <c r="W702" t="s">
        <v>4592</v>
      </c>
      <c r="X702" t="s">
        <v>4592</v>
      </c>
      <c r="Y702" t="s">
        <v>4592</v>
      </c>
      <c r="Z702" t="s">
        <v>225</v>
      </c>
    </row>
    <row r="703" spans="1:26">
      <c r="A703" s="5">
        <v>2054549</v>
      </c>
      <c r="B703" s="5">
        <v>2025</v>
      </c>
      <c r="C703" s="154">
        <v>46013</v>
      </c>
      <c r="D703" t="s">
        <v>4591</v>
      </c>
      <c r="E703" t="s">
        <v>4592</v>
      </c>
      <c r="F703" t="s">
        <v>4592</v>
      </c>
      <c r="G703" t="s">
        <v>4619</v>
      </c>
      <c r="H703" t="s">
        <v>4619</v>
      </c>
      <c r="I703" t="s">
        <v>180</v>
      </c>
      <c r="J703" s="5" t="s">
        <v>179</v>
      </c>
      <c r="K703" t="s">
        <v>180</v>
      </c>
      <c r="L703" t="s">
        <v>4620</v>
      </c>
      <c r="M703" s="5" t="s">
        <v>240</v>
      </c>
      <c r="N703" s="5" t="s">
        <v>2150</v>
      </c>
      <c r="O703" s="204" t="s">
        <v>4621</v>
      </c>
      <c r="P703" s="67" t="s">
        <v>4592</v>
      </c>
      <c r="Q703" s="5" t="s">
        <v>254</v>
      </c>
      <c r="R703" s="67" t="s">
        <v>255</v>
      </c>
      <c r="S703" s="154">
        <v>45962</v>
      </c>
      <c r="T703" s="154">
        <v>46691</v>
      </c>
      <c r="U703" s="155">
        <v>36718.61</v>
      </c>
      <c r="V703" t="s">
        <v>4592</v>
      </c>
      <c r="W703" t="s">
        <v>4592</v>
      </c>
      <c r="X703" t="s">
        <v>4592</v>
      </c>
      <c r="Y703" t="s">
        <v>4592</v>
      </c>
      <c r="Z703" t="s">
        <v>225</v>
      </c>
    </row>
    <row r="704" spans="1:26">
      <c r="A704" s="5">
        <v>2054562</v>
      </c>
      <c r="B704" s="5">
        <v>2025</v>
      </c>
      <c r="C704" s="154">
        <v>46013</v>
      </c>
      <c r="D704" t="s">
        <v>4591</v>
      </c>
      <c r="E704" t="s">
        <v>4592</v>
      </c>
      <c r="F704" t="s">
        <v>4592</v>
      </c>
      <c r="G704" t="s">
        <v>4619</v>
      </c>
      <c r="H704" t="s">
        <v>4619</v>
      </c>
      <c r="I704" t="s">
        <v>180</v>
      </c>
      <c r="J704" s="5" t="s">
        <v>179</v>
      </c>
      <c r="K704" t="s">
        <v>180</v>
      </c>
      <c r="L704" t="s">
        <v>1508</v>
      </c>
      <c r="M704" s="5" t="s">
        <v>240</v>
      </c>
      <c r="N704" s="5" t="s">
        <v>309</v>
      </c>
      <c r="O704" s="204" t="s">
        <v>1509</v>
      </c>
      <c r="P704" s="67" t="s">
        <v>4592</v>
      </c>
      <c r="Q704" s="5" t="s">
        <v>254</v>
      </c>
      <c r="R704" s="67" t="s">
        <v>255</v>
      </c>
      <c r="S704" s="154">
        <v>45962</v>
      </c>
      <c r="T704" s="154">
        <v>46691</v>
      </c>
      <c r="U704" s="155">
        <v>279754.99</v>
      </c>
      <c r="V704" t="s">
        <v>4592</v>
      </c>
      <c r="W704" t="s">
        <v>4592</v>
      </c>
      <c r="X704" t="s">
        <v>4592</v>
      </c>
      <c r="Y704" t="s">
        <v>4592</v>
      </c>
      <c r="Z704" t="s">
        <v>225</v>
      </c>
    </row>
    <row r="705" spans="1:26">
      <c r="A705" s="5">
        <v>2054558</v>
      </c>
      <c r="B705" s="5">
        <v>2025</v>
      </c>
      <c r="C705" s="154">
        <v>46013</v>
      </c>
      <c r="D705" t="s">
        <v>4591</v>
      </c>
      <c r="E705" t="s">
        <v>4592</v>
      </c>
      <c r="F705" t="s">
        <v>4592</v>
      </c>
      <c r="G705" t="s">
        <v>4619</v>
      </c>
      <c r="H705" t="s">
        <v>4619</v>
      </c>
      <c r="I705" t="s">
        <v>180</v>
      </c>
      <c r="J705" s="5" t="s">
        <v>179</v>
      </c>
      <c r="K705" t="s">
        <v>180</v>
      </c>
      <c r="L705" t="s">
        <v>308</v>
      </c>
      <c r="M705" s="5" t="s">
        <v>240</v>
      </c>
      <c r="N705" s="5" t="s">
        <v>309</v>
      </c>
      <c r="O705" s="204" t="s">
        <v>310</v>
      </c>
      <c r="P705" s="67" t="s">
        <v>4592</v>
      </c>
      <c r="Q705" s="5" t="s">
        <v>254</v>
      </c>
      <c r="R705" s="67" t="s">
        <v>255</v>
      </c>
      <c r="S705" s="154">
        <v>45962</v>
      </c>
      <c r="T705" s="154">
        <v>46691</v>
      </c>
      <c r="U705" s="155">
        <v>7584965.2699999996</v>
      </c>
      <c r="V705" t="s">
        <v>4592</v>
      </c>
      <c r="W705" t="s">
        <v>4592</v>
      </c>
      <c r="X705" t="s">
        <v>4592</v>
      </c>
      <c r="Y705" t="s">
        <v>4592</v>
      </c>
      <c r="Z705" t="s">
        <v>225</v>
      </c>
    </row>
    <row r="706" spans="1:26">
      <c r="A706" s="5">
        <v>2054563</v>
      </c>
      <c r="B706" s="5">
        <v>2025</v>
      </c>
      <c r="C706" s="154">
        <v>46013</v>
      </c>
      <c r="D706" t="s">
        <v>4591</v>
      </c>
      <c r="E706" t="s">
        <v>4592</v>
      </c>
      <c r="F706" t="s">
        <v>4592</v>
      </c>
      <c r="G706" t="s">
        <v>4619</v>
      </c>
      <c r="H706" t="s">
        <v>4619</v>
      </c>
      <c r="I706" t="s">
        <v>180</v>
      </c>
      <c r="J706" s="5" t="s">
        <v>179</v>
      </c>
      <c r="K706" t="s">
        <v>180</v>
      </c>
      <c r="L706" t="s">
        <v>746</v>
      </c>
      <c r="M706" s="5" t="s">
        <v>283</v>
      </c>
      <c r="N706" s="5" t="s">
        <v>309</v>
      </c>
      <c r="O706" s="204" t="s">
        <v>747</v>
      </c>
      <c r="P706" s="67" t="s">
        <v>4592</v>
      </c>
      <c r="Q706" s="5" t="s">
        <v>254</v>
      </c>
      <c r="R706" s="67" t="s">
        <v>255</v>
      </c>
      <c r="S706" s="154">
        <v>45962</v>
      </c>
      <c r="T706" s="154">
        <v>46691</v>
      </c>
      <c r="U706" s="155">
        <v>4453846.07</v>
      </c>
      <c r="V706" t="s">
        <v>4592</v>
      </c>
      <c r="W706" t="s">
        <v>4592</v>
      </c>
      <c r="X706" t="s">
        <v>4592</v>
      </c>
      <c r="Y706" t="s">
        <v>4592</v>
      </c>
      <c r="Z706" t="s">
        <v>225</v>
      </c>
    </row>
    <row r="707" spans="1:26">
      <c r="A707" s="5">
        <v>2054548</v>
      </c>
      <c r="B707" s="5">
        <v>2025</v>
      </c>
      <c r="C707" s="154">
        <v>46013</v>
      </c>
      <c r="D707" t="s">
        <v>4591</v>
      </c>
      <c r="E707" t="s">
        <v>4592</v>
      </c>
      <c r="F707" t="s">
        <v>4592</v>
      </c>
      <c r="G707" t="s">
        <v>4619</v>
      </c>
      <c r="H707" t="s">
        <v>4619</v>
      </c>
      <c r="I707" t="s">
        <v>180</v>
      </c>
      <c r="J707" s="5" t="s">
        <v>179</v>
      </c>
      <c r="K707" t="s">
        <v>180</v>
      </c>
      <c r="L707" t="s">
        <v>662</v>
      </c>
      <c r="M707" s="5" t="s">
        <v>240</v>
      </c>
      <c r="N707" s="5" t="s">
        <v>309</v>
      </c>
      <c r="O707" s="204" t="s">
        <v>663</v>
      </c>
      <c r="P707" s="67" t="s">
        <v>4592</v>
      </c>
      <c r="Q707" s="5" t="s">
        <v>254</v>
      </c>
      <c r="R707" s="67" t="s">
        <v>255</v>
      </c>
      <c r="S707" s="154">
        <v>45962</v>
      </c>
      <c r="T707" s="154">
        <v>46691</v>
      </c>
      <c r="U707" s="155">
        <v>2983117.31</v>
      </c>
      <c r="V707" t="s">
        <v>4592</v>
      </c>
      <c r="W707" t="s">
        <v>4592</v>
      </c>
      <c r="X707" t="s">
        <v>4592</v>
      </c>
      <c r="Y707" t="s">
        <v>4592</v>
      </c>
      <c r="Z707" t="s">
        <v>225</v>
      </c>
    </row>
    <row r="708" spans="1:26">
      <c r="A708" s="5">
        <v>2054552</v>
      </c>
      <c r="B708" s="5">
        <v>2025</v>
      </c>
      <c r="C708" s="154">
        <v>46013</v>
      </c>
      <c r="D708" t="s">
        <v>4591</v>
      </c>
      <c r="E708" t="s">
        <v>4592</v>
      </c>
      <c r="F708" t="s">
        <v>4592</v>
      </c>
      <c r="G708" t="s">
        <v>4619</v>
      </c>
      <c r="H708" t="s">
        <v>4619</v>
      </c>
      <c r="I708" t="s">
        <v>180</v>
      </c>
      <c r="J708" s="5" t="s">
        <v>179</v>
      </c>
      <c r="K708" t="s">
        <v>180</v>
      </c>
      <c r="L708" t="s">
        <v>1617</v>
      </c>
      <c r="M708" s="5" t="s">
        <v>215</v>
      </c>
      <c r="N708" s="5" t="s">
        <v>309</v>
      </c>
      <c r="O708" s="204" t="s">
        <v>4603</v>
      </c>
      <c r="P708" s="67" t="s">
        <v>4592</v>
      </c>
      <c r="Q708" s="5" t="s">
        <v>254</v>
      </c>
      <c r="R708" s="67" t="s">
        <v>255</v>
      </c>
      <c r="S708" s="154">
        <v>45962</v>
      </c>
      <c r="T708" s="154">
        <v>46691</v>
      </c>
      <c r="U708" s="155">
        <v>105844.95</v>
      </c>
      <c r="V708" t="s">
        <v>4592</v>
      </c>
      <c r="W708" t="s">
        <v>4592</v>
      </c>
      <c r="X708" t="s">
        <v>4592</v>
      </c>
      <c r="Y708" t="s">
        <v>4592</v>
      </c>
      <c r="Z708" t="s">
        <v>225</v>
      </c>
    </row>
    <row r="709" spans="1:26">
      <c r="A709" s="5">
        <v>2054556</v>
      </c>
      <c r="B709" s="5">
        <v>2025</v>
      </c>
      <c r="C709" s="154">
        <v>46013</v>
      </c>
      <c r="D709" t="s">
        <v>4591</v>
      </c>
      <c r="E709" t="s">
        <v>4592</v>
      </c>
      <c r="F709" t="s">
        <v>4592</v>
      </c>
      <c r="G709" t="s">
        <v>4619</v>
      </c>
      <c r="H709" t="s">
        <v>4619</v>
      </c>
      <c r="I709" t="s">
        <v>180</v>
      </c>
      <c r="J709" s="5" t="s">
        <v>179</v>
      </c>
      <c r="K709" t="s">
        <v>180</v>
      </c>
      <c r="L709" t="s">
        <v>4599</v>
      </c>
      <c r="M709" s="5" t="s">
        <v>240</v>
      </c>
      <c r="N709" s="5" t="s">
        <v>309</v>
      </c>
      <c r="O709" s="204" t="s">
        <v>4600</v>
      </c>
      <c r="P709" s="67" t="s">
        <v>4592</v>
      </c>
      <c r="Q709" s="5" t="s">
        <v>254</v>
      </c>
      <c r="R709" s="67" t="s">
        <v>255</v>
      </c>
      <c r="S709" s="154">
        <v>45962</v>
      </c>
      <c r="T709" s="154">
        <v>46691</v>
      </c>
      <c r="U709" s="155">
        <v>256634.36</v>
      </c>
      <c r="V709" t="s">
        <v>4592</v>
      </c>
      <c r="W709" t="s">
        <v>4592</v>
      </c>
      <c r="X709" t="s">
        <v>4592</v>
      </c>
      <c r="Y709" t="s">
        <v>4592</v>
      </c>
      <c r="Z709" t="s">
        <v>225</v>
      </c>
    </row>
    <row r="710" spans="1:26">
      <c r="A710" s="5">
        <v>2054550</v>
      </c>
      <c r="B710" s="5">
        <v>2025</v>
      </c>
      <c r="C710" s="154">
        <v>46013</v>
      </c>
      <c r="D710" t="s">
        <v>4591</v>
      </c>
      <c r="E710" t="s">
        <v>4592</v>
      </c>
      <c r="F710" t="s">
        <v>4592</v>
      </c>
      <c r="G710" t="s">
        <v>4619</v>
      </c>
      <c r="H710" t="s">
        <v>4619</v>
      </c>
      <c r="I710" t="s">
        <v>180</v>
      </c>
      <c r="J710" s="5" t="s">
        <v>179</v>
      </c>
      <c r="K710" t="s">
        <v>180</v>
      </c>
      <c r="L710" t="s">
        <v>3206</v>
      </c>
      <c r="M710" s="5" t="s">
        <v>215</v>
      </c>
      <c r="N710" s="5" t="s">
        <v>309</v>
      </c>
      <c r="O710" s="204" t="s">
        <v>4622</v>
      </c>
      <c r="P710" s="67" t="s">
        <v>4592</v>
      </c>
      <c r="Q710" s="5" t="s">
        <v>254</v>
      </c>
      <c r="R710" s="67" t="s">
        <v>255</v>
      </c>
      <c r="S710" s="154">
        <v>45962</v>
      </c>
      <c r="T710" s="154">
        <v>46691</v>
      </c>
      <c r="U710" s="155">
        <v>10872.76</v>
      </c>
      <c r="V710" t="s">
        <v>4592</v>
      </c>
      <c r="W710" t="s">
        <v>4592</v>
      </c>
      <c r="X710" t="s">
        <v>4592</v>
      </c>
      <c r="Y710" t="s">
        <v>4592</v>
      </c>
      <c r="Z710" t="s">
        <v>225</v>
      </c>
    </row>
    <row r="711" spans="1:26">
      <c r="A711" s="5">
        <v>2054560</v>
      </c>
      <c r="B711" s="5">
        <v>2025</v>
      </c>
      <c r="C711" s="154">
        <v>46013</v>
      </c>
      <c r="D711" t="s">
        <v>4591</v>
      </c>
      <c r="E711" t="s">
        <v>4592</v>
      </c>
      <c r="F711" t="s">
        <v>4592</v>
      </c>
      <c r="G711" t="s">
        <v>4619</v>
      </c>
      <c r="H711" t="s">
        <v>4619</v>
      </c>
      <c r="I711" t="s">
        <v>180</v>
      </c>
      <c r="J711" s="5" t="s">
        <v>179</v>
      </c>
      <c r="K711" t="s">
        <v>180</v>
      </c>
      <c r="L711" t="s">
        <v>2099</v>
      </c>
      <c r="M711" s="5" t="s">
        <v>540</v>
      </c>
      <c r="N711" s="5" t="s">
        <v>309</v>
      </c>
      <c r="O711" s="204" t="s">
        <v>2100</v>
      </c>
      <c r="P711" s="67" t="s">
        <v>4592</v>
      </c>
      <c r="Q711" s="5" t="s">
        <v>254</v>
      </c>
      <c r="R711" s="67" t="s">
        <v>255</v>
      </c>
      <c r="S711" s="154">
        <v>45962</v>
      </c>
      <c r="T711" s="154">
        <v>46691</v>
      </c>
      <c r="U711" s="155">
        <v>904137.95</v>
      </c>
      <c r="V711" t="s">
        <v>4592</v>
      </c>
      <c r="W711" t="s">
        <v>4592</v>
      </c>
      <c r="X711" t="s">
        <v>4592</v>
      </c>
      <c r="Y711" t="s">
        <v>4592</v>
      </c>
      <c r="Z711" t="s">
        <v>225</v>
      </c>
    </row>
    <row r="712" spans="1:26">
      <c r="A712" s="5">
        <v>2054559</v>
      </c>
      <c r="B712" s="5">
        <v>2025</v>
      </c>
      <c r="C712" s="154">
        <v>46013</v>
      </c>
      <c r="D712" t="s">
        <v>4591</v>
      </c>
      <c r="E712" t="s">
        <v>4592</v>
      </c>
      <c r="F712" t="s">
        <v>4592</v>
      </c>
      <c r="G712" t="s">
        <v>4619</v>
      </c>
      <c r="H712" t="s">
        <v>4619</v>
      </c>
      <c r="I712" t="s">
        <v>180</v>
      </c>
      <c r="J712" s="5" t="s">
        <v>179</v>
      </c>
      <c r="K712" t="s">
        <v>180</v>
      </c>
      <c r="L712" t="s">
        <v>4623</v>
      </c>
      <c r="M712" s="5" t="s">
        <v>240</v>
      </c>
      <c r="N712" s="5" t="s">
        <v>309</v>
      </c>
      <c r="O712" s="204" t="s">
        <v>4624</v>
      </c>
      <c r="P712" s="67" t="s">
        <v>4592</v>
      </c>
      <c r="Q712" s="5" t="s">
        <v>254</v>
      </c>
      <c r="R712" s="67" t="s">
        <v>255</v>
      </c>
      <c r="S712" s="154">
        <v>45962</v>
      </c>
      <c r="T712" s="154">
        <v>46691</v>
      </c>
      <c r="U712" s="155">
        <v>81798.080000000002</v>
      </c>
      <c r="V712" t="s">
        <v>4592</v>
      </c>
      <c r="W712" t="s">
        <v>4592</v>
      </c>
      <c r="X712" t="s">
        <v>4592</v>
      </c>
      <c r="Y712" t="s">
        <v>4592</v>
      </c>
      <c r="Z712" t="s">
        <v>225</v>
      </c>
    </row>
    <row r="713" spans="1:26">
      <c r="A713" s="5">
        <v>2054555</v>
      </c>
      <c r="B713" s="5">
        <v>2025</v>
      </c>
      <c r="C713" s="154">
        <v>46013</v>
      </c>
      <c r="D713" t="s">
        <v>4591</v>
      </c>
      <c r="E713" t="s">
        <v>4592</v>
      </c>
      <c r="F713" t="s">
        <v>4592</v>
      </c>
      <c r="G713" t="s">
        <v>4619</v>
      </c>
      <c r="H713" t="s">
        <v>4619</v>
      </c>
      <c r="I713" t="s">
        <v>180</v>
      </c>
      <c r="J713" s="5" t="s">
        <v>179</v>
      </c>
      <c r="K713" t="s">
        <v>180</v>
      </c>
      <c r="L713" t="s">
        <v>4597</v>
      </c>
      <c r="M713" s="5" t="s">
        <v>215</v>
      </c>
      <c r="N713" s="5" t="s">
        <v>309</v>
      </c>
      <c r="O713" s="204" t="s">
        <v>4598</v>
      </c>
      <c r="P713" s="67" t="s">
        <v>4592</v>
      </c>
      <c r="Q713" s="5" t="s">
        <v>254</v>
      </c>
      <c r="R713" s="67" t="s">
        <v>255</v>
      </c>
      <c r="S713" s="154">
        <v>45962</v>
      </c>
      <c r="T713" s="154">
        <v>46691</v>
      </c>
      <c r="U713" s="155">
        <v>332513.40999999997</v>
      </c>
      <c r="V713" t="s">
        <v>4592</v>
      </c>
      <c r="W713" t="s">
        <v>4592</v>
      </c>
      <c r="X713" t="s">
        <v>4592</v>
      </c>
      <c r="Y713" t="s">
        <v>4592</v>
      </c>
      <c r="Z713" t="s">
        <v>225</v>
      </c>
    </row>
    <row r="714" spans="1:26">
      <c r="A714" s="5">
        <v>2054546</v>
      </c>
      <c r="B714" s="5">
        <v>2025</v>
      </c>
      <c r="C714" s="154">
        <v>46013</v>
      </c>
      <c r="D714" t="s">
        <v>4591</v>
      </c>
      <c r="E714" t="s">
        <v>4592</v>
      </c>
      <c r="F714" t="s">
        <v>4592</v>
      </c>
      <c r="G714" t="s">
        <v>4619</v>
      </c>
      <c r="H714" t="s">
        <v>4619</v>
      </c>
      <c r="I714" t="s">
        <v>180</v>
      </c>
      <c r="J714" s="5" t="s">
        <v>179</v>
      </c>
      <c r="K714" t="s">
        <v>180</v>
      </c>
      <c r="L714" t="s">
        <v>764</v>
      </c>
      <c r="M714" s="5" t="s">
        <v>240</v>
      </c>
      <c r="N714" s="5" t="s">
        <v>309</v>
      </c>
      <c r="O714" s="204" t="s">
        <v>765</v>
      </c>
      <c r="P714" s="67" t="s">
        <v>4592</v>
      </c>
      <c r="Q714" s="5" t="s">
        <v>254</v>
      </c>
      <c r="R714" s="67" t="s">
        <v>255</v>
      </c>
      <c r="S714" s="154">
        <v>45962</v>
      </c>
      <c r="T714" s="154">
        <v>46691</v>
      </c>
      <c r="U714" s="155">
        <v>3554893.67</v>
      </c>
      <c r="V714" t="s">
        <v>4592</v>
      </c>
      <c r="W714" t="s">
        <v>4592</v>
      </c>
      <c r="X714" t="s">
        <v>4592</v>
      </c>
      <c r="Y714" t="s">
        <v>4592</v>
      </c>
      <c r="Z714" t="s">
        <v>225</v>
      </c>
    </row>
    <row r="715" spans="1:26">
      <c r="A715" s="5">
        <v>2054561</v>
      </c>
      <c r="B715" s="5">
        <v>2025</v>
      </c>
      <c r="C715" s="154">
        <v>46013</v>
      </c>
      <c r="D715" t="s">
        <v>4591</v>
      </c>
      <c r="E715" t="s">
        <v>4592</v>
      </c>
      <c r="F715" t="s">
        <v>4592</v>
      </c>
      <c r="G715" t="s">
        <v>4619</v>
      </c>
      <c r="H715" t="s">
        <v>4619</v>
      </c>
      <c r="I715" t="s">
        <v>180</v>
      </c>
      <c r="J715" s="5" t="s">
        <v>179</v>
      </c>
      <c r="K715" t="s">
        <v>180</v>
      </c>
      <c r="L715" t="s">
        <v>909</v>
      </c>
      <c r="M715" s="5" t="s">
        <v>240</v>
      </c>
      <c r="N715" s="5" t="s">
        <v>309</v>
      </c>
      <c r="O715" s="204" t="s">
        <v>910</v>
      </c>
      <c r="P715" s="67" t="s">
        <v>4592</v>
      </c>
      <c r="Q715" s="5" t="s">
        <v>254</v>
      </c>
      <c r="R715" s="67" t="s">
        <v>255</v>
      </c>
      <c r="S715" s="154">
        <v>45962</v>
      </c>
      <c r="T715" s="154">
        <v>46691</v>
      </c>
      <c r="U715" s="155">
        <v>1407445.29</v>
      </c>
      <c r="V715" t="s">
        <v>4592</v>
      </c>
      <c r="W715" t="s">
        <v>4592</v>
      </c>
      <c r="X715" t="s">
        <v>4592</v>
      </c>
      <c r="Y715" t="s">
        <v>4592</v>
      </c>
      <c r="Z715" t="s">
        <v>225</v>
      </c>
    </row>
    <row r="716" spans="1:26">
      <c r="A716" s="5">
        <v>2054551</v>
      </c>
      <c r="B716" s="5">
        <v>2025</v>
      </c>
      <c r="C716" s="154">
        <v>46013</v>
      </c>
      <c r="D716" t="s">
        <v>4591</v>
      </c>
      <c r="E716" t="s">
        <v>4592</v>
      </c>
      <c r="F716" t="s">
        <v>4592</v>
      </c>
      <c r="G716" t="s">
        <v>4619</v>
      </c>
      <c r="H716" t="s">
        <v>4619</v>
      </c>
      <c r="I716" t="s">
        <v>180</v>
      </c>
      <c r="J716" s="5" t="s">
        <v>179</v>
      </c>
      <c r="K716" t="s">
        <v>180</v>
      </c>
      <c r="L716" t="s">
        <v>714</v>
      </c>
      <c r="M716" s="5" t="s">
        <v>240</v>
      </c>
      <c r="N716" s="5" t="s">
        <v>309</v>
      </c>
      <c r="O716" s="204" t="s">
        <v>715</v>
      </c>
      <c r="P716" s="67" t="s">
        <v>4592</v>
      </c>
      <c r="Q716" s="5" t="s">
        <v>254</v>
      </c>
      <c r="R716" s="67" t="s">
        <v>255</v>
      </c>
      <c r="S716" s="154">
        <v>45962</v>
      </c>
      <c r="T716" s="154">
        <v>46691</v>
      </c>
      <c r="U716" s="155">
        <v>578208.02</v>
      </c>
      <c r="V716" t="s">
        <v>4592</v>
      </c>
      <c r="W716" t="s">
        <v>4592</v>
      </c>
      <c r="X716" t="s">
        <v>4592</v>
      </c>
      <c r="Y716" t="s">
        <v>4592</v>
      </c>
      <c r="Z716" t="s">
        <v>225</v>
      </c>
    </row>
  </sheetData>
  <sortState xmlns:xlrd2="http://schemas.microsoft.com/office/spreadsheetml/2017/richdata2" ref="A345:Z346">
    <sortCondition ref="A344:A346"/>
  </sortState>
  <phoneticPr fontId="29" type="noConversion"/>
  <hyperlinks>
    <hyperlink ref="O298" r:id="rId1" xr:uid="{B0472116-77F7-44B2-AF98-92F367988CA1}"/>
    <hyperlink ref="O2" r:id="rId2" xr:uid="{9FFA473D-C93D-4D5A-914E-20F152EAF6BE}"/>
    <hyperlink ref="O7" r:id="rId3" xr:uid="{4FABA3EA-3B5C-4981-B30C-076B814CEE26}"/>
    <hyperlink ref="O4" r:id="rId4" xr:uid="{B03D8394-4750-4538-A874-E42812B1A238}"/>
  </hyperlinks>
  <pageMargins left="0.7" right="0.7" top="0.75" bottom="0.75" header="0.3" footer="0.3"/>
  <pageSetup paperSize="9" orientation="portrait"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E1B65-DCC7-4DC8-95AD-0EA75E89F202}">
  <sheetPr>
    <tabColor theme="3" tint="0.59999389629810485"/>
  </sheetPr>
  <dimension ref="A1:G1370"/>
  <sheetViews>
    <sheetView workbookViewId="0"/>
  </sheetViews>
  <sheetFormatPr defaultRowHeight="14.45"/>
  <cols>
    <col min="1" max="1" width="13.5703125" style="5" bestFit="1" customWidth="1"/>
    <col min="2" max="2" width="12.85546875" style="5" bestFit="1" customWidth="1"/>
    <col min="3" max="3" width="46.42578125" style="67" bestFit="1" customWidth="1"/>
    <col min="4" max="4" width="10.5703125" style="5" bestFit="1" customWidth="1"/>
    <col min="5" max="5" width="58.5703125" style="67" bestFit="1" customWidth="1"/>
    <col min="6" max="6" width="9.42578125" style="5" bestFit="1" customWidth="1"/>
    <col min="7" max="7" width="78" style="67" bestFit="1" customWidth="1"/>
    <col min="8" max="8" width="14.5703125" customWidth="1"/>
    <col min="9" max="10" width="23.5703125" customWidth="1"/>
  </cols>
  <sheetData>
    <row r="1" spans="1:7" s="9" customFormat="1">
      <c r="A1" s="63" t="s">
        <v>185</v>
      </c>
      <c r="B1" s="63" t="s">
        <v>4625</v>
      </c>
      <c r="C1" s="157" t="s">
        <v>4626</v>
      </c>
      <c r="D1" s="63" t="s">
        <v>4627</v>
      </c>
      <c r="E1" s="157" t="s">
        <v>4628</v>
      </c>
      <c r="F1" s="63" t="s">
        <v>4629</v>
      </c>
      <c r="G1" s="157" t="s">
        <v>4630</v>
      </c>
    </row>
    <row r="2" spans="1:7">
      <c r="A2" s="5">
        <v>2037072</v>
      </c>
      <c r="B2" s="5">
        <v>42</v>
      </c>
      <c r="C2" s="67" t="s">
        <v>4631</v>
      </c>
      <c r="D2" s="5">
        <v>4203</v>
      </c>
      <c r="E2" s="67" t="s">
        <v>4632</v>
      </c>
      <c r="F2" s="5">
        <v>420317</v>
      </c>
      <c r="G2" s="67" t="s">
        <v>4633</v>
      </c>
    </row>
    <row r="3" spans="1:7">
      <c r="A3" s="5">
        <v>2037072</v>
      </c>
      <c r="B3" s="5">
        <v>42</v>
      </c>
      <c r="C3" s="67" t="s">
        <v>4631</v>
      </c>
      <c r="D3" s="5">
        <v>4205</v>
      </c>
      <c r="E3" s="67" t="s">
        <v>4634</v>
      </c>
      <c r="F3" s="5">
        <v>420501</v>
      </c>
      <c r="G3" s="67" t="s">
        <v>4635</v>
      </c>
    </row>
    <row r="4" spans="1:7">
      <c r="A4" s="5">
        <v>2039929</v>
      </c>
      <c r="B4" s="5">
        <v>42</v>
      </c>
      <c r="C4" s="67" t="s">
        <v>4631</v>
      </c>
      <c r="D4" s="5">
        <v>4203</v>
      </c>
      <c r="E4" s="67" t="s">
        <v>4632</v>
      </c>
      <c r="F4" s="5">
        <v>420311</v>
      </c>
      <c r="G4" s="67" t="s">
        <v>4636</v>
      </c>
    </row>
    <row r="5" spans="1:7">
      <c r="A5" s="5">
        <v>2039929</v>
      </c>
      <c r="B5" s="5">
        <v>42</v>
      </c>
      <c r="C5" s="67" t="s">
        <v>4631</v>
      </c>
      <c r="D5" s="5">
        <v>4203</v>
      </c>
      <c r="E5" s="67" t="s">
        <v>4632</v>
      </c>
      <c r="F5" s="5">
        <v>420312</v>
      </c>
      <c r="G5" s="67" t="s">
        <v>4637</v>
      </c>
    </row>
    <row r="6" spans="1:7">
      <c r="A6" s="5">
        <v>2040178</v>
      </c>
      <c r="B6" s="5">
        <v>42</v>
      </c>
      <c r="C6" s="67" t="s">
        <v>4631</v>
      </c>
      <c r="D6" s="5">
        <v>4203</v>
      </c>
      <c r="E6" s="67" t="s">
        <v>4632</v>
      </c>
      <c r="F6" s="5">
        <v>420308</v>
      </c>
      <c r="G6" s="67" t="s">
        <v>4638</v>
      </c>
    </row>
    <row r="7" spans="1:7">
      <c r="A7" s="5">
        <v>2040178</v>
      </c>
      <c r="B7" s="5">
        <v>46</v>
      </c>
      <c r="C7" s="67" t="s">
        <v>4639</v>
      </c>
      <c r="D7" s="5">
        <v>4608</v>
      </c>
      <c r="E7" s="67" t="s">
        <v>4640</v>
      </c>
      <c r="F7" s="5">
        <v>460805</v>
      </c>
      <c r="G7" s="67" t="s">
        <v>4641</v>
      </c>
    </row>
    <row r="8" spans="1:7">
      <c r="A8" s="5">
        <v>2040178</v>
      </c>
      <c r="B8" s="5">
        <v>50</v>
      </c>
      <c r="C8" s="67" t="s">
        <v>4642</v>
      </c>
      <c r="D8" s="5">
        <v>5001</v>
      </c>
      <c r="E8" s="67" t="s">
        <v>4643</v>
      </c>
      <c r="F8" s="5">
        <v>500103</v>
      </c>
      <c r="G8" s="67" t="s">
        <v>4644</v>
      </c>
    </row>
    <row r="9" spans="1:7">
      <c r="A9" s="5">
        <v>2040196</v>
      </c>
      <c r="B9" s="5">
        <v>42</v>
      </c>
      <c r="C9" s="67" t="s">
        <v>4631</v>
      </c>
      <c r="D9" s="5">
        <v>4202</v>
      </c>
      <c r="E9" s="67" t="s">
        <v>4645</v>
      </c>
      <c r="F9" s="5">
        <v>420299</v>
      </c>
      <c r="G9" s="67" t="s">
        <v>4646</v>
      </c>
    </row>
    <row r="10" spans="1:7">
      <c r="A10" s="5">
        <v>2040196</v>
      </c>
      <c r="B10" s="5">
        <v>42</v>
      </c>
      <c r="C10" s="67" t="s">
        <v>4631</v>
      </c>
      <c r="D10" s="5">
        <v>4203</v>
      </c>
      <c r="E10" s="67" t="s">
        <v>4632</v>
      </c>
      <c r="F10" s="5">
        <v>420313</v>
      </c>
      <c r="G10" s="67" t="s">
        <v>4647</v>
      </c>
    </row>
    <row r="11" spans="1:7">
      <c r="A11" s="5">
        <v>2040196</v>
      </c>
      <c r="B11" s="5">
        <v>42</v>
      </c>
      <c r="C11" s="67" t="s">
        <v>4631</v>
      </c>
      <c r="D11" s="5">
        <v>4206</v>
      </c>
      <c r="E11" s="67" t="s">
        <v>4648</v>
      </c>
      <c r="F11" s="5">
        <v>420605</v>
      </c>
      <c r="G11" s="67" t="s">
        <v>4649</v>
      </c>
    </row>
    <row r="12" spans="1:7">
      <c r="A12" s="5">
        <v>2040450</v>
      </c>
      <c r="B12" s="5">
        <v>32</v>
      </c>
      <c r="C12" s="67" t="s">
        <v>4650</v>
      </c>
      <c r="D12" s="5">
        <v>3213</v>
      </c>
      <c r="E12" s="67" t="s">
        <v>4651</v>
      </c>
      <c r="F12" s="5">
        <v>321302</v>
      </c>
      <c r="G12" s="67" t="s">
        <v>4652</v>
      </c>
    </row>
    <row r="13" spans="1:7">
      <c r="A13" s="5">
        <v>2040450</v>
      </c>
      <c r="B13" s="5">
        <v>42</v>
      </c>
      <c r="C13" s="67" t="s">
        <v>4631</v>
      </c>
      <c r="D13" s="5">
        <v>4205</v>
      </c>
      <c r="E13" s="67" t="s">
        <v>4634</v>
      </c>
      <c r="F13" s="5">
        <v>420501</v>
      </c>
      <c r="G13" s="67" t="s">
        <v>4635</v>
      </c>
    </row>
    <row r="14" spans="1:7">
      <c r="A14" s="5">
        <v>2040570</v>
      </c>
      <c r="B14" s="5">
        <v>42</v>
      </c>
      <c r="C14" s="67" t="s">
        <v>4631</v>
      </c>
      <c r="D14" s="5">
        <v>4201</v>
      </c>
      <c r="E14" s="67" t="s">
        <v>4653</v>
      </c>
      <c r="F14" s="5">
        <v>420106</v>
      </c>
      <c r="G14" s="67" t="s">
        <v>4654</v>
      </c>
    </row>
    <row r="15" spans="1:7">
      <c r="A15" s="5">
        <v>2040570</v>
      </c>
      <c r="B15" s="5">
        <v>42</v>
      </c>
      <c r="C15" s="67" t="s">
        <v>4631</v>
      </c>
      <c r="D15" s="5">
        <v>4203</v>
      </c>
      <c r="E15" s="67" t="s">
        <v>4632</v>
      </c>
      <c r="F15" s="5">
        <v>420304</v>
      </c>
      <c r="G15" s="67" t="s">
        <v>4655</v>
      </c>
    </row>
    <row r="16" spans="1:7">
      <c r="A16" s="5">
        <v>2040570</v>
      </c>
      <c r="B16" s="5">
        <v>42</v>
      </c>
      <c r="C16" s="67" t="s">
        <v>4631</v>
      </c>
      <c r="D16" s="5">
        <v>4203</v>
      </c>
      <c r="E16" s="67" t="s">
        <v>4632</v>
      </c>
      <c r="F16" s="5">
        <v>420319</v>
      </c>
      <c r="G16" s="67" t="s">
        <v>4656</v>
      </c>
    </row>
    <row r="17" spans="1:7">
      <c r="A17" s="5">
        <v>2040673</v>
      </c>
      <c r="B17" s="5">
        <v>32</v>
      </c>
      <c r="C17" s="67" t="s">
        <v>4650</v>
      </c>
      <c r="D17" s="5">
        <v>3215</v>
      </c>
      <c r="E17" s="67" t="s">
        <v>4657</v>
      </c>
      <c r="F17" s="5">
        <v>321503</v>
      </c>
      <c r="G17" s="67" t="s">
        <v>4658</v>
      </c>
    </row>
    <row r="18" spans="1:7">
      <c r="A18" s="5">
        <v>2040703</v>
      </c>
      <c r="B18" s="5">
        <v>42</v>
      </c>
      <c r="C18" s="67" t="s">
        <v>4631</v>
      </c>
      <c r="D18" s="5">
        <v>4202</v>
      </c>
      <c r="E18" s="67" t="s">
        <v>4645</v>
      </c>
      <c r="F18" s="5">
        <v>420204</v>
      </c>
      <c r="G18" s="67" t="s">
        <v>4659</v>
      </c>
    </row>
    <row r="19" spans="1:7">
      <c r="A19" s="5">
        <v>2040703</v>
      </c>
      <c r="B19" s="5">
        <v>42</v>
      </c>
      <c r="C19" s="67" t="s">
        <v>4631</v>
      </c>
      <c r="D19" s="5">
        <v>4206</v>
      </c>
      <c r="E19" s="67" t="s">
        <v>4648</v>
      </c>
      <c r="F19" s="5">
        <v>420602</v>
      </c>
      <c r="G19" s="67" t="s">
        <v>4660</v>
      </c>
    </row>
    <row r="20" spans="1:7">
      <c r="A20" s="5">
        <v>2040703</v>
      </c>
      <c r="B20" s="5">
        <v>42</v>
      </c>
      <c r="C20" s="67" t="s">
        <v>4631</v>
      </c>
      <c r="D20" s="5">
        <v>4206</v>
      </c>
      <c r="E20" s="67" t="s">
        <v>4648</v>
      </c>
      <c r="F20" s="5">
        <v>420606</v>
      </c>
      <c r="G20" s="67" t="s">
        <v>4661</v>
      </c>
    </row>
    <row r="21" spans="1:7">
      <c r="A21" s="5">
        <v>2040733</v>
      </c>
      <c r="B21" s="5">
        <v>32</v>
      </c>
      <c r="C21" s="67" t="s">
        <v>4650</v>
      </c>
      <c r="D21" s="5">
        <v>3202</v>
      </c>
      <c r="E21" s="67" t="s">
        <v>4662</v>
      </c>
      <c r="F21" s="5">
        <v>320211</v>
      </c>
      <c r="G21" s="67" t="s">
        <v>4663</v>
      </c>
    </row>
    <row r="22" spans="1:7">
      <c r="A22" s="5">
        <v>2040733</v>
      </c>
      <c r="B22" s="5">
        <v>42</v>
      </c>
      <c r="C22" s="67" t="s">
        <v>4631</v>
      </c>
      <c r="D22" s="5">
        <v>4203</v>
      </c>
      <c r="E22" s="67" t="s">
        <v>4632</v>
      </c>
      <c r="F22" s="5">
        <v>420310</v>
      </c>
      <c r="G22" s="67" t="s">
        <v>4664</v>
      </c>
    </row>
    <row r="23" spans="1:7">
      <c r="A23" s="5">
        <v>2040733</v>
      </c>
      <c r="B23" s="5">
        <v>42</v>
      </c>
      <c r="C23" s="67" t="s">
        <v>4631</v>
      </c>
      <c r="D23" s="5">
        <v>4205</v>
      </c>
      <c r="E23" s="67" t="s">
        <v>4634</v>
      </c>
      <c r="F23" s="5">
        <v>420501</v>
      </c>
      <c r="G23" s="67" t="s">
        <v>4635</v>
      </c>
    </row>
    <row r="24" spans="1:7">
      <c r="A24" s="5">
        <v>2040834</v>
      </c>
      <c r="B24" s="5">
        <v>42</v>
      </c>
      <c r="C24" s="67" t="s">
        <v>4631</v>
      </c>
      <c r="D24" s="5">
        <v>4206</v>
      </c>
      <c r="E24" s="67" t="s">
        <v>4648</v>
      </c>
      <c r="F24" s="5">
        <v>420602</v>
      </c>
      <c r="G24" s="67" t="s">
        <v>4660</v>
      </c>
    </row>
    <row r="25" spans="1:7">
      <c r="A25" s="5">
        <v>2040835</v>
      </c>
      <c r="B25" s="5">
        <v>32</v>
      </c>
      <c r="C25" s="67" t="s">
        <v>4650</v>
      </c>
      <c r="D25" s="5">
        <v>3211</v>
      </c>
      <c r="E25" s="67" t="s">
        <v>4665</v>
      </c>
      <c r="F25" s="5">
        <v>321111</v>
      </c>
      <c r="G25" s="67" t="s">
        <v>4666</v>
      </c>
    </row>
    <row r="26" spans="1:7">
      <c r="A26" s="5">
        <v>2040837</v>
      </c>
      <c r="B26" s="5">
        <v>32</v>
      </c>
      <c r="C26" s="67" t="s">
        <v>4650</v>
      </c>
      <c r="D26" s="5">
        <v>3204</v>
      </c>
      <c r="E26" s="67" t="s">
        <v>4667</v>
      </c>
      <c r="F26" s="5">
        <v>320404</v>
      </c>
      <c r="G26" s="67" t="s">
        <v>4668</v>
      </c>
    </row>
    <row r="27" spans="1:7">
      <c r="A27" s="5">
        <v>2040839</v>
      </c>
      <c r="B27" s="5">
        <v>32</v>
      </c>
      <c r="C27" s="67" t="s">
        <v>4650</v>
      </c>
      <c r="D27" s="5">
        <v>3213</v>
      </c>
      <c r="E27" s="67" t="s">
        <v>4651</v>
      </c>
      <c r="F27" s="5">
        <v>321301</v>
      </c>
      <c r="G27" s="67" t="s">
        <v>4669</v>
      </c>
    </row>
    <row r="28" spans="1:7">
      <c r="A28" s="5">
        <v>2040839</v>
      </c>
      <c r="B28" s="5">
        <v>42</v>
      </c>
      <c r="C28" s="67" t="s">
        <v>4631</v>
      </c>
      <c r="D28" s="5">
        <v>4202</v>
      </c>
      <c r="E28" s="67" t="s">
        <v>4645</v>
      </c>
      <c r="F28" s="5">
        <v>420207</v>
      </c>
      <c r="G28" s="67" t="s">
        <v>4670</v>
      </c>
    </row>
    <row r="29" spans="1:7">
      <c r="A29" s="5">
        <v>2040839</v>
      </c>
      <c r="B29" s="5">
        <v>45</v>
      </c>
      <c r="C29" s="67" t="s">
        <v>4671</v>
      </c>
      <c r="D29" s="5">
        <v>4504</v>
      </c>
      <c r="E29" s="67" t="s">
        <v>4672</v>
      </c>
      <c r="F29" s="5">
        <v>450417</v>
      </c>
      <c r="G29" s="67" t="s">
        <v>4673</v>
      </c>
    </row>
    <row r="30" spans="1:7">
      <c r="A30" s="5">
        <v>2040846</v>
      </c>
      <c r="B30" s="5">
        <v>34</v>
      </c>
      <c r="C30" s="67" t="s">
        <v>4674</v>
      </c>
      <c r="D30" s="5">
        <v>3404</v>
      </c>
      <c r="E30" s="67" t="s">
        <v>4675</v>
      </c>
      <c r="F30" s="5">
        <v>340406</v>
      </c>
      <c r="G30" s="67" t="s">
        <v>4676</v>
      </c>
    </row>
    <row r="31" spans="1:7">
      <c r="A31" s="5">
        <v>2040846</v>
      </c>
      <c r="B31" s="5">
        <v>34</v>
      </c>
      <c r="C31" s="67" t="s">
        <v>4674</v>
      </c>
      <c r="D31" s="5">
        <v>3404</v>
      </c>
      <c r="E31" s="67" t="s">
        <v>4675</v>
      </c>
      <c r="F31" s="5">
        <v>340407</v>
      </c>
      <c r="G31" s="67" t="s">
        <v>4677</v>
      </c>
    </row>
    <row r="32" spans="1:7">
      <c r="A32" s="5">
        <v>2040856</v>
      </c>
      <c r="B32" s="5">
        <v>31</v>
      </c>
      <c r="C32" s="67" t="s">
        <v>4678</v>
      </c>
      <c r="D32" s="5">
        <v>3107</v>
      </c>
      <c r="E32" s="67" t="s">
        <v>4679</v>
      </c>
      <c r="F32" s="5">
        <v>310701</v>
      </c>
      <c r="G32" s="67" t="s">
        <v>4680</v>
      </c>
    </row>
    <row r="33" spans="1:7">
      <c r="A33" s="5">
        <v>2040856</v>
      </c>
      <c r="B33" s="5">
        <v>31</v>
      </c>
      <c r="C33" s="67" t="s">
        <v>4678</v>
      </c>
      <c r="D33" s="5">
        <v>3107</v>
      </c>
      <c r="E33" s="67" t="s">
        <v>4679</v>
      </c>
      <c r="F33" s="5">
        <v>310702</v>
      </c>
      <c r="G33" s="67" t="s">
        <v>4681</v>
      </c>
    </row>
    <row r="34" spans="1:7">
      <c r="A34" s="5">
        <v>2040856</v>
      </c>
      <c r="B34" s="5">
        <v>32</v>
      </c>
      <c r="C34" s="67" t="s">
        <v>4650</v>
      </c>
      <c r="D34" s="5">
        <v>3207</v>
      </c>
      <c r="E34" s="67" t="s">
        <v>4682</v>
      </c>
      <c r="F34" s="5">
        <v>320701</v>
      </c>
      <c r="G34" s="67" t="s">
        <v>4683</v>
      </c>
    </row>
    <row r="35" spans="1:7">
      <c r="A35" s="5">
        <v>2040880</v>
      </c>
      <c r="B35" s="5">
        <v>31</v>
      </c>
      <c r="C35" s="67" t="s">
        <v>4678</v>
      </c>
      <c r="D35" s="5">
        <v>3102</v>
      </c>
      <c r="E35" s="67" t="s">
        <v>4684</v>
      </c>
      <c r="F35" s="5">
        <v>310208</v>
      </c>
      <c r="G35" s="67" t="s">
        <v>4685</v>
      </c>
    </row>
    <row r="36" spans="1:7">
      <c r="A36" s="5">
        <v>2040880</v>
      </c>
      <c r="B36" s="5">
        <v>31</v>
      </c>
      <c r="C36" s="67" t="s">
        <v>4678</v>
      </c>
      <c r="D36" s="5">
        <v>3105</v>
      </c>
      <c r="E36" s="67" t="s">
        <v>4686</v>
      </c>
      <c r="F36" s="5">
        <v>310511</v>
      </c>
      <c r="G36" s="67" t="s">
        <v>4687</v>
      </c>
    </row>
    <row r="37" spans="1:7">
      <c r="A37" s="5">
        <v>2040880</v>
      </c>
      <c r="B37" s="5">
        <v>32</v>
      </c>
      <c r="C37" s="67" t="s">
        <v>4650</v>
      </c>
      <c r="D37" s="5">
        <v>3209</v>
      </c>
      <c r="E37" s="67" t="s">
        <v>4688</v>
      </c>
      <c r="F37" s="5">
        <v>320903</v>
      </c>
      <c r="G37" s="67" t="s">
        <v>4689</v>
      </c>
    </row>
    <row r="38" spans="1:7">
      <c r="A38" s="5">
        <v>2040897</v>
      </c>
      <c r="B38" s="5">
        <v>37</v>
      </c>
      <c r="C38" s="67" t="s">
        <v>4690</v>
      </c>
      <c r="D38" s="5">
        <v>3701</v>
      </c>
      <c r="E38" s="67" t="s">
        <v>4691</v>
      </c>
      <c r="F38" s="5">
        <v>370102</v>
      </c>
      <c r="G38" s="67" t="s">
        <v>4692</v>
      </c>
    </row>
    <row r="39" spans="1:7">
      <c r="A39" s="5">
        <v>2040897</v>
      </c>
      <c r="B39" s="5">
        <v>41</v>
      </c>
      <c r="C39" s="67" t="s">
        <v>4693</v>
      </c>
      <c r="D39" s="5">
        <v>4101</v>
      </c>
      <c r="E39" s="67" t="s">
        <v>4694</v>
      </c>
      <c r="F39" s="5">
        <v>410103</v>
      </c>
      <c r="G39" s="67" t="s">
        <v>4695</v>
      </c>
    </row>
    <row r="40" spans="1:7">
      <c r="A40" s="5">
        <v>2040897</v>
      </c>
      <c r="B40" s="5">
        <v>42</v>
      </c>
      <c r="C40" s="67" t="s">
        <v>4631</v>
      </c>
      <c r="D40" s="5">
        <v>4202</v>
      </c>
      <c r="E40" s="67" t="s">
        <v>4645</v>
      </c>
      <c r="F40" s="5">
        <v>420203</v>
      </c>
      <c r="G40" s="67" t="s">
        <v>4696</v>
      </c>
    </row>
    <row r="41" spans="1:7">
      <c r="A41" s="5">
        <v>2040902</v>
      </c>
      <c r="B41" s="5">
        <v>31</v>
      </c>
      <c r="C41" s="67" t="s">
        <v>4678</v>
      </c>
      <c r="D41" s="5">
        <v>3102</v>
      </c>
      <c r="E41" s="67" t="s">
        <v>4684</v>
      </c>
      <c r="F41" s="5">
        <v>310204</v>
      </c>
      <c r="G41" s="67" t="s">
        <v>4697</v>
      </c>
    </row>
    <row r="42" spans="1:7">
      <c r="A42" s="5">
        <v>2040902</v>
      </c>
      <c r="B42" s="5">
        <v>31</v>
      </c>
      <c r="C42" s="67" t="s">
        <v>4678</v>
      </c>
      <c r="D42" s="5">
        <v>3105</v>
      </c>
      <c r="E42" s="67" t="s">
        <v>4686</v>
      </c>
      <c r="F42" s="5">
        <v>310504</v>
      </c>
      <c r="G42" s="67" t="s">
        <v>4698</v>
      </c>
    </row>
    <row r="43" spans="1:7">
      <c r="A43" s="5">
        <v>2040904</v>
      </c>
      <c r="B43" s="5">
        <v>32</v>
      </c>
      <c r="C43" s="67" t="s">
        <v>4650</v>
      </c>
      <c r="D43" s="5">
        <v>3202</v>
      </c>
      <c r="E43" s="67" t="s">
        <v>4662</v>
      </c>
      <c r="F43" s="5">
        <v>320211</v>
      </c>
      <c r="G43" s="67" t="s">
        <v>4663</v>
      </c>
    </row>
    <row r="44" spans="1:7">
      <c r="A44" s="5">
        <v>2040904</v>
      </c>
      <c r="B44" s="5">
        <v>42</v>
      </c>
      <c r="C44" s="67" t="s">
        <v>4631</v>
      </c>
      <c r="D44" s="5">
        <v>4203</v>
      </c>
      <c r="E44" s="67" t="s">
        <v>4632</v>
      </c>
      <c r="F44" s="5">
        <v>420310</v>
      </c>
      <c r="G44" s="67" t="s">
        <v>4664</v>
      </c>
    </row>
    <row r="45" spans="1:7">
      <c r="A45" s="5">
        <v>2040904</v>
      </c>
      <c r="B45" s="5">
        <v>42</v>
      </c>
      <c r="C45" s="67" t="s">
        <v>4631</v>
      </c>
      <c r="D45" s="5">
        <v>4205</v>
      </c>
      <c r="E45" s="67" t="s">
        <v>4634</v>
      </c>
      <c r="F45" s="5">
        <v>420501</v>
      </c>
      <c r="G45" s="67" t="s">
        <v>4635</v>
      </c>
    </row>
    <row r="46" spans="1:7">
      <c r="A46" s="5">
        <v>2040907</v>
      </c>
      <c r="B46" s="5">
        <v>42</v>
      </c>
      <c r="C46" s="67" t="s">
        <v>4631</v>
      </c>
      <c r="D46" s="5">
        <v>4202</v>
      </c>
      <c r="E46" s="67" t="s">
        <v>4645</v>
      </c>
      <c r="F46" s="5">
        <v>420204</v>
      </c>
      <c r="G46" s="67" t="s">
        <v>4659</v>
      </c>
    </row>
    <row r="47" spans="1:7">
      <c r="A47" s="5">
        <v>2040907</v>
      </c>
      <c r="B47" s="5">
        <v>42</v>
      </c>
      <c r="C47" s="67" t="s">
        <v>4631</v>
      </c>
      <c r="D47" s="5">
        <v>4202</v>
      </c>
      <c r="E47" s="67" t="s">
        <v>4645</v>
      </c>
      <c r="F47" s="5">
        <v>420299</v>
      </c>
      <c r="G47" s="67" t="s">
        <v>4646</v>
      </c>
    </row>
    <row r="48" spans="1:7">
      <c r="A48" s="5">
        <v>2040907</v>
      </c>
      <c r="B48" s="5">
        <v>42</v>
      </c>
      <c r="C48" s="67" t="s">
        <v>4631</v>
      </c>
      <c r="D48" s="5">
        <v>4206</v>
      </c>
      <c r="E48" s="67" t="s">
        <v>4648</v>
      </c>
      <c r="F48" s="5">
        <v>420605</v>
      </c>
      <c r="G48" s="67" t="s">
        <v>4649</v>
      </c>
    </row>
    <row r="49" spans="1:7">
      <c r="A49" s="5">
        <v>2040909</v>
      </c>
      <c r="B49" s="5">
        <v>42</v>
      </c>
      <c r="C49" s="67" t="s">
        <v>4631</v>
      </c>
      <c r="D49" s="5">
        <v>4204</v>
      </c>
      <c r="E49" s="67" t="s">
        <v>4699</v>
      </c>
      <c r="F49" s="5">
        <v>420403</v>
      </c>
      <c r="G49" s="67" t="s">
        <v>4700</v>
      </c>
    </row>
    <row r="50" spans="1:7">
      <c r="A50" s="5">
        <v>2040909</v>
      </c>
      <c r="B50" s="5">
        <v>42</v>
      </c>
      <c r="C50" s="67" t="s">
        <v>4631</v>
      </c>
      <c r="D50" s="5">
        <v>4206</v>
      </c>
      <c r="E50" s="67" t="s">
        <v>4648</v>
      </c>
      <c r="F50" s="5">
        <v>420603</v>
      </c>
      <c r="G50" s="67" t="s">
        <v>4701</v>
      </c>
    </row>
    <row r="51" spans="1:7">
      <c r="A51" s="5">
        <v>2040909</v>
      </c>
      <c r="B51" s="5">
        <v>44</v>
      </c>
      <c r="C51" s="67" t="s">
        <v>4702</v>
      </c>
      <c r="D51" s="5">
        <v>4407</v>
      </c>
      <c r="E51" s="67" t="s">
        <v>4703</v>
      </c>
      <c r="F51" s="5">
        <v>440706</v>
      </c>
      <c r="G51" s="67" t="s">
        <v>4704</v>
      </c>
    </row>
    <row r="52" spans="1:7">
      <c r="A52" s="5">
        <v>2040918</v>
      </c>
      <c r="B52" s="5">
        <v>32</v>
      </c>
      <c r="C52" s="67" t="s">
        <v>4650</v>
      </c>
      <c r="D52" s="5">
        <v>3204</v>
      </c>
      <c r="E52" s="67" t="s">
        <v>4667</v>
      </c>
      <c r="F52" s="5">
        <v>320409</v>
      </c>
      <c r="G52" s="67" t="s">
        <v>4705</v>
      </c>
    </row>
    <row r="53" spans="1:7">
      <c r="A53" s="5">
        <v>2040918</v>
      </c>
      <c r="B53" s="5">
        <v>32</v>
      </c>
      <c r="C53" s="67" t="s">
        <v>4650</v>
      </c>
      <c r="D53" s="5">
        <v>3211</v>
      </c>
      <c r="E53" s="67" t="s">
        <v>4665</v>
      </c>
      <c r="F53" s="5">
        <v>321109</v>
      </c>
      <c r="G53" s="67" t="s">
        <v>4706</v>
      </c>
    </row>
    <row r="54" spans="1:7">
      <c r="A54" s="5">
        <v>2040918</v>
      </c>
      <c r="B54" s="5">
        <v>32</v>
      </c>
      <c r="C54" s="67" t="s">
        <v>4650</v>
      </c>
      <c r="D54" s="5">
        <v>3213</v>
      </c>
      <c r="E54" s="67" t="s">
        <v>4651</v>
      </c>
      <c r="F54" s="5">
        <v>321399</v>
      </c>
      <c r="G54" s="67" t="s">
        <v>4707</v>
      </c>
    </row>
    <row r="55" spans="1:7">
      <c r="A55" s="5">
        <v>2040938</v>
      </c>
      <c r="B55" s="5">
        <v>31</v>
      </c>
      <c r="C55" s="67" t="s">
        <v>4678</v>
      </c>
      <c r="D55" s="5">
        <v>3101</v>
      </c>
      <c r="E55" s="67" t="s">
        <v>4708</v>
      </c>
      <c r="F55" s="5">
        <v>310103</v>
      </c>
      <c r="G55" s="67" t="s">
        <v>4709</v>
      </c>
    </row>
    <row r="56" spans="1:7">
      <c r="A56" s="5">
        <v>2040938</v>
      </c>
      <c r="B56" s="5">
        <v>32</v>
      </c>
      <c r="C56" s="67" t="s">
        <v>4650</v>
      </c>
      <c r="D56" s="5">
        <v>3299</v>
      </c>
      <c r="E56" s="67" t="s">
        <v>4710</v>
      </c>
      <c r="F56" s="5">
        <v>329999</v>
      </c>
      <c r="G56" s="67" t="s">
        <v>4711</v>
      </c>
    </row>
    <row r="57" spans="1:7">
      <c r="A57" s="5">
        <v>2040939</v>
      </c>
      <c r="B57" s="5">
        <v>32</v>
      </c>
      <c r="C57" s="67" t="s">
        <v>4650</v>
      </c>
      <c r="D57" s="5">
        <v>3202</v>
      </c>
      <c r="E57" s="67" t="s">
        <v>4662</v>
      </c>
      <c r="F57" s="5">
        <v>320201</v>
      </c>
      <c r="G57" s="67" t="s">
        <v>4712</v>
      </c>
    </row>
    <row r="58" spans="1:7">
      <c r="A58" s="5">
        <v>2040939</v>
      </c>
      <c r="B58" s="5">
        <v>32</v>
      </c>
      <c r="C58" s="67" t="s">
        <v>4650</v>
      </c>
      <c r="D58" s="5">
        <v>3202</v>
      </c>
      <c r="E58" s="67" t="s">
        <v>4662</v>
      </c>
      <c r="F58" s="5">
        <v>320226</v>
      </c>
      <c r="G58" s="67" t="s">
        <v>4713</v>
      </c>
    </row>
    <row r="59" spans="1:7">
      <c r="A59" s="5">
        <v>2040939</v>
      </c>
      <c r="B59" s="5">
        <v>32</v>
      </c>
      <c r="C59" s="67" t="s">
        <v>4650</v>
      </c>
      <c r="D59" s="5">
        <v>3209</v>
      </c>
      <c r="E59" s="67" t="s">
        <v>4688</v>
      </c>
      <c r="F59" s="5">
        <v>320903</v>
      </c>
      <c r="G59" s="67" t="s">
        <v>4689</v>
      </c>
    </row>
    <row r="60" spans="1:7">
      <c r="A60" s="5">
        <v>2040943</v>
      </c>
      <c r="B60" s="5">
        <v>32</v>
      </c>
      <c r="C60" s="67" t="s">
        <v>4650</v>
      </c>
      <c r="D60" s="5">
        <v>3213</v>
      </c>
      <c r="E60" s="67" t="s">
        <v>4651</v>
      </c>
      <c r="F60" s="5">
        <v>321303</v>
      </c>
      <c r="G60" s="67" t="s">
        <v>4714</v>
      </c>
    </row>
    <row r="61" spans="1:7">
      <c r="A61" s="5">
        <v>2040943</v>
      </c>
      <c r="B61" s="5">
        <v>42</v>
      </c>
      <c r="C61" s="67" t="s">
        <v>4631</v>
      </c>
      <c r="D61" s="5">
        <v>4202</v>
      </c>
      <c r="E61" s="67" t="s">
        <v>4645</v>
      </c>
      <c r="F61" s="5">
        <v>420204</v>
      </c>
      <c r="G61" s="67" t="s">
        <v>4659</v>
      </c>
    </row>
    <row r="62" spans="1:7">
      <c r="A62" s="5">
        <v>2040943</v>
      </c>
      <c r="B62" s="5">
        <v>42</v>
      </c>
      <c r="C62" s="67" t="s">
        <v>4631</v>
      </c>
      <c r="D62" s="5">
        <v>4206</v>
      </c>
      <c r="E62" s="67" t="s">
        <v>4648</v>
      </c>
      <c r="F62" s="5">
        <v>420605</v>
      </c>
      <c r="G62" s="67" t="s">
        <v>4649</v>
      </c>
    </row>
    <row r="63" spans="1:7">
      <c r="A63" s="5">
        <v>2040954</v>
      </c>
      <c r="B63" s="5">
        <v>31</v>
      </c>
      <c r="C63" s="67" t="s">
        <v>4678</v>
      </c>
      <c r="D63" s="5">
        <v>3107</v>
      </c>
      <c r="E63" s="67" t="s">
        <v>4679</v>
      </c>
      <c r="F63" s="5">
        <v>310706</v>
      </c>
      <c r="G63" s="67" t="s">
        <v>4715</v>
      </c>
    </row>
    <row r="64" spans="1:7">
      <c r="A64" s="5">
        <v>2040954</v>
      </c>
      <c r="B64" s="5">
        <v>32</v>
      </c>
      <c r="C64" s="67" t="s">
        <v>4650</v>
      </c>
      <c r="D64" s="5">
        <v>3204</v>
      </c>
      <c r="E64" s="67" t="s">
        <v>4667</v>
      </c>
      <c r="F64" s="5">
        <v>320404</v>
      </c>
      <c r="G64" s="67" t="s">
        <v>4668</v>
      </c>
    </row>
    <row r="65" spans="1:7">
      <c r="A65" s="5">
        <v>2040954</v>
      </c>
      <c r="B65" s="5">
        <v>32</v>
      </c>
      <c r="C65" s="67" t="s">
        <v>4650</v>
      </c>
      <c r="D65" s="5">
        <v>3204</v>
      </c>
      <c r="E65" s="67" t="s">
        <v>4667</v>
      </c>
      <c r="F65" s="5">
        <v>320405</v>
      </c>
      <c r="G65" s="67" t="s">
        <v>4716</v>
      </c>
    </row>
    <row r="66" spans="1:7">
      <c r="A66" s="5">
        <v>2040955</v>
      </c>
      <c r="B66" s="5">
        <v>32</v>
      </c>
      <c r="C66" s="67" t="s">
        <v>4650</v>
      </c>
      <c r="D66" s="5">
        <v>3202</v>
      </c>
      <c r="E66" s="67" t="s">
        <v>4662</v>
      </c>
      <c r="F66" s="5">
        <v>320221</v>
      </c>
      <c r="G66" s="67" t="s">
        <v>4717</v>
      </c>
    </row>
    <row r="67" spans="1:7">
      <c r="A67" s="5">
        <v>2040955</v>
      </c>
      <c r="B67" s="5">
        <v>32</v>
      </c>
      <c r="C67" s="67" t="s">
        <v>4650</v>
      </c>
      <c r="D67" s="5">
        <v>3210</v>
      </c>
      <c r="E67" s="67" t="s">
        <v>4718</v>
      </c>
      <c r="F67" s="5">
        <v>321099</v>
      </c>
      <c r="G67" s="67" t="s">
        <v>4719</v>
      </c>
    </row>
    <row r="68" spans="1:7">
      <c r="A68" s="5">
        <v>2040955</v>
      </c>
      <c r="B68" s="5">
        <v>42</v>
      </c>
      <c r="C68" s="67" t="s">
        <v>4631</v>
      </c>
      <c r="D68" s="5">
        <v>4206</v>
      </c>
      <c r="E68" s="67" t="s">
        <v>4648</v>
      </c>
      <c r="F68" s="5">
        <v>420699</v>
      </c>
      <c r="G68" s="67" t="s">
        <v>4720</v>
      </c>
    </row>
    <row r="69" spans="1:7">
      <c r="A69" s="5">
        <v>2040965</v>
      </c>
      <c r="B69" s="5">
        <v>32</v>
      </c>
      <c r="C69" s="67" t="s">
        <v>4650</v>
      </c>
      <c r="D69" s="5">
        <v>3206</v>
      </c>
      <c r="E69" s="67" t="s">
        <v>4721</v>
      </c>
      <c r="F69" s="5">
        <v>320606</v>
      </c>
      <c r="G69" s="67" t="s">
        <v>4722</v>
      </c>
    </row>
    <row r="70" spans="1:7">
      <c r="A70" s="5">
        <v>2040971</v>
      </c>
      <c r="B70" s="5">
        <v>32</v>
      </c>
      <c r="C70" s="67" t="s">
        <v>4650</v>
      </c>
      <c r="D70" s="5">
        <v>3209</v>
      </c>
      <c r="E70" s="67" t="s">
        <v>4688</v>
      </c>
      <c r="F70" s="5">
        <v>320905</v>
      </c>
      <c r="G70" s="67" t="s">
        <v>4723</v>
      </c>
    </row>
    <row r="71" spans="1:7">
      <c r="A71" s="5">
        <v>2040972</v>
      </c>
      <c r="B71" s="5">
        <v>32</v>
      </c>
      <c r="C71" s="67" t="s">
        <v>4650</v>
      </c>
      <c r="D71" s="5">
        <v>3202</v>
      </c>
      <c r="E71" s="67" t="s">
        <v>4662</v>
      </c>
      <c r="F71" s="5">
        <v>320221</v>
      </c>
      <c r="G71" s="67" t="s">
        <v>4717</v>
      </c>
    </row>
    <row r="72" spans="1:7">
      <c r="A72" s="5">
        <v>2040972</v>
      </c>
      <c r="B72" s="5">
        <v>52</v>
      </c>
      <c r="C72" s="67" t="s">
        <v>4724</v>
      </c>
      <c r="D72" s="5">
        <v>5203</v>
      </c>
      <c r="E72" s="67" t="s">
        <v>4725</v>
      </c>
      <c r="F72" s="5">
        <v>520302</v>
      </c>
      <c r="G72" s="67" t="s">
        <v>4726</v>
      </c>
    </row>
    <row r="73" spans="1:7">
      <c r="A73" s="5">
        <v>2040973</v>
      </c>
      <c r="B73" s="5">
        <v>31</v>
      </c>
      <c r="C73" s="67" t="s">
        <v>4678</v>
      </c>
      <c r="D73" s="5">
        <v>3107</v>
      </c>
      <c r="E73" s="67" t="s">
        <v>4679</v>
      </c>
      <c r="F73" s="5">
        <v>310702</v>
      </c>
      <c r="G73" s="67" t="s">
        <v>4681</v>
      </c>
    </row>
    <row r="74" spans="1:7">
      <c r="A74" s="5">
        <v>2040973</v>
      </c>
      <c r="B74" s="5">
        <v>32</v>
      </c>
      <c r="C74" s="67" t="s">
        <v>4650</v>
      </c>
      <c r="D74" s="5">
        <v>3204</v>
      </c>
      <c r="E74" s="67" t="s">
        <v>4667</v>
      </c>
      <c r="F74" s="5">
        <v>320404</v>
      </c>
      <c r="G74" s="67" t="s">
        <v>4668</v>
      </c>
    </row>
    <row r="75" spans="1:7">
      <c r="A75" s="5">
        <v>2040973</v>
      </c>
      <c r="B75" s="5">
        <v>32</v>
      </c>
      <c r="C75" s="67" t="s">
        <v>4650</v>
      </c>
      <c r="D75" s="5">
        <v>3204</v>
      </c>
      <c r="E75" s="67" t="s">
        <v>4667</v>
      </c>
      <c r="F75" s="5">
        <v>320499</v>
      </c>
      <c r="G75" s="67" t="s">
        <v>4727</v>
      </c>
    </row>
    <row r="76" spans="1:7">
      <c r="A76" s="5">
        <v>2040986</v>
      </c>
      <c r="B76" s="5">
        <v>32</v>
      </c>
      <c r="C76" s="67" t="s">
        <v>4650</v>
      </c>
      <c r="D76" s="5">
        <v>3202</v>
      </c>
      <c r="E76" s="67" t="s">
        <v>4662</v>
      </c>
      <c r="F76" s="5">
        <v>320214</v>
      </c>
      <c r="G76" s="67" t="s">
        <v>4728</v>
      </c>
    </row>
    <row r="77" spans="1:7">
      <c r="A77" s="5">
        <v>2040986</v>
      </c>
      <c r="B77" s="5">
        <v>42</v>
      </c>
      <c r="C77" s="67" t="s">
        <v>4631</v>
      </c>
      <c r="D77" s="5">
        <v>4206</v>
      </c>
      <c r="E77" s="67" t="s">
        <v>4648</v>
      </c>
      <c r="F77" s="5">
        <v>420602</v>
      </c>
      <c r="G77" s="67" t="s">
        <v>4660</v>
      </c>
    </row>
    <row r="78" spans="1:7">
      <c r="A78" s="5">
        <v>2040986</v>
      </c>
      <c r="B78" s="5">
        <v>42</v>
      </c>
      <c r="C78" s="67" t="s">
        <v>4631</v>
      </c>
      <c r="D78" s="5">
        <v>4206</v>
      </c>
      <c r="E78" s="67" t="s">
        <v>4648</v>
      </c>
      <c r="F78" s="5">
        <v>420699</v>
      </c>
      <c r="G78" s="67" t="s">
        <v>4720</v>
      </c>
    </row>
    <row r="79" spans="1:7">
      <c r="A79" s="5">
        <v>2041012</v>
      </c>
      <c r="B79" s="5">
        <v>32</v>
      </c>
      <c r="C79" s="67" t="s">
        <v>4650</v>
      </c>
      <c r="D79" s="5">
        <v>3204</v>
      </c>
      <c r="E79" s="67" t="s">
        <v>4667</v>
      </c>
      <c r="F79" s="5">
        <v>320404</v>
      </c>
      <c r="G79" s="67" t="s">
        <v>4668</v>
      </c>
    </row>
    <row r="80" spans="1:7">
      <c r="A80" s="5">
        <v>2041019</v>
      </c>
      <c r="B80" s="5">
        <v>32</v>
      </c>
      <c r="C80" s="67" t="s">
        <v>4650</v>
      </c>
      <c r="D80" s="5">
        <v>3209</v>
      </c>
      <c r="E80" s="67" t="s">
        <v>4688</v>
      </c>
      <c r="F80" s="5">
        <v>320903</v>
      </c>
      <c r="G80" s="67" t="s">
        <v>4689</v>
      </c>
    </row>
    <row r="81" spans="1:7">
      <c r="A81" s="5">
        <v>2041019</v>
      </c>
      <c r="B81" s="5">
        <v>32</v>
      </c>
      <c r="C81" s="67" t="s">
        <v>4650</v>
      </c>
      <c r="D81" s="5">
        <v>3209</v>
      </c>
      <c r="E81" s="67" t="s">
        <v>4688</v>
      </c>
      <c r="F81" s="5">
        <v>320907</v>
      </c>
      <c r="G81" s="67" t="s">
        <v>4729</v>
      </c>
    </row>
    <row r="82" spans="1:7">
      <c r="A82" s="5">
        <v>2041040</v>
      </c>
      <c r="B82" s="5">
        <v>32</v>
      </c>
      <c r="C82" s="67" t="s">
        <v>4650</v>
      </c>
      <c r="D82" s="5">
        <v>3201</v>
      </c>
      <c r="E82" s="67" t="s">
        <v>4730</v>
      </c>
      <c r="F82" s="5">
        <v>320101</v>
      </c>
      <c r="G82" s="67" t="s">
        <v>4731</v>
      </c>
    </row>
    <row r="83" spans="1:7">
      <c r="A83" s="5">
        <v>2041040</v>
      </c>
      <c r="B83" s="5">
        <v>32</v>
      </c>
      <c r="C83" s="67" t="s">
        <v>4650</v>
      </c>
      <c r="D83" s="5">
        <v>3201</v>
      </c>
      <c r="E83" s="67" t="s">
        <v>4730</v>
      </c>
      <c r="F83" s="5">
        <v>320103</v>
      </c>
      <c r="G83" s="67" t="s">
        <v>4732</v>
      </c>
    </row>
    <row r="84" spans="1:7">
      <c r="A84" s="5">
        <v>2041040</v>
      </c>
      <c r="B84" s="5">
        <v>32</v>
      </c>
      <c r="C84" s="67" t="s">
        <v>4650</v>
      </c>
      <c r="D84" s="5">
        <v>3202</v>
      </c>
      <c r="E84" s="67" t="s">
        <v>4662</v>
      </c>
      <c r="F84" s="5">
        <v>320223</v>
      </c>
      <c r="G84" s="67" t="s">
        <v>4733</v>
      </c>
    </row>
    <row r="85" spans="1:7">
      <c r="A85" s="5">
        <v>2041048</v>
      </c>
      <c r="B85" s="5">
        <v>42</v>
      </c>
      <c r="C85" s="67" t="s">
        <v>4631</v>
      </c>
      <c r="D85" s="5">
        <v>4202</v>
      </c>
      <c r="E85" s="67" t="s">
        <v>4645</v>
      </c>
      <c r="F85" s="5">
        <v>420202</v>
      </c>
      <c r="G85" s="67" t="s">
        <v>4734</v>
      </c>
    </row>
    <row r="86" spans="1:7">
      <c r="A86" s="5">
        <v>2041048</v>
      </c>
      <c r="B86" s="5">
        <v>42</v>
      </c>
      <c r="C86" s="67" t="s">
        <v>4631</v>
      </c>
      <c r="D86" s="5">
        <v>4203</v>
      </c>
      <c r="E86" s="67" t="s">
        <v>4632</v>
      </c>
      <c r="F86" s="5">
        <v>420308</v>
      </c>
      <c r="G86" s="67" t="s">
        <v>4638</v>
      </c>
    </row>
    <row r="87" spans="1:7">
      <c r="A87" s="5">
        <v>2041052</v>
      </c>
      <c r="B87" s="5">
        <v>32</v>
      </c>
      <c r="C87" s="67" t="s">
        <v>4650</v>
      </c>
      <c r="D87" s="5">
        <v>3204</v>
      </c>
      <c r="E87" s="67" t="s">
        <v>4667</v>
      </c>
      <c r="F87" s="5">
        <v>320404</v>
      </c>
      <c r="G87" s="67" t="s">
        <v>4668</v>
      </c>
    </row>
    <row r="88" spans="1:7">
      <c r="A88" s="5">
        <v>2041052</v>
      </c>
      <c r="B88" s="5">
        <v>32</v>
      </c>
      <c r="C88" s="67" t="s">
        <v>4650</v>
      </c>
      <c r="D88" s="5">
        <v>3204</v>
      </c>
      <c r="E88" s="67" t="s">
        <v>4667</v>
      </c>
      <c r="F88" s="5">
        <v>320406</v>
      </c>
      <c r="G88" s="67" t="s">
        <v>4735</v>
      </c>
    </row>
    <row r="89" spans="1:7">
      <c r="A89" s="5">
        <v>2041054</v>
      </c>
      <c r="B89" s="5">
        <v>32</v>
      </c>
      <c r="C89" s="67" t="s">
        <v>4650</v>
      </c>
      <c r="D89" s="5">
        <v>3202</v>
      </c>
      <c r="E89" s="67" t="s">
        <v>4662</v>
      </c>
      <c r="F89" s="5">
        <v>320209</v>
      </c>
      <c r="G89" s="67" t="s">
        <v>4736</v>
      </c>
    </row>
    <row r="90" spans="1:7">
      <c r="A90" s="5">
        <v>2041054</v>
      </c>
      <c r="B90" s="5">
        <v>32</v>
      </c>
      <c r="C90" s="67" t="s">
        <v>4650</v>
      </c>
      <c r="D90" s="5">
        <v>3210</v>
      </c>
      <c r="E90" s="67" t="s">
        <v>4718</v>
      </c>
      <c r="F90" s="5">
        <v>321001</v>
      </c>
      <c r="G90" s="67" t="s">
        <v>4737</v>
      </c>
    </row>
    <row r="91" spans="1:7">
      <c r="A91" s="5">
        <v>2041062</v>
      </c>
      <c r="B91" s="5">
        <v>31</v>
      </c>
      <c r="C91" s="67" t="s">
        <v>4678</v>
      </c>
      <c r="D91" s="5">
        <v>3105</v>
      </c>
      <c r="E91" s="67" t="s">
        <v>4686</v>
      </c>
      <c r="F91" s="5">
        <v>310509</v>
      </c>
      <c r="G91" s="67" t="s">
        <v>4738</v>
      </c>
    </row>
    <row r="92" spans="1:7">
      <c r="A92" s="5">
        <v>2041062</v>
      </c>
      <c r="B92" s="5">
        <v>32</v>
      </c>
      <c r="C92" s="67" t="s">
        <v>4650</v>
      </c>
      <c r="D92" s="5">
        <v>3202</v>
      </c>
      <c r="E92" s="67" t="s">
        <v>4662</v>
      </c>
      <c r="F92" s="5">
        <v>320213</v>
      </c>
      <c r="G92" s="67" t="s">
        <v>4739</v>
      </c>
    </row>
    <row r="93" spans="1:7">
      <c r="A93" s="5">
        <v>2041063</v>
      </c>
      <c r="B93" s="5">
        <v>32</v>
      </c>
      <c r="C93" s="67" t="s">
        <v>4650</v>
      </c>
      <c r="D93" s="5">
        <v>3202</v>
      </c>
      <c r="E93" s="67" t="s">
        <v>4662</v>
      </c>
      <c r="F93" s="5">
        <v>320211</v>
      </c>
      <c r="G93" s="67" t="s">
        <v>4663</v>
      </c>
    </row>
    <row r="94" spans="1:7">
      <c r="A94" s="5">
        <v>2041063</v>
      </c>
      <c r="B94" s="5">
        <v>32</v>
      </c>
      <c r="C94" s="67" t="s">
        <v>4650</v>
      </c>
      <c r="D94" s="5">
        <v>3202</v>
      </c>
      <c r="E94" s="67" t="s">
        <v>4662</v>
      </c>
      <c r="F94" s="5">
        <v>320299</v>
      </c>
      <c r="G94" s="67" t="s">
        <v>4740</v>
      </c>
    </row>
    <row r="95" spans="1:7">
      <c r="A95" s="5">
        <v>2041063</v>
      </c>
      <c r="B95" s="5">
        <v>32</v>
      </c>
      <c r="C95" s="67" t="s">
        <v>4650</v>
      </c>
      <c r="D95" s="5">
        <v>3207</v>
      </c>
      <c r="E95" s="67" t="s">
        <v>4682</v>
      </c>
      <c r="F95" s="5">
        <v>320799</v>
      </c>
      <c r="G95" s="67" t="s">
        <v>4741</v>
      </c>
    </row>
    <row r="96" spans="1:7">
      <c r="A96" s="5">
        <v>2041068</v>
      </c>
      <c r="B96" s="5">
        <v>42</v>
      </c>
      <c r="C96" s="67" t="s">
        <v>4631</v>
      </c>
      <c r="D96" s="5">
        <v>4206</v>
      </c>
      <c r="E96" s="67" t="s">
        <v>4648</v>
      </c>
      <c r="F96" s="5">
        <v>420601</v>
      </c>
      <c r="G96" s="67" t="s">
        <v>4742</v>
      </c>
    </row>
    <row r="97" spans="1:7">
      <c r="A97" s="5">
        <v>2041078</v>
      </c>
      <c r="B97" s="5">
        <v>32</v>
      </c>
      <c r="C97" s="67" t="s">
        <v>4650</v>
      </c>
      <c r="D97" s="5">
        <v>3210</v>
      </c>
      <c r="E97" s="67" t="s">
        <v>4718</v>
      </c>
      <c r="F97" s="5">
        <v>321004</v>
      </c>
      <c r="G97" s="67" t="s">
        <v>4743</v>
      </c>
    </row>
    <row r="98" spans="1:7">
      <c r="A98" s="5">
        <v>2041099</v>
      </c>
      <c r="B98" s="5">
        <v>32</v>
      </c>
      <c r="C98" s="67" t="s">
        <v>4650</v>
      </c>
      <c r="D98" s="5">
        <v>3201</v>
      </c>
      <c r="E98" s="67" t="s">
        <v>4730</v>
      </c>
      <c r="F98" s="5">
        <v>320199</v>
      </c>
      <c r="G98" s="67" t="s">
        <v>4744</v>
      </c>
    </row>
    <row r="99" spans="1:7">
      <c r="A99" s="5">
        <v>2041099</v>
      </c>
      <c r="B99" s="5">
        <v>32</v>
      </c>
      <c r="C99" s="67" t="s">
        <v>4650</v>
      </c>
      <c r="D99" s="5">
        <v>3209</v>
      </c>
      <c r="E99" s="67" t="s">
        <v>4688</v>
      </c>
      <c r="F99" s="5">
        <v>320903</v>
      </c>
      <c r="G99" s="67" t="s">
        <v>4689</v>
      </c>
    </row>
    <row r="100" spans="1:7">
      <c r="A100" s="5">
        <v>2041107</v>
      </c>
      <c r="B100" s="5">
        <v>31</v>
      </c>
      <c r="C100" s="67" t="s">
        <v>4678</v>
      </c>
      <c r="D100" s="5">
        <v>3107</v>
      </c>
      <c r="E100" s="67" t="s">
        <v>4679</v>
      </c>
      <c r="F100" s="5">
        <v>310701</v>
      </c>
      <c r="G100" s="67" t="s">
        <v>4680</v>
      </c>
    </row>
    <row r="101" spans="1:7">
      <c r="A101" s="5">
        <v>2041107</v>
      </c>
      <c r="B101" s="5">
        <v>31</v>
      </c>
      <c r="C101" s="67" t="s">
        <v>4678</v>
      </c>
      <c r="D101" s="5">
        <v>3107</v>
      </c>
      <c r="E101" s="67" t="s">
        <v>4679</v>
      </c>
      <c r="F101" s="5">
        <v>310702</v>
      </c>
      <c r="G101" s="67" t="s">
        <v>4681</v>
      </c>
    </row>
    <row r="102" spans="1:7">
      <c r="A102" s="5">
        <v>2041108</v>
      </c>
      <c r="B102" s="5">
        <v>32</v>
      </c>
      <c r="C102" s="67" t="s">
        <v>4650</v>
      </c>
      <c r="D102" s="5">
        <v>3202</v>
      </c>
      <c r="E102" s="67" t="s">
        <v>4662</v>
      </c>
      <c r="F102" s="5">
        <v>320221</v>
      </c>
      <c r="G102" s="67" t="s">
        <v>4717</v>
      </c>
    </row>
    <row r="103" spans="1:7">
      <c r="A103" s="5">
        <v>2041108</v>
      </c>
      <c r="B103" s="5">
        <v>32</v>
      </c>
      <c r="C103" s="67" t="s">
        <v>4650</v>
      </c>
      <c r="D103" s="5">
        <v>3209</v>
      </c>
      <c r="E103" s="67" t="s">
        <v>4688</v>
      </c>
      <c r="F103" s="5">
        <v>320903</v>
      </c>
      <c r="G103" s="67" t="s">
        <v>4689</v>
      </c>
    </row>
    <row r="104" spans="1:7">
      <c r="A104" s="5">
        <v>2041117</v>
      </c>
      <c r="B104" s="5">
        <v>31</v>
      </c>
      <c r="C104" s="67" t="s">
        <v>4678</v>
      </c>
      <c r="D104" s="5">
        <v>3105</v>
      </c>
      <c r="E104" s="67" t="s">
        <v>4686</v>
      </c>
      <c r="F104" s="5">
        <v>310504</v>
      </c>
      <c r="G104" s="67" t="s">
        <v>4698</v>
      </c>
    </row>
    <row r="105" spans="1:7">
      <c r="A105" s="5">
        <v>2041117</v>
      </c>
      <c r="B105" s="5">
        <v>31</v>
      </c>
      <c r="C105" s="67" t="s">
        <v>4678</v>
      </c>
      <c r="D105" s="5">
        <v>3105</v>
      </c>
      <c r="E105" s="67" t="s">
        <v>4686</v>
      </c>
      <c r="F105" s="5">
        <v>310505</v>
      </c>
      <c r="G105" s="67" t="s">
        <v>4745</v>
      </c>
    </row>
    <row r="106" spans="1:7">
      <c r="A106" s="5">
        <v>2041117</v>
      </c>
      <c r="B106" s="5">
        <v>32</v>
      </c>
      <c r="C106" s="67" t="s">
        <v>4650</v>
      </c>
      <c r="D106" s="5">
        <v>3209</v>
      </c>
      <c r="E106" s="67" t="s">
        <v>4688</v>
      </c>
      <c r="F106" s="5">
        <v>320905</v>
      </c>
      <c r="G106" s="67" t="s">
        <v>4723</v>
      </c>
    </row>
    <row r="107" spans="1:7">
      <c r="A107" s="5">
        <v>2041123</v>
      </c>
      <c r="B107" s="5">
        <v>32</v>
      </c>
      <c r="C107" s="67" t="s">
        <v>4650</v>
      </c>
      <c r="D107" s="5">
        <v>3202</v>
      </c>
      <c r="E107" s="67" t="s">
        <v>4662</v>
      </c>
      <c r="F107" s="5">
        <v>320216</v>
      </c>
      <c r="G107" s="67" t="s">
        <v>4746</v>
      </c>
    </row>
    <row r="108" spans="1:7">
      <c r="A108" s="5">
        <v>2041123</v>
      </c>
      <c r="B108" s="5">
        <v>42</v>
      </c>
      <c r="C108" s="67" t="s">
        <v>4631</v>
      </c>
      <c r="D108" s="5">
        <v>4201</v>
      </c>
      <c r="E108" s="67" t="s">
        <v>4653</v>
      </c>
      <c r="F108" s="5">
        <v>420106</v>
      </c>
      <c r="G108" s="67" t="s">
        <v>4654</v>
      </c>
    </row>
    <row r="109" spans="1:7">
      <c r="A109" s="5">
        <v>2041127</v>
      </c>
      <c r="B109" s="5">
        <v>31</v>
      </c>
      <c r="C109" s="67" t="s">
        <v>4678</v>
      </c>
      <c r="D109" s="5">
        <v>3105</v>
      </c>
      <c r="E109" s="67" t="s">
        <v>4686</v>
      </c>
      <c r="F109" s="5">
        <v>310504</v>
      </c>
      <c r="G109" s="67" t="s">
        <v>4698</v>
      </c>
    </row>
    <row r="110" spans="1:7">
      <c r="A110" s="5">
        <v>2041127</v>
      </c>
      <c r="B110" s="5">
        <v>32</v>
      </c>
      <c r="C110" s="67" t="s">
        <v>4650</v>
      </c>
      <c r="D110" s="5">
        <v>3201</v>
      </c>
      <c r="E110" s="67" t="s">
        <v>4730</v>
      </c>
      <c r="F110" s="5">
        <v>320103</v>
      </c>
      <c r="G110" s="67" t="s">
        <v>4732</v>
      </c>
    </row>
    <row r="111" spans="1:7">
      <c r="A111" s="5">
        <v>2041127</v>
      </c>
      <c r="B111" s="5">
        <v>32</v>
      </c>
      <c r="C111" s="67" t="s">
        <v>4650</v>
      </c>
      <c r="D111" s="5">
        <v>3204</v>
      </c>
      <c r="E111" s="67" t="s">
        <v>4667</v>
      </c>
      <c r="F111" s="5">
        <v>320406</v>
      </c>
      <c r="G111" s="67" t="s">
        <v>4735</v>
      </c>
    </row>
    <row r="112" spans="1:7">
      <c r="A112" s="5">
        <v>2041152</v>
      </c>
      <c r="B112" s="5">
        <v>32</v>
      </c>
      <c r="C112" s="67" t="s">
        <v>4650</v>
      </c>
      <c r="D112" s="5">
        <v>3209</v>
      </c>
      <c r="E112" s="67" t="s">
        <v>4688</v>
      </c>
      <c r="F112" s="5">
        <v>320905</v>
      </c>
      <c r="G112" s="67" t="s">
        <v>4723</v>
      </c>
    </row>
    <row r="113" spans="1:7">
      <c r="A113" s="5">
        <v>2041168</v>
      </c>
      <c r="B113" s="5">
        <v>32</v>
      </c>
      <c r="C113" s="67" t="s">
        <v>4650</v>
      </c>
      <c r="D113" s="5">
        <v>3215</v>
      </c>
      <c r="E113" s="67" t="s">
        <v>4657</v>
      </c>
      <c r="F113" s="5">
        <v>321501</v>
      </c>
      <c r="G113" s="67" t="s">
        <v>4747</v>
      </c>
    </row>
    <row r="114" spans="1:7">
      <c r="A114" s="5">
        <v>2041168</v>
      </c>
      <c r="B114" s="5">
        <v>32</v>
      </c>
      <c r="C114" s="67" t="s">
        <v>4650</v>
      </c>
      <c r="D114" s="5">
        <v>3215</v>
      </c>
      <c r="E114" s="67" t="s">
        <v>4657</v>
      </c>
      <c r="F114" s="5">
        <v>321502</v>
      </c>
      <c r="G114" s="67" t="s">
        <v>4748</v>
      </c>
    </row>
    <row r="115" spans="1:7">
      <c r="A115" s="5">
        <v>2041168</v>
      </c>
      <c r="B115" s="5">
        <v>32</v>
      </c>
      <c r="C115" s="67" t="s">
        <v>4650</v>
      </c>
      <c r="D115" s="5">
        <v>3215</v>
      </c>
      <c r="E115" s="67" t="s">
        <v>4657</v>
      </c>
      <c r="F115" s="5">
        <v>321503</v>
      </c>
      <c r="G115" s="67" t="s">
        <v>4658</v>
      </c>
    </row>
    <row r="116" spans="1:7">
      <c r="A116" s="5">
        <v>2041176</v>
      </c>
      <c r="B116" s="5">
        <v>32</v>
      </c>
      <c r="C116" s="67" t="s">
        <v>4650</v>
      </c>
      <c r="D116" s="5">
        <v>3202</v>
      </c>
      <c r="E116" s="67" t="s">
        <v>4662</v>
      </c>
      <c r="F116" s="5">
        <v>320226</v>
      </c>
      <c r="G116" s="67" t="s">
        <v>4713</v>
      </c>
    </row>
    <row r="117" spans="1:7">
      <c r="A117" s="5">
        <v>2041194</v>
      </c>
      <c r="B117" s="5">
        <v>51</v>
      </c>
      <c r="C117" s="67" t="s">
        <v>4749</v>
      </c>
      <c r="D117" s="5">
        <v>5105</v>
      </c>
      <c r="E117" s="67" t="s">
        <v>4750</v>
      </c>
      <c r="F117" s="5">
        <v>510502</v>
      </c>
      <c r="G117" s="67" t="s">
        <v>4751</v>
      </c>
    </row>
    <row r="118" spans="1:7">
      <c r="A118" s="5">
        <v>2041202</v>
      </c>
      <c r="B118" s="5">
        <v>32</v>
      </c>
      <c r="C118" s="67" t="s">
        <v>4650</v>
      </c>
      <c r="D118" s="5">
        <v>3211</v>
      </c>
      <c r="E118" s="67" t="s">
        <v>4665</v>
      </c>
      <c r="F118" s="5">
        <v>321101</v>
      </c>
      <c r="G118" s="67" t="s">
        <v>4752</v>
      </c>
    </row>
    <row r="119" spans="1:7">
      <c r="A119" s="5">
        <v>2041202</v>
      </c>
      <c r="B119" s="5">
        <v>32</v>
      </c>
      <c r="C119" s="67" t="s">
        <v>4650</v>
      </c>
      <c r="D119" s="5">
        <v>3211</v>
      </c>
      <c r="E119" s="67" t="s">
        <v>4665</v>
      </c>
      <c r="F119" s="5">
        <v>321103</v>
      </c>
      <c r="G119" s="67" t="s">
        <v>4753</v>
      </c>
    </row>
    <row r="120" spans="1:7">
      <c r="A120" s="5">
        <v>2041202</v>
      </c>
      <c r="B120" s="5">
        <v>32</v>
      </c>
      <c r="C120" s="67" t="s">
        <v>4650</v>
      </c>
      <c r="D120" s="5">
        <v>3211</v>
      </c>
      <c r="E120" s="67" t="s">
        <v>4665</v>
      </c>
      <c r="F120" s="5">
        <v>321111</v>
      </c>
      <c r="G120" s="67" t="s">
        <v>4666</v>
      </c>
    </row>
    <row r="121" spans="1:7">
      <c r="A121" s="5">
        <v>2041205</v>
      </c>
      <c r="B121" s="5">
        <v>31</v>
      </c>
      <c r="C121" s="67" t="s">
        <v>4678</v>
      </c>
      <c r="D121" s="5">
        <v>3101</v>
      </c>
      <c r="E121" s="67" t="s">
        <v>4708</v>
      </c>
      <c r="F121" s="5">
        <v>310112</v>
      </c>
      <c r="G121" s="67" t="s">
        <v>4754</v>
      </c>
    </row>
    <row r="122" spans="1:7">
      <c r="A122" s="5">
        <v>2041205</v>
      </c>
      <c r="B122" s="5">
        <v>31</v>
      </c>
      <c r="C122" s="67" t="s">
        <v>4678</v>
      </c>
      <c r="D122" s="5">
        <v>3107</v>
      </c>
      <c r="E122" s="67" t="s">
        <v>4679</v>
      </c>
      <c r="F122" s="5">
        <v>310702</v>
      </c>
      <c r="G122" s="67" t="s">
        <v>4681</v>
      </c>
    </row>
    <row r="123" spans="1:7">
      <c r="A123" s="5">
        <v>2041224</v>
      </c>
      <c r="B123" s="5">
        <v>32</v>
      </c>
      <c r="C123" s="67" t="s">
        <v>4650</v>
      </c>
      <c r="D123" s="5">
        <v>3202</v>
      </c>
      <c r="E123" s="67" t="s">
        <v>4662</v>
      </c>
      <c r="F123" s="5">
        <v>320221</v>
      </c>
      <c r="G123" s="67" t="s">
        <v>4717</v>
      </c>
    </row>
    <row r="124" spans="1:7">
      <c r="A124" s="5">
        <v>2041224</v>
      </c>
      <c r="B124" s="5">
        <v>32</v>
      </c>
      <c r="C124" s="67" t="s">
        <v>4650</v>
      </c>
      <c r="D124" s="5">
        <v>3209</v>
      </c>
      <c r="E124" s="67" t="s">
        <v>4688</v>
      </c>
      <c r="F124" s="5">
        <v>320903</v>
      </c>
      <c r="G124" s="67" t="s">
        <v>4689</v>
      </c>
    </row>
    <row r="125" spans="1:7">
      <c r="A125" s="5">
        <v>2041226</v>
      </c>
      <c r="B125" s="5">
        <v>32</v>
      </c>
      <c r="C125" s="67" t="s">
        <v>4650</v>
      </c>
      <c r="D125" s="5">
        <v>3204</v>
      </c>
      <c r="E125" s="67" t="s">
        <v>4667</v>
      </c>
      <c r="F125" s="5">
        <v>320407</v>
      </c>
      <c r="G125" s="67" t="s">
        <v>4755</v>
      </c>
    </row>
    <row r="126" spans="1:7">
      <c r="A126" s="5">
        <v>2041249</v>
      </c>
      <c r="B126" s="5">
        <v>52</v>
      </c>
      <c r="C126" s="67" t="s">
        <v>4724</v>
      </c>
      <c r="D126" s="5">
        <v>5201</v>
      </c>
      <c r="E126" s="67" t="s">
        <v>4756</v>
      </c>
      <c r="F126" s="5">
        <v>520105</v>
      </c>
      <c r="G126" s="67" t="s">
        <v>4757</v>
      </c>
    </row>
    <row r="127" spans="1:7">
      <c r="A127" s="5">
        <v>2041249</v>
      </c>
      <c r="B127" s="5">
        <v>52</v>
      </c>
      <c r="C127" s="67" t="s">
        <v>4724</v>
      </c>
      <c r="D127" s="5">
        <v>5203</v>
      </c>
      <c r="E127" s="67" t="s">
        <v>4725</v>
      </c>
      <c r="F127" s="5">
        <v>520302</v>
      </c>
      <c r="G127" s="67" t="s">
        <v>4726</v>
      </c>
    </row>
    <row r="128" spans="1:7">
      <c r="A128" s="5">
        <v>2041250</v>
      </c>
      <c r="B128" s="5">
        <v>32</v>
      </c>
      <c r="C128" s="67" t="s">
        <v>4650</v>
      </c>
      <c r="D128" s="5">
        <v>3202</v>
      </c>
      <c r="E128" s="67" t="s">
        <v>4662</v>
      </c>
      <c r="F128" s="5">
        <v>320223</v>
      </c>
      <c r="G128" s="67" t="s">
        <v>4733</v>
      </c>
    </row>
    <row r="129" spans="1:7">
      <c r="A129" s="5">
        <v>2041250</v>
      </c>
      <c r="B129" s="5">
        <v>32</v>
      </c>
      <c r="C129" s="67" t="s">
        <v>4650</v>
      </c>
      <c r="D129" s="5">
        <v>3204</v>
      </c>
      <c r="E129" s="67" t="s">
        <v>4667</v>
      </c>
      <c r="F129" s="5">
        <v>320403</v>
      </c>
      <c r="G129" s="67" t="s">
        <v>4758</v>
      </c>
    </row>
    <row r="130" spans="1:7">
      <c r="A130" s="5">
        <v>2041261</v>
      </c>
      <c r="B130" s="5">
        <v>31</v>
      </c>
      <c r="C130" s="67" t="s">
        <v>4678</v>
      </c>
      <c r="D130" s="5">
        <v>3102</v>
      </c>
      <c r="E130" s="67" t="s">
        <v>4684</v>
      </c>
      <c r="F130" s="5">
        <v>310207</v>
      </c>
      <c r="G130" s="67" t="s">
        <v>4759</v>
      </c>
    </row>
    <row r="131" spans="1:7">
      <c r="A131" s="5">
        <v>2041261</v>
      </c>
      <c r="B131" s="5">
        <v>31</v>
      </c>
      <c r="C131" s="67" t="s">
        <v>4678</v>
      </c>
      <c r="D131" s="5">
        <v>3105</v>
      </c>
      <c r="E131" s="67" t="s">
        <v>4686</v>
      </c>
      <c r="F131" s="5">
        <v>310509</v>
      </c>
      <c r="G131" s="67" t="s">
        <v>4738</v>
      </c>
    </row>
    <row r="132" spans="1:7">
      <c r="A132" s="5">
        <v>2041264</v>
      </c>
      <c r="B132" s="5">
        <v>32</v>
      </c>
      <c r="C132" s="67" t="s">
        <v>4650</v>
      </c>
      <c r="D132" s="5">
        <v>3202</v>
      </c>
      <c r="E132" s="67" t="s">
        <v>4662</v>
      </c>
      <c r="F132" s="5">
        <v>320211</v>
      </c>
      <c r="G132" s="67" t="s">
        <v>4663</v>
      </c>
    </row>
    <row r="133" spans="1:7">
      <c r="A133" s="5">
        <v>2041264</v>
      </c>
      <c r="B133" s="5">
        <v>32</v>
      </c>
      <c r="C133" s="67" t="s">
        <v>4650</v>
      </c>
      <c r="D133" s="5">
        <v>3207</v>
      </c>
      <c r="E133" s="67" t="s">
        <v>4682</v>
      </c>
      <c r="F133" s="5">
        <v>320701</v>
      </c>
      <c r="G133" s="67" t="s">
        <v>4683</v>
      </c>
    </row>
    <row r="134" spans="1:7">
      <c r="A134" s="5">
        <v>2041264</v>
      </c>
      <c r="B134" s="5">
        <v>42</v>
      </c>
      <c r="C134" s="67" t="s">
        <v>4631</v>
      </c>
      <c r="D134" s="5">
        <v>4202</v>
      </c>
      <c r="E134" s="67" t="s">
        <v>4645</v>
      </c>
      <c r="F134" s="5">
        <v>420202</v>
      </c>
      <c r="G134" s="67" t="s">
        <v>4734</v>
      </c>
    </row>
    <row r="135" spans="1:7">
      <c r="A135" s="5">
        <v>2041273</v>
      </c>
      <c r="B135" s="5">
        <v>38</v>
      </c>
      <c r="C135" s="67" t="s">
        <v>4760</v>
      </c>
      <c r="D135" s="5">
        <v>3801</v>
      </c>
      <c r="E135" s="67" t="s">
        <v>4761</v>
      </c>
      <c r="F135" s="5">
        <v>380108</v>
      </c>
      <c r="G135" s="67" t="s">
        <v>4762</v>
      </c>
    </row>
    <row r="136" spans="1:7">
      <c r="A136" s="5">
        <v>2041273</v>
      </c>
      <c r="B136" s="5">
        <v>42</v>
      </c>
      <c r="C136" s="67" t="s">
        <v>4631</v>
      </c>
      <c r="D136" s="5">
        <v>4202</v>
      </c>
      <c r="E136" s="67" t="s">
        <v>4645</v>
      </c>
      <c r="F136" s="5">
        <v>420205</v>
      </c>
      <c r="G136" s="67" t="s">
        <v>4763</v>
      </c>
    </row>
    <row r="137" spans="1:7">
      <c r="A137" s="5">
        <v>2041275</v>
      </c>
      <c r="B137" s="5">
        <v>42</v>
      </c>
      <c r="C137" s="67" t="s">
        <v>4631</v>
      </c>
      <c r="D137" s="5">
        <v>4203</v>
      </c>
      <c r="E137" s="67" t="s">
        <v>4632</v>
      </c>
      <c r="F137" s="5">
        <v>420312</v>
      </c>
      <c r="G137" s="67" t="s">
        <v>4637</v>
      </c>
    </row>
    <row r="138" spans="1:7">
      <c r="A138" s="5">
        <v>2041275</v>
      </c>
      <c r="B138" s="5">
        <v>42</v>
      </c>
      <c r="C138" s="67" t="s">
        <v>4631</v>
      </c>
      <c r="D138" s="5">
        <v>4206</v>
      </c>
      <c r="E138" s="67" t="s">
        <v>4648</v>
      </c>
      <c r="F138" s="5">
        <v>420605</v>
      </c>
      <c r="G138" s="67" t="s">
        <v>4649</v>
      </c>
    </row>
    <row r="139" spans="1:7">
      <c r="A139" s="5">
        <v>2041275</v>
      </c>
      <c r="B139" s="5">
        <v>44</v>
      </c>
      <c r="C139" s="67" t="s">
        <v>4702</v>
      </c>
      <c r="D139" s="5">
        <v>4410</v>
      </c>
      <c r="E139" s="67" t="s">
        <v>4764</v>
      </c>
      <c r="F139" s="5">
        <v>441011</v>
      </c>
      <c r="G139" s="67" t="s">
        <v>4765</v>
      </c>
    </row>
    <row r="140" spans="1:7">
      <c r="A140" s="5">
        <v>2041278</v>
      </c>
      <c r="B140" s="5">
        <v>32</v>
      </c>
      <c r="C140" s="67" t="s">
        <v>4650</v>
      </c>
      <c r="D140" s="5">
        <v>3209</v>
      </c>
      <c r="E140" s="67" t="s">
        <v>4688</v>
      </c>
      <c r="F140" s="5">
        <v>320905</v>
      </c>
      <c r="G140" s="67" t="s">
        <v>4723</v>
      </c>
    </row>
    <row r="141" spans="1:7">
      <c r="A141" s="5">
        <v>2041301</v>
      </c>
      <c r="B141" s="5">
        <v>32</v>
      </c>
      <c r="C141" s="67" t="s">
        <v>4650</v>
      </c>
      <c r="D141" s="5">
        <v>3211</v>
      </c>
      <c r="E141" s="67" t="s">
        <v>4665</v>
      </c>
      <c r="F141" s="5">
        <v>321109</v>
      </c>
      <c r="G141" s="67" t="s">
        <v>4706</v>
      </c>
    </row>
    <row r="142" spans="1:7">
      <c r="A142" s="5">
        <v>2041301</v>
      </c>
      <c r="B142" s="5">
        <v>42</v>
      </c>
      <c r="C142" s="67" t="s">
        <v>4631</v>
      </c>
      <c r="D142" s="5">
        <v>4202</v>
      </c>
      <c r="E142" s="67" t="s">
        <v>4645</v>
      </c>
      <c r="F142" s="5">
        <v>420205</v>
      </c>
      <c r="G142" s="67" t="s">
        <v>4763</v>
      </c>
    </row>
    <row r="143" spans="1:7">
      <c r="A143" s="5">
        <v>2041304</v>
      </c>
      <c r="B143" s="5">
        <v>32</v>
      </c>
      <c r="C143" s="67" t="s">
        <v>4650</v>
      </c>
      <c r="D143" s="5">
        <v>3215</v>
      </c>
      <c r="E143" s="67" t="s">
        <v>4657</v>
      </c>
      <c r="F143" s="5">
        <v>321502</v>
      </c>
      <c r="G143" s="67" t="s">
        <v>4748</v>
      </c>
    </row>
    <row r="144" spans="1:7">
      <c r="A144" s="5">
        <v>2041304</v>
      </c>
      <c r="B144" s="5">
        <v>42</v>
      </c>
      <c r="C144" s="67" t="s">
        <v>4631</v>
      </c>
      <c r="D144" s="5">
        <v>4206</v>
      </c>
      <c r="E144" s="67" t="s">
        <v>4648</v>
      </c>
      <c r="F144" s="5">
        <v>420699</v>
      </c>
      <c r="G144" s="67" t="s">
        <v>4720</v>
      </c>
    </row>
    <row r="145" spans="1:7">
      <c r="A145" s="5">
        <v>2041331</v>
      </c>
      <c r="B145" s="5">
        <v>32</v>
      </c>
      <c r="C145" s="67" t="s">
        <v>4650</v>
      </c>
      <c r="D145" s="5">
        <v>3202</v>
      </c>
      <c r="E145" s="67" t="s">
        <v>4662</v>
      </c>
      <c r="F145" s="5">
        <v>320215</v>
      </c>
      <c r="G145" s="67" t="s">
        <v>4766</v>
      </c>
    </row>
    <row r="146" spans="1:7">
      <c r="A146" s="5">
        <v>2041331</v>
      </c>
      <c r="B146" s="5">
        <v>32</v>
      </c>
      <c r="C146" s="67" t="s">
        <v>4650</v>
      </c>
      <c r="D146" s="5">
        <v>3211</v>
      </c>
      <c r="E146" s="67" t="s">
        <v>4665</v>
      </c>
      <c r="F146" s="5">
        <v>321104</v>
      </c>
      <c r="G146" s="67" t="s">
        <v>4767</v>
      </c>
    </row>
    <row r="147" spans="1:7">
      <c r="A147" s="5">
        <v>2041331</v>
      </c>
      <c r="B147" s="5">
        <v>32</v>
      </c>
      <c r="C147" s="67" t="s">
        <v>4650</v>
      </c>
      <c r="D147" s="5">
        <v>3211</v>
      </c>
      <c r="E147" s="67" t="s">
        <v>4665</v>
      </c>
      <c r="F147" s="5">
        <v>321111</v>
      </c>
      <c r="G147" s="67" t="s">
        <v>4666</v>
      </c>
    </row>
    <row r="148" spans="1:7">
      <c r="A148" s="5">
        <v>2041334</v>
      </c>
      <c r="B148" s="5">
        <v>42</v>
      </c>
      <c r="C148" s="67" t="s">
        <v>4631</v>
      </c>
      <c r="D148" s="5">
        <v>4203</v>
      </c>
      <c r="E148" s="67" t="s">
        <v>4632</v>
      </c>
      <c r="F148" s="5">
        <v>420301</v>
      </c>
      <c r="G148" s="67" t="s">
        <v>4768</v>
      </c>
    </row>
    <row r="149" spans="1:7">
      <c r="A149" s="5">
        <v>2041334</v>
      </c>
      <c r="B149" s="5">
        <v>42</v>
      </c>
      <c r="C149" s="67" t="s">
        <v>4631</v>
      </c>
      <c r="D149" s="5">
        <v>4206</v>
      </c>
      <c r="E149" s="67" t="s">
        <v>4648</v>
      </c>
      <c r="F149" s="5">
        <v>420602</v>
      </c>
      <c r="G149" s="67" t="s">
        <v>4660</v>
      </c>
    </row>
    <row r="150" spans="1:7">
      <c r="A150" s="5">
        <v>2041334</v>
      </c>
      <c r="B150" s="5">
        <v>42</v>
      </c>
      <c r="C150" s="67" t="s">
        <v>4631</v>
      </c>
      <c r="D150" s="5">
        <v>4206</v>
      </c>
      <c r="E150" s="67" t="s">
        <v>4648</v>
      </c>
      <c r="F150" s="5">
        <v>420604</v>
      </c>
      <c r="G150" s="67" t="s">
        <v>4769</v>
      </c>
    </row>
    <row r="151" spans="1:7">
      <c r="A151" s="5">
        <v>2041348</v>
      </c>
      <c r="B151" s="5">
        <v>45</v>
      </c>
      <c r="C151" s="67" t="s">
        <v>4671</v>
      </c>
      <c r="D151" s="5">
        <v>4504</v>
      </c>
      <c r="E151" s="67" t="s">
        <v>4672</v>
      </c>
      <c r="F151" s="5">
        <v>450417</v>
      </c>
      <c r="G151" s="67" t="s">
        <v>4673</v>
      </c>
    </row>
    <row r="152" spans="1:7">
      <c r="A152" s="5">
        <v>2041361</v>
      </c>
      <c r="B152" s="5">
        <v>32</v>
      </c>
      <c r="C152" s="67" t="s">
        <v>4650</v>
      </c>
      <c r="D152" s="5">
        <v>3212</v>
      </c>
      <c r="E152" s="67" t="s">
        <v>4770</v>
      </c>
      <c r="F152" s="5">
        <v>321201</v>
      </c>
      <c r="G152" s="67" t="s">
        <v>4771</v>
      </c>
    </row>
    <row r="153" spans="1:7">
      <c r="A153" s="5">
        <v>2041370</v>
      </c>
      <c r="B153" s="5">
        <v>42</v>
      </c>
      <c r="C153" s="67" t="s">
        <v>4631</v>
      </c>
      <c r="D153" s="5">
        <v>4206</v>
      </c>
      <c r="E153" s="67" t="s">
        <v>4648</v>
      </c>
      <c r="F153" s="5">
        <v>420603</v>
      </c>
      <c r="G153" s="67" t="s">
        <v>4701</v>
      </c>
    </row>
    <row r="154" spans="1:7">
      <c r="A154" s="5">
        <v>2041379</v>
      </c>
      <c r="B154" s="5">
        <v>31</v>
      </c>
      <c r="C154" s="67" t="s">
        <v>4678</v>
      </c>
      <c r="D154" s="5">
        <v>3105</v>
      </c>
      <c r="E154" s="67" t="s">
        <v>4686</v>
      </c>
      <c r="F154" s="5">
        <v>310509</v>
      </c>
      <c r="G154" s="67" t="s">
        <v>4738</v>
      </c>
    </row>
    <row r="155" spans="1:7">
      <c r="A155" s="5">
        <v>2041379</v>
      </c>
      <c r="B155" s="5">
        <v>32</v>
      </c>
      <c r="C155" s="67" t="s">
        <v>4650</v>
      </c>
      <c r="D155" s="5">
        <v>3211</v>
      </c>
      <c r="E155" s="67" t="s">
        <v>4665</v>
      </c>
      <c r="F155" s="5">
        <v>321106</v>
      </c>
      <c r="G155" s="67" t="s">
        <v>4772</v>
      </c>
    </row>
    <row r="156" spans="1:7">
      <c r="A156" s="5">
        <v>2041379</v>
      </c>
      <c r="B156" s="5">
        <v>45</v>
      </c>
      <c r="C156" s="67" t="s">
        <v>4671</v>
      </c>
      <c r="D156" s="5">
        <v>4504</v>
      </c>
      <c r="E156" s="67" t="s">
        <v>4672</v>
      </c>
      <c r="F156" s="5">
        <v>450417</v>
      </c>
      <c r="G156" s="67" t="s">
        <v>4673</v>
      </c>
    </row>
    <row r="157" spans="1:7">
      <c r="A157" s="5">
        <v>2041400</v>
      </c>
      <c r="B157" s="5">
        <v>31</v>
      </c>
      <c r="C157" s="67" t="s">
        <v>4678</v>
      </c>
      <c r="D157" s="5">
        <v>3101</v>
      </c>
      <c r="E157" s="67" t="s">
        <v>4708</v>
      </c>
      <c r="F157" s="5">
        <v>310113</v>
      </c>
      <c r="G157" s="67" t="s">
        <v>4773</v>
      </c>
    </row>
    <row r="158" spans="1:7">
      <c r="A158" s="5">
        <v>2041400</v>
      </c>
      <c r="B158" s="5">
        <v>32</v>
      </c>
      <c r="C158" s="67" t="s">
        <v>4650</v>
      </c>
      <c r="D158" s="5">
        <v>3206</v>
      </c>
      <c r="E158" s="67" t="s">
        <v>4721</v>
      </c>
      <c r="F158" s="5">
        <v>320601</v>
      </c>
      <c r="G158" s="67" t="s">
        <v>4774</v>
      </c>
    </row>
    <row r="159" spans="1:7">
      <c r="A159" s="5">
        <v>2041400</v>
      </c>
      <c r="B159" s="5">
        <v>32</v>
      </c>
      <c r="C159" s="67" t="s">
        <v>4650</v>
      </c>
      <c r="D159" s="5">
        <v>3206</v>
      </c>
      <c r="E159" s="67" t="s">
        <v>4721</v>
      </c>
      <c r="F159" s="5">
        <v>320604</v>
      </c>
      <c r="G159" s="67" t="s">
        <v>4775</v>
      </c>
    </row>
    <row r="160" spans="1:7">
      <c r="A160" s="5">
        <v>2041411</v>
      </c>
      <c r="B160" s="5">
        <v>31</v>
      </c>
      <c r="C160" s="67" t="s">
        <v>4678</v>
      </c>
      <c r="D160" s="5">
        <v>3107</v>
      </c>
      <c r="E160" s="67" t="s">
        <v>4679</v>
      </c>
      <c r="F160" s="5">
        <v>310706</v>
      </c>
      <c r="G160" s="67" t="s">
        <v>4715</v>
      </c>
    </row>
    <row r="161" spans="1:7">
      <c r="A161" s="5">
        <v>2041414</v>
      </c>
      <c r="B161" s="5">
        <v>42</v>
      </c>
      <c r="C161" s="67" t="s">
        <v>4631</v>
      </c>
      <c r="D161" s="5">
        <v>4203</v>
      </c>
      <c r="E161" s="67" t="s">
        <v>4632</v>
      </c>
      <c r="F161" s="5">
        <v>420305</v>
      </c>
      <c r="G161" s="67" t="s">
        <v>4776</v>
      </c>
    </row>
    <row r="162" spans="1:7">
      <c r="A162" s="5">
        <v>2041414</v>
      </c>
      <c r="B162" s="5">
        <v>42</v>
      </c>
      <c r="C162" s="67" t="s">
        <v>4631</v>
      </c>
      <c r="D162" s="5">
        <v>4204</v>
      </c>
      <c r="E162" s="67" t="s">
        <v>4699</v>
      </c>
      <c r="F162" s="5">
        <v>420499</v>
      </c>
      <c r="G162" s="67" t="s">
        <v>4777</v>
      </c>
    </row>
    <row r="163" spans="1:7">
      <c r="A163" s="5">
        <v>2041414</v>
      </c>
      <c r="B163" s="5">
        <v>42</v>
      </c>
      <c r="C163" s="67" t="s">
        <v>4631</v>
      </c>
      <c r="D163" s="5">
        <v>4206</v>
      </c>
      <c r="E163" s="67" t="s">
        <v>4648</v>
      </c>
      <c r="F163" s="5">
        <v>420603</v>
      </c>
      <c r="G163" s="67" t="s">
        <v>4701</v>
      </c>
    </row>
    <row r="164" spans="1:7">
      <c r="A164" s="5">
        <v>2041418</v>
      </c>
      <c r="B164" s="5">
        <v>31</v>
      </c>
      <c r="C164" s="67" t="s">
        <v>4678</v>
      </c>
      <c r="D164" s="5">
        <v>3101</v>
      </c>
      <c r="E164" s="67" t="s">
        <v>4708</v>
      </c>
      <c r="F164" s="5">
        <v>310102</v>
      </c>
      <c r="G164" s="67" t="s">
        <v>4778</v>
      </c>
    </row>
    <row r="165" spans="1:7">
      <c r="A165" s="5">
        <v>2041418</v>
      </c>
      <c r="B165" s="5">
        <v>31</v>
      </c>
      <c r="C165" s="67" t="s">
        <v>4678</v>
      </c>
      <c r="D165" s="5">
        <v>3101</v>
      </c>
      <c r="E165" s="67" t="s">
        <v>4708</v>
      </c>
      <c r="F165" s="5">
        <v>310109</v>
      </c>
      <c r="G165" s="67" t="s">
        <v>4779</v>
      </c>
    </row>
    <row r="166" spans="1:7">
      <c r="A166" s="5">
        <v>2041418</v>
      </c>
      <c r="B166" s="5">
        <v>31</v>
      </c>
      <c r="C166" s="67" t="s">
        <v>4678</v>
      </c>
      <c r="D166" s="5">
        <v>3104</v>
      </c>
      <c r="E166" s="67" t="s">
        <v>4780</v>
      </c>
      <c r="F166" s="5">
        <v>310407</v>
      </c>
      <c r="G166" s="67" t="s">
        <v>4781</v>
      </c>
    </row>
    <row r="167" spans="1:7">
      <c r="A167" s="5">
        <v>2041423</v>
      </c>
      <c r="B167" s="5">
        <v>31</v>
      </c>
      <c r="C167" s="67" t="s">
        <v>4678</v>
      </c>
      <c r="D167" s="5">
        <v>3199</v>
      </c>
      <c r="E167" s="67" t="s">
        <v>4782</v>
      </c>
      <c r="F167" s="5">
        <v>319999</v>
      </c>
      <c r="G167" s="67" t="s">
        <v>4783</v>
      </c>
    </row>
    <row r="168" spans="1:7">
      <c r="A168" s="5">
        <v>2041424</v>
      </c>
      <c r="B168" s="5">
        <v>31</v>
      </c>
      <c r="C168" s="67" t="s">
        <v>4678</v>
      </c>
      <c r="D168" s="5">
        <v>3105</v>
      </c>
      <c r="E168" s="67" t="s">
        <v>4686</v>
      </c>
      <c r="F168" s="5">
        <v>310509</v>
      </c>
      <c r="G168" s="67" t="s">
        <v>4738</v>
      </c>
    </row>
    <row r="169" spans="1:7">
      <c r="A169" s="5">
        <v>2041434</v>
      </c>
      <c r="B169" s="5">
        <v>32</v>
      </c>
      <c r="C169" s="67" t="s">
        <v>4650</v>
      </c>
      <c r="D169" s="5">
        <v>3202</v>
      </c>
      <c r="E169" s="67" t="s">
        <v>4662</v>
      </c>
      <c r="F169" s="5">
        <v>320299</v>
      </c>
      <c r="G169" s="67" t="s">
        <v>4740</v>
      </c>
    </row>
    <row r="170" spans="1:7">
      <c r="A170" s="5">
        <v>2041434</v>
      </c>
      <c r="B170" s="5">
        <v>42</v>
      </c>
      <c r="C170" s="67" t="s">
        <v>4631</v>
      </c>
      <c r="D170" s="5">
        <v>4203</v>
      </c>
      <c r="E170" s="67" t="s">
        <v>4632</v>
      </c>
      <c r="F170" s="5">
        <v>420302</v>
      </c>
      <c r="G170" s="67" t="s">
        <v>4784</v>
      </c>
    </row>
    <row r="171" spans="1:7">
      <c r="A171" s="5">
        <v>2041439</v>
      </c>
      <c r="B171" s="5">
        <v>31</v>
      </c>
      <c r="C171" s="67" t="s">
        <v>4678</v>
      </c>
      <c r="D171" s="5">
        <v>3102</v>
      </c>
      <c r="E171" s="67" t="s">
        <v>4684</v>
      </c>
      <c r="F171" s="5">
        <v>310201</v>
      </c>
      <c r="G171" s="67" t="s">
        <v>4785</v>
      </c>
    </row>
    <row r="172" spans="1:7">
      <c r="A172" s="5">
        <v>2041439</v>
      </c>
      <c r="B172" s="5">
        <v>46</v>
      </c>
      <c r="C172" s="67" t="s">
        <v>4639</v>
      </c>
      <c r="D172" s="5">
        <v>4611</v>
      </c>
      <c r="E172" s="67" t="s">
        <v>4786</v>
      </c>
      <c r="F172" s="5">
        <v>461103</v>
      </c>
      <c r="G172" s="67" t="s">
        <v>4787</v>
      </c>
    </row>
    <row r="173" spans="1:7">
      <c r="A173" s="5">
        <v>2041446</v>
      </c>
      <c r="B173" s="5">
        <v>32</v>
      </c>
      <c r="C173" s="67" t="s">
        <v>4650</v>
      </c>
      <c r="D173" s="5">
        <v>3210</v>
      </c>
      <c r="E173" s="67" t="s">
        <v>4718</v>
      </c>
      <c r="F173" s="5">
        <v>321099</v>
      </c>
      <c r="G173" s="67" t="s">
        <v>4719</v>
      </c>
    </row>
    <row r="174" spans="1:7">
      <c r="A174" s="5">
        <v>2041474</v>
      </c>
      <c r="B174" s="5">
        <v>32</v>
      </c>
      <c r="C174" s="67" t="s">
        <v>4650</v>
      </c>
      <c r="D174" s="5">
        <v>3201</v>
      </c>
      <c r="E174" s="67" t="s">
        <v>4730</v>
      </c>
      <c r="F174" s="5">
        <v>320101</v>
      </c>
      <c r="G174" s="67" t="s">
        <v>4731</v>
      </c>
    </row>
    <row r="175" spans="1:7">
      <c r="A175" s="5">
        <v>2041474</v>
      </c>
      <c r="B175" s="5">
        <v>32</v>
      </c>
      <c r="C175" s="67" t="s">
        <v>4650</v>
      </c>
      <c r="D175" s="5">
        <v>3202</v>
      </c>
      <c r="E175" s="67" t="s">
        <v>4662</v>
      </c>
      <c r="F175" s="5">
        <v>320208</v>
      </c>
      <c r="G175" s="67" t="s">
        <v>4788</v>
      </c>
    </row>
    <row r="176" spans="1:7">
      <c r="A176" s="5">
        <v>2041481</v>
      </c>
      <c r="B176" s="5">
        <v>32</v>
      </c>
      <c r="C176" s="67" t="s">
        <v>4650</v>
      </c>
      <c r="D176" s="5">
        <v>3204</v>
      </c>
      <c r="E176" s="67" t="s">
        <v>4667</v>
      </c>
      <c r="F176" s="5">
        <v>320404</v>
      </c>
      <c r="G176" s="67" t="s">
        <v>4668</v>
      </c>
    </row>
    <row r="177" spans="1:7">
      <c r="A177" s="5">
        <v>2041484</v>
      </c>
      <c r="B177" s="5">
        <v>42</v>
      </c>
      <c r="C177" s="67" t="s">
        <v>4631</v>
      </c>
      <c r="D177" s="5">
        <v>4203</v>
      </c>
      <c r="E177" s="67" t="s">
        <v>4632</v>
      </c>
      <c r="F177" s="5">
        <v>420318</v>
      </c>
      <c r="G177" s="67" t="s">
        <v>4789</v>
      </c>
    </row>
    <row r="178" spans="1:7">
      <c r="A178" s="5">
        <v>2041500</v>
      </c>
      <c r="B178" s="5">
        <v>42</v>
      </c>
      <c r="C178" s="67" t="s">
        <v>4631</v>
      </c>
      <c r="D178" s="5">
        <v>4206</v>
      </c>
      <c r="E178" s="67" t="s">
        <v>4648</v>
      </c>
      <c r="F178" s="5">
        <v>420606</v>
      </c>
      <c r="G178" s="67" t="s">
        <v>4661</v>
      </c>
    </row>
    <row r="179" spans="1:7">
      <c r="A179" s="5">
        <v>2041500</v>
      </c>
      <c r="B179" s="5">
        <v>44</v>
      </c>
      <c r="C179" s="67" t="s">
        <v>4702</v>
      </c>
      <c r="D179" s="5">
        <v>4410</v>
      </c>
      <c r="E179" s="67" t="s">
        <v>4764</v>
      </c>
      <c r="F179" s="5">
        <v>441004</v>
      </c>
      <c r="G179" s="67" t="s">
        <v>4790</v>
      </c>
    </row>
    <row r="180" spans="1:7">
      <c r="A180" s="5">
        <v>2041500</v>
      </c>
      <c r="B180" s="5">
        <v>49</v>
      </c>
      <c r="C180" s="67" t="s">
        <v>4791</v>
      </c>
      <c r="D180" s="5">
        <v>4901</v>
      </c>
      <c r="E180" s="67" t="s">
        <v>4792</v>
      </c>
      <c r="F180" s="5">
        <v>490105</v>
      </c>
      <c r="G180" s="67" t="s">
        <v>4793</v>
      </c>
    </row>
    <row r="181" spans="1:7">
      <c r="A181" s="5">
        <v>2041519</v>
      </c>
      <c r="B181" s="5">
        <v>42</v>
      </c>
      <c r="C181" s="67" t="s">
        <v>4631</v>
      </c>
      <c r="D181" s="5">
        <v>4206</v>
      </c>
      <c r="E181" s="67" t="s">
        <v>4648</v>
      </c>
      <c r="F181" s="5">
        <v>420603</v>
      </c>
      <c r="G181" s="67" t="s">
        <v>4701</v>
      </c>
    </row>
    <row r="182" spans="1:7">
      <c r="A182" s="5">
        <v>2041519</v>
      </c>
      <c r="B182" s="5">
        <v>45</v>
      </c>
      <c r="C182" s="67" t="s">
        <v>4671</v>
      </c>
      <c r="D182" s="5">
        <v>4504</v>
      </c>
      <c r="E182" s="67" t="s">
        <v>4672</v>
      </c>
      <c r="F182" s="5">
        <v>450499</v>
      </c>
      <c r="G182" s="67" t="s">
        <v>4794</v>
      </c>
    </row>
    <row r="183" spans="1:7">
      <c r="A183" s="5">
        <v>2041519</v>
      </c>
      <c r="B183" s="5">
        <v>45</v>
      </c>
      <c r="C183" s="67" t="s">
        <v>4671</v>
      </c>
      <c r="D183" s="5">
        <v>4505</v>
      </c>
      <c r="E183" s="67" t="s">
        <v>4795</v>
      </c>
      <c r="F183" s="5">
        <v>450507</v>
      </c>
      <c r="G183" s="67" t="s">
        <v>4796</v>
      </c>
    </row>
    <row r="184" spans="1:7">
      <c r="A184" s="5">
        <v>2041556</v>
      </c>
      <c r="B184" s="5">
        <v>32</v>
      </c>
      <c r="C184" s="67" t="s">
        <v>4650</v>
      </c>
      <c r="D184" s="5">
        <v>3204</v>
      </c>
      <c r="E184" s="67" t="s">
        <v>4667</v>
      </c>
      <c r="F184" s="5">
        <v>320409</v>
      </c>
      <c r="G184" s="67" t="s">
        <v>4705</v>
      </c>
    </row>
    <row r="185" spans="1:7">
      <c r="A185" s="5">
        <v>2041556</v>
      </c>
      <c r="B185" s="5">
        <v>32</v>
      </c>
      <c r="C185" s="67" t="s">
        <v>4650</v>
      </c>
      <c r="D185" s="5">
        <v>3211</v>
      </c>
      <c r="E185" s="67" t="s">
        <v>4665</v>
      </c>
      <c r="F185" s="5">
        <v>321104</v>
      </c>
      <c r="G185" s="67" t="s">
        <v>4767</v>
      </c>
    </row>
    <row r="186" spans="1:7">
      <c r="A186" s="5">
        <v>2041559</v>
      </c>
      <c r="B186" s="5">
        <v>32</v>
      </c>
      <c r="C186" s="67" t="s">
        <v>4650</v>
      </c>
      <c r="D186" s="5">
        <v>3212</v>
      </c>
      <c r="E186" s="67" t="s">
        <v>4770</v>
      </c>
      <c r="F186" s="5">
        <v>321201</v>
      </c>
      <c r="G186" s="67" t="s">
        <v>4771</v>
      </c>
    </row>
    <row r="187" spans="1:7">
      <c r="A187" s="5">
        <v>2041618</v>
      </c>
      <c r="B187" s="5">
        <v>44</v>
      </c>
      <c r="C187" s="67" t="s">
        <v>4702</v>
      </c>
      <c r="D187" s="5">
        <v>4409</v>
      </c>
      <c r="E187" s="67" t="s">
        <v>4797</v>
      </c>
      <c r="F187" s="5">
        <v>440902</v>
      </c>
      <c r="G187" s="67" t="s">
        <v>4798</v>
      </c>
    </row>
    <row r="188" spans="1:7">
      <c r="A188" s="5">
        <v>2041618</v>
      </c>
      <c r="B188" s="5">
        <v>45</v>
      </c>
      <c r="C188" s="67" t="s">
        <v>4671</v>
      </c>
      <c r="D188" s="5">
        <v>4505</v>
      </c>
      <c r="E188" s="67" t="s">
        <v>4795</v>
      </c>
      <c r="F188" s="5">
        <v>450519</v>
      </c>
      <c r="G188" s="67" t="s">
        <v>4799</v>
      </c>
    </row>
    <row r="189" spans="1:7">
      <c r="A189" s="5">
        <v>2041618</v>
      </c>
      <c r="B189" s="5">
        <v>45</v>
      </c>
      <c r="C189" s="67" t="s">
        <v>4671</v>
      </c>
      <c r="D189" s="5">
        <v>4505</v>
      </c>
      <c r="E189" s="67" t="s">
        <v>4795</v>
      </c>
      <c r="F189" s="5">
        <v>450523</v>
      </c>
      <c r="G189" s="67" t="s">
        <v>4800</v>
      </c>
    </row>
    <row r="190" spans="1:7">
      <c r="A190" s="5">
        <v>2041619</v>
      </c>
      <c r="B190" s="5">
        <v>31</v>
      </c>
      <c r="C190" s="67" t="s">
        <v>4678</v>
      </c>
      <c r="D190" s="5">
        <v>3105</v>
      </c>
      <c r="E190" s="67" t="s">
        <v>4686</v>
      </c>
      <c r="F190" s="5">
        <v>310509</v>
      </c>
      <c r="G190" s="67" t="s">
        <v>4738</v>
      </c>
    </row>
    <row r="191" spans="1:7">
      <c r="A191" s="5">
        <v>2041619</v>
      </c>
      <c r="B191" s="5">
        <v>32</v>
      </c>
      <c r="C191" s="67" t="s">
        <v>4650</v>
      </c>
      <c r="D191" s="5">
        <v>3201</v>
      </c>
      <c r="E191" s="67" t="s">
        <v>4730</v>
      </c>
      <c r="F191" s="5">
        <v>320101</v>
      </c>
      <c r="G191" s="67" t="s">
        <v>4731</v>
      </c>
    </row>
    <row r="192" spans="1:7">
      <c r="A192" s="5">
        <v>2041619</v>
      </c>
      <c r="B192" s="5">
        <v>32</v>
      </c>
      <c r="C192" s="67" t="s">
        <v>4650</v>
      </c>
      <c r="D192" s="5">
        <v>3214</v>
      </c>
      <c r="E192" s="67" t="s">
        <v>4801</v>
      </c>
      <c r="F192" s="5">
        <v>321401</v>
      </c>
      <c r="G192" s="67" t="s">
        <v>4802</v>
      </c>
    </row>
    <row r="193" spans="1:7">
      <c r="A193" s="5">
        <v>2041625</v>
      </c>
      <c r="B193" s="5">
        <v>31</v>
      </c>
      <c r="C193" s="67" t="s">
        <v>4678</v>
      </c>
      <c r="D193" s="5">
        <v>3107</v>
      </c>
      <c r="E193" s="67" t="s">
        <v>4679</v>
      </c>
      <c r="F193" s="5">
        <v>310701</v>
      </c>
      <c r="G193" s="67" t="s">
        <v>4680</v>
      </c>
    </row>
    <row r="194" spans="1:7">
      <c r="A194" s="5">
        <v>2041625</v>
      </c>
      <c r="B194" s="5">
        <v>32</v>
      </c>
      <c r="C194" s="67" t="s">
        <v>4650</v>
      </c>
      <c r="D194" s="5">
        <v>3202</v>
      </c>
      <c r="E194" s="67" t="s">
        <v>4662</v>
      </c>
      <c r="F194" s="5">
        <v>320211</v>
      </c>
      <c r="G194" s="67" t="s">
        <v>4663</v>
      </c>
    </row>
    <row r="195" spans="1:7">
      <c r="A195" s="5">
        <v>2041625</v>
      </c>
      <c r="B195" s="5">
        <v>32</v>
      </c>
      <c r="C195" s="67" t="s">
        <v>4650</v>
      </c>
      <c r="D195" s="5">
        <v>3207</v>
      </c>
      <c r="E195" s="67" t="s">
        <v>4682</v>
      </c>
      <c r="F195" s="5">
        <v>320701</v>
      </c>
      <c r="G195" s="67" t="s">
        <v>4683</v>
      </c>
    </row>
    <row r="196" spans="1:7">
      <c r="A196" s="5">
        <v>2041635</v>
      </c>
      <c r="B196" s="5">
        <v>41</v>
      </c>
      <c r="C196" s="67" t="s">
        <v>4693</v>
      </c>
      <c r="D196" s="5">
        <v>4101</v>
      </c>
      <c r="E196" s="67" t="s">
        <v>4694</v>
      </c>
      <c r="F196" s="5">
        <v>410103</v>
      </c>
      <c r="G196" s="67" t="s">
        <v>4695</v>
      </c>
    </row>
    <row r="197" spans="1:7">
      <c r="A197" s="5">
        <v>2041635</v>
      </c>
      <c r="B197" s="5">
        <v>42</v>
      </c>
      <c r="C197" s="67" t="s">
        <v>4631</v>
      </c>
      <c r="D197" s="5">
        <v>4202</v>
      </c>
      <c r="E197" s="67" t="s">
        <v>4645</v>
      </c>
      <c r="F197" s="5">
        <v>420204</v>
      </c>
      <c r="G197" s="67" t="s">
        <v>4659</v>
      </c>
    </row>
    <row r="198" spans="1:7">
      <c r="A198" s="5">
        <v>2041635</v>
      </c>
      <c r="B198" s="5">
        <v>42</v>
      </c>
      <c r="C198" s="67" t="s">
        <v>4631</v>
      </c>
      <c r="D198" s="5">
        <v>4206</v>
      </c>
      <c r="E198" s="67" t="s">
        <v>4648</v>
      </c>
      <c r="F198" s="5">
        <v>420699</v>
      </c>
      <c r="G198" s="67" t="s">
        <v>4720</v>
      </c>
    </row>
    <row r="199" spans="1:7">
      <c r="A199" s="5">
        <v>2041653</v>
      </c>
      <c r="B199" s="5">
        <v>31</v>
      </c>
      <c r="C199" s="67" t="s">
        <v>4678</v>
      </c>
      <c r="D199" s="5">
        <v>3102</v>
      </c>
      <c r="E199" s="67" t="s">
        <v>4684</v>
      </c>
      <c r="F199" s="5">
        <v>310203</v>
      </c>
      <c r="G199" s="67" t="s">
        <v>4803</v>
      </c>
    </row>
    <row r="200" spans="1:7">
      <c r="A200" s="5">
        <v>2041653</v>
      </c>
      <c r="B200" s="5">
        <v>31</v>
      </c>
      <c r="C200" s="67" t="s">
        <v>4678</v>
      </c>
      <c r="D200" s="5">
        <v>3107</v>
      </c>
      <c r="E200" s="67" t="s">
        <v>4679</v>
      </c>
      <c r="F200" s="5">
        <v>310702</v>
      </c>
      <c r="G200" s="67" t="s">
        <v>4681</v>
      </c>
    </row>
    <row r="201" spans="1:7">
      <c r="A201" s="5">
        <v>2041653</v>
      </c>
      <c r="B201" s="5">
        <v>31</v>
      </c>
      <c r="C201" s="67" t="s">
        <v>4678</v>
      </c>
      <c r="D201" s="5">
        <v>3107</v>
      </c>
      <c r="E201" s="67" t="s">
        <v>4679</v>
      </c>
      <c r="F201" s="5">
        <v>310704</v>
      </c>
      <c r="G201" s="67" t="s">
        <v>4804</v>
      </c>
    </row>
    <row r="202" spans="1:7">
      <c r="A202" s="5">
        <v>2041670</v>
      </c>
      <c r="B202" s="5">
        <v>42</v>
      </c>
      <c r="C202" s="67" t="s">
        <v>4631</v>
      </c>
      <c r="D202" s="5">
        <v>4206</v>
      </c>
      <c r="E202" s="67" t="s">
        <v>4648</v>
      </c>
      <c r="F202" s="5">
        <v>420699</v>
      </c>
      <c r="G202" s="67" t="s">
        <v>4720</v>
      </c>
    </row>
    <row r="203" spans="1:7">
      <c r="A203" s="5">
        <v>2041670</v>
      </c>
      <c r="B203" s="5">
        <v>45</v>
      </c>
      <c r="C203" s="67" t="s">
        <v>4671</v>
      </c>
      <c r="D203" s="5">
        <v>4504</v>
      </c>
      <c r="E203" s="67" t="s">
        <v>4672</v>
      </c>
      <c r="F203" s="5">
        <v>450417</v>
      </c>
      <c r="G203" s="67" t="s">
        <v>4673</v>
      </c>
    </row>
    <row r="204" spans="1:7">
      <c r="A204" s="5">
        <v>2041670</v>
      </c>
      <c r="B204" s="5">
        <v>45</v>
      </c>
      <c r="C204" s="67" t="s">
        <v>4671</v>
      </c>
      <c r="D204" s="5">
        <v>4505</v>
      </c>
      <c r="E204" s="67" t="s">
        <v>4795</v>
      </c>
      <c r="F204" s="5">
        <v>450599</v>
      </c>
      <c r="G204" s="67" t="s">
        <v>4805</v>
      </c>
    </row>
    <row r="205" spans="1:7">
      <c r="A205" s="5">
        <v>2041673</v>
      </c>
      <c r="B205" s="5">
        <v>31</v>
      </c>
      <c r="C205" s="67" t="s">
        <v>4678</v>
      </c>
      <c r="D205" s="5">
        <v>3105</v>
      </c>
      <c r="E205" s="67" t="s">
        <v>4686</v>
      </c>
      <c r="F205" s="5">
        <v>310509</v>
      </c>
      <c r="G205" s="67" t="s">
        <v>4738</v>
      </c>
    </row>
    <row r="206" spans="1:7">
      <c r="A206" s="5">
        <v>2041673</v>
      </c>
      <c r="B206" s="5">
        <v>32</v>
      </c>
      <c r="C206" s="67" t="s">
        <v>4650</v>
      </c>
      <c r="D206" s="5">
        <v>3202</v>
      </c>
      <c r="E206" s="67" t="s">
        <v>4662</v>
      </c>
      <c r="F206" s="5">
        <v>320209</v>
      </c>
      <c r="G206" s="67" t="s">
        <v>4736</v>
      </c>
    </row>
    <row r="207" spans="1:7">
      <c r="A207" s="5">
        <v>2041673</v>
      </c>
      <c r="B207" s="5">
        <v>32</v>
      </c>
      <c r="C207" s="67" t="s">
        <v>4650</v>
      </c>
      <c r="D207" s="5">
        <v>3204</v>
      </c>
      <c r="E207" s="67" t="s">
        <v>4667</v>
      </c>
      <c r="F207" s="5">
        <v>320404</v>
      </c>
      <c r="G207" s="67" t="s">
        <v>4668</v>
      </c>
    </row>
    <row r="208" spans="1:7">
      <c r="A208" s="5">
        <v>2041674</v>
      </c>
      <c r="B208" s="5">
        <v>31</v>
      </c>
      <c r="C208" s="67" t="s">
        <v>4678</v>
      </c>
      <c r="D208" s="5">
        <v>3101</v>
      </c>
      <c r="E208" s="67" t="s">
        <v>4708</v>
      </c>
      <c r="F208" s="5">
        <v>310199</v>
      </c>
      <c r="G208" s="67" t="s">
        <v>4806</v>
      </c>
    </row>
    <row r="209" spans="1:7">
      <c r="A209" s="5">
        <v>2041674</v>
      </c>
      <c r="B209" s="5">
        <v>32</v>
      </c>
      <c r="C209" s="67" t="s">
        <v>4650</v>
      </c>
      <c r="D209" s="5">
        <v>3206</v>
      </c>
      <c r="E209" s="67" t="s">
        <v>4721</v>
      </c>
      <c r="F209" s="5">
        <v>320602</v>
      </c>
      <c r="G209" s="67" t="s">
        <v>4807</v>
      </c>
    </row>
    <row r="210" spans="1:7">
      <c r="A210" s="5">
        <v>2041674</v>
      </c>
      <c r="B210" s="5">
        <v>40</v>
      </c>
      <c r="C210" s="67" t="s">
        <v>4808</v>
      </c>
      <c r="D210" s="5">
        <v>4003</v>
      </c>
      <c r="E210" s="67" t="s">
        <v>4809</v>
      </c>
      <c r="F210" s="5">
        <v>400305</v>
      </c>
      <c r="G210" s="67" t="s">
        <v>4810</v>
      </c>
    </row>
    <row r="211" spans="1:7">
      <c r="A211" s="5">
        <v>2041692</v>
      </c>
      <c r="B211" s="5">
        <v>34</v>
      </c>
      <c r="C211" s="67" t="s">
        <v>4674</v>
      </c>
      <c r="D211" s="5">
        <v>3404</v>
      </c>
      <c r="E211" s="67" t="s">
        <v>4675</v>
      </c>
      <c r="F211" s="5">
        <v>340406</v>
      </c>
      <c r="G211" s="67" t="s">
        <v>4676</v>
      </c>
    </row>
    <row r="212" spans="1:7">
      <c r="A212" s="5">
        <v>2041692</v>
      </c>
      <c r="B212" s="5">
        <v>34</v>
      </c>
      <c r="C212" s="67" t="s">
        <v>4674</v>
      </c>
      <c r="D212" s="5">
        <v>3404</v>
      </c>
      <c r="E212" s="67" t="s">
        <v>4675</v>
      </c>
      <c r="F212" s="5">
        <v>340407</v>
      </c>
      <c r="G212" s="67" t="s">
        <v>4677</v>
      </c>
    </row>
    <row r="213" spans="1:7">
      <c r="A213" s="5">
        <v>2041699</v>
      </c>
      <c r="B213" s="5">
        <v>32</v>
      </c>
      <c r="C213" s="67" t="s">
        <v>4650</v>
      </c>
      <c r="D213" s="5">
        <v>3202</v>
      </c>
      <c r="E213" s="67" t="s">
        <v>4662</v>
      </c>
      <c r="F213" s="5">
        <v>320214</v>
      </c>
      <c r="G213" s="67" t="s">
        <v>4728</v>
      </c>
    </row>
    <row r="214" spans="1:7">
      <c r="A214" s="5">
        <v>2041699</v>
      </c>
      <c r="B214" s="5">
        <v>42</v>
      </c>
      <c r="C214" s="67" t="s">
        <v>4631</v>
      </c>
      <c r="D214" s="5">
        <v>4203</v>
      </c>
      <c r="E214" s="67" t="s">
        <v>4632</v>
      </c>
      <c r="F214" s="5">
        <v>420399</v>
      </c>
      <c r="G214" s="67" t="s">
        <v>4811</v>
      </c>
    </row>
    <row r="215" spans="1:7">
      <c r="A215" s="5">
        <v>2041747</v>
      </c>
      <c r="B215" s="5">
        <v>42</v>
      </c>
      <c r="C215" s="67" t="s">
        <v>4631</v>
      </c>
      <c r="D215" s="5">
        <v>4206</v>
      </c>
      <c r="E215" s="67" t="s">
        <v>4648</v>
      </c>
      <c r="F215" s="5">
        <v>420699</v>
      </c>
      <c r="G215" s="67" t="s">
        <v>4720</v>
      </c>
    </row>
    <row r="216" spans="1:7">
      <c r="A216" s="5">
        <v>2041747</v>
      </c>
      <c r="B216" s="5">
        <v>44</v>
      </c>
      <c r="C216" s="67" t="s">
        <v>4702</v>
      </c>
      <c r="D216" s="5">
        <v>4405</v>
      </c>
      <c r="E216" s="67" t="s">
        <v>4812</v>
      </c>
      <c r="F216" s="5">
        <v>440508</v>
      </c>
      <c r="G216" s="67" t="s">
        <v>4813</v>
      </c>
    </row>
    <row r="217" spans="1:7">
      <c r="A217" s="5">
        <v>2041755</v>
      </c>
      <c r="B217" s="5">
        <v>32</v>
      </c>
      <c r="C217" s="67" t="s">
        <v>4650</v>
      </c>
      <c r="D217" s="5">
        <v>3201</v>
      </c>
      <c r="E217" s="67" t="s">
        <v>4730</v>
      </c>
      <c r="F217" s="5">
        <v>320103</v>
      </c>
      <c r="G217" s="67" t="s">
        <v>4732</v>
      </c>
    </row>
    <row r="218" spans="1:7">
      <c r="A218" s="5">
        <v>2041755</v>
      </c>
      <c r="B218" s="5">
        <v>42</v>
      </c>
      <c r="C218" s="67" t="s">
        <v>4631</v>
      </c>
      <c r="D218" s="5">
        <v>4206</v>
      </c>
      <c r="E218" s="67" t="s">
        <v>4648</v>
      </c>
      <c r="F218" s="5">
        <v>420605</v>
      </c>
      <c r="G218" s="67" t="s">
        <v>4649</v>
      </c>
    </row>
    <row r="219" spans="1:7">
      <c r="A219" s="5">
        <v>2041762</v>
      </c>
      <c r="B219" s="5">
        <v>31</v>
      </c>
      <c r="C219" s="67" t="s">
        <v>4678</v>
      </c>
      <c r="D219" s="5">
        <v>3101</v>
      </c>
      <c r="E219" s="67" t="s">
        <v>4708</v>
      </c>
      <c r="F219" s="5">
        <v>310106</v>
      </c>
      <c r="G219" s="67" t="s">
        <v>4814</v>
      </c>
    </row>
    <row r="220" spans="1:7">
      <c r="A220" s="5">
        <v>2041762</v>
      </c>
      <c r="B220" s="5">
        <v>31</v>
      </c>
      <c r="C220" s="67" t="s">
        <v>4678</v>
      </c>
      <c r="D220" s="5">
        <v>3101</v>
      </c>
      <c r="E220" s="67" t="s">
        <v>4708</v>
      </c>
      <c r="F220" s="5">
        <v>310112</v>
      </c>
      <c r="G220" s="67" t="s">
        <v>4754</v>
      </c>
    </row>
    <row r="221" spans="1:7">
      <c r="A221" s="5">
        <v>2041762</v>
      </c>
      <c r="B221" s="5">
        <v>31</v>
      </c>
      <c r="C221" s="67" t="s">
        <v>4678</v>
      </c>
      <c r="D221" s="5">
        <v>3105</v>
      </c>
      <c r="E221" s="67" t="s">
        <v>4686</v>
      </c>
      <c r="F221" s="5">
        <v>310502</v>
      </c>
      <c r="G221" s="67" t="s">
        <v>4815</v>
      </c>
    </row>
    <row r="222" spans="1:7">
      <c r="A222" s="5">
        <v>2041792</v>
      </c>
      <c r="B222" s="5">
        <v>40</v>
      </c>
      <c r="C222" s="67" t="s">
        <v>4808</v>
      </c>
      <c r="D222" s="5">
        <v>4003</v>
      </c>
      <c r="E222" s="67" t="s">
        <v>4809</v>
      </c>
      <c r="F222" s="5">
        <v>400308</v>
      </c>
      <c r="G222" s="67" t="s">
        <v>4816</v>
      </c>
    </row>
    <row r="223" spans="1:7">
      <c r="A223" s="5">
        <v>2041798</v>
      </c>
      <c r="B223" s="5">
        <v>45</v>
      </c>
      <c r="C223" s="67" t="s">
        <v>4671</v>
      </c>
      <c r="D223" s="5">
        <v>4504</v>
      </c>
      <c r="E223" s="67" t="s">
        <v>4672</v>
      </c>
      <c r="F223" s="5">
        <v>450406</v>
      </c>
      <c r="G223" s="67" t="s">
        <v>4817</v>
      </c>
    </row>
    <row r="224" spans="1:7">
      <c r="A224" s="5">
        <v>2041798</v>
      </c>
      <c r="B224" s="5">
        <v>45</v>
      </c>
      <c r="C224" s="67" t="s">
        <v>4671</v>
      </c>
      <c r="D224" s="5">
        <v>4504</v>
      </c>
      <c r="E224" s="67" t="s">
        <v>4672</v>
      </c>
      <c r="F224" s="5">
        <v>450407</v>
      </c>
      <c r="G224" s="67" t="s">
        <v>4818</v>
      </c>
    </row>
    <row r="225" spans="1:7">
      <c r="A225" s="5">
        <v>2041798</v>
      </c>
      <c r="B225" s="5">
        <v>45</v>
      </c>
      <c r="C225" s="67" t="s">
        <v>4671</v>
      </c>
      <c r="D225" s="5">
        <v>4504</v>
      </c>
      <c r="E225" s="67" t="s">
        <v>4672</v>
      </c>
      <c r="F225" s="5">
        <v>450419</v>
      </c>
      <c r="G225" s="67" t="s">
        <v>4819</v>
      </c>
    </row>
    <row r="226" spans="1:7">
      <c r="A226" s="5">
        <v>2041810</v>
      </c>
      <c r="B226" s="5">
        <v>42</v>
      </c>
      <c r="C226" s="67" t="s">
        <v>4631</v>
      </c>
      <c r="D226" s="5">
        <v>4202</v>
      </c>
      <c r="E226" s="67" t="s">
        <v>4645</v>
      </c>
      <c r="F226" s="5">
        <v>420205</v>
      </c>
      <c r="G226" s="67" t="s">
        <v>4763</v>
      </c>
    </row>
    <row r="227" spans="1:7">
      <c r="A227" s="5">
        <v>2041810</v>
      </c>
      <c r="B227" s="5">
        <v>49</v>
      </c>
      <c r="C227" s="67" t="s">
        <v>4791</v>
      </c>
      <c r="D227" s="5">
        <v>4905</v>
      </c>
      <c r="E227" s="67" t="s">
        <v>4820</v>
      </c>
      <c r="F227" s="5">
        <v>490501</v>
      </c>
      <c r="G227" s="67" t="s">
        <v>4821</v>
      </c>
    </row>
    <row r="228" spans="1:7">
      <c r="A228" s="5">
        <v>2041812</v>
      </c>
      <c r="B228" s="5">
        <v>32</v>
      </c>
      <c r="C228" s="67" t="s">
        <v>4650</v>
      </c>
      <c r="D228" s="5">
        <v>3201</v>
      </c>
      <c r="E228" s="67" t="s">
        <v>4730</v>
      </c>
      <c r="F228" s="5">
        <v>320199</v>
      </c>
      <c r="G228" s="67" t="s">
        <v>4744</v>
      </c>
    </row>
    <row r="229" spans="1:7">
      <c r="A229" s="5">
        <v>2041812</v>
      </c>
      <c r="B229" s="5">
        <v>32</v>
      </c>
      <c r="C229" s="67" t="s">
        <v>4650</v>
      </c>
      <c r="D229" s="5">
        <v>3210</v>
      </c>
      <c r="E229" s="67" t="s">
        <v>4718</v>
      </c>
      <c r="F229" s="5">
        <v>321099</v>
      </c>
      <c r="G229" s="67" t="s">
        <v>4719</v>
      </c>
    </row>
    <row r="230" spans="1:7">
      <c r="A230" s="5">
        <v>2041812</v>
      </c>
      <c r="B230" s="5">
        <v>32</v>
      </c>
      <c r="C230" s="67" t="s">
        <v>4650</v>
      </c>
      <c r="D230" s="5">
        <v>3215</v>
      </c>
      <c r="E230" s="67" t="s">
        <v>4657</v>
      </c>
      <c r="F230" s="5">
        <v>321599</v>
      </c>
      <c r="G230" s="67" t="s">
        <v>4822</v>
      </c>
    </row>
    <row r="231" spans="1:7">
      <c r="A231" s="5">
        <v>2041819</v>
      </c>
      <c r="B231" s="5">
        <v>32</v>
      </c>
      <c r="C231" s="67" t="s">
        <v>4650</v>
      </c>
      <c r="D231" s="5">
        <v>3211</v>
      </c>
      <c r="E231" s="67" t="s">
        <v>4665</v>
      </c>
      <c r="F231" s="5">
        <v>321103</v>
      </c>
      <c r="G231" s="67" t="s">
        <v>4753</v>
      </c>
    </row>
    <row r="232" spans="1:7">
      <c r="A232" s="5">
        <v>2041822</v>
      </c>
      <c r="B232" s="5">
        <v>42</v>
      </c>
      <c r="C232" s="67" t="s">
        <v>4631</v>
      </c>
      <c r="D232" s="5">
        <v>4203</v>
      </c>
      <c r="E232" s="67" t="s">
        <v>4632</v>
      </c>
      <c r="F232" s="5">
        <v>420305</v>
      </c>
      <c r="G232" s="67" t="s">
        <v>4776</v>
      </c>
    </row>
    <row r="233" spans="1:7">
      <c r="A233" s="5">
        <v>2041822</v>
      </c>
      <c r="B233" s="5">
        <v>42</v>
      </c>
      <c r="C233" s="67" t="s">
        <v>4631</v>
      </c>
      <c r="D233" s="5">
        <v>4203</v>
      </c>
      <c r="E233" s="67" t="s">
        <v>4632</v>
      </c>
      <c r="F233" s="5">
        <v>420312</v>
      </c>
      <c r="G233" s="67" t="s">
        <v>4637</v>
      </c>
    </row>
    <row r="234" spans="1:7">
      <c r="A234" s="5">
        <v>2041822</v>
      </c>
      <c r="B234" s="5">
        <v>42</v>
      </c>
      <c r="C234" s="67" t="s">
        <v>4631</v>
      </c>
      <c r="D234" s="5">
        <v>4206</v>
      </c>
      <c r="E234" s="67" t="s">
        <v>4648</v>
      </c>
      <c r="F234" s="5">
        <v>420603</v>
      </c>
      <c r="G234" s="67" t="s">
        <v>4701</v>
      </c>
    </row>
    <row r="235" spans="1:7">
      <c r="A235" s="5">
        <v>2041824</v>
      </c>
      <c r="B235" s="5">
        <v>32</v>
      </c>
      <c r="C235" s="67" t="s">
        <v>4650</v>
      </c>
      <c r="D235" s="5">
        <v>3202</v>
      </c>
      <c r="E235" s="67" t="s">
        <v>4662</v>
      </c>
      <c r="F235" s="5">
        <v>320212</v>
      </c>
      <c r="G235" s="67" t="s">
        <v>4823</v>
      </c>
    </row>
    <row r="236" spans="1:7">
      <c r="A236" s="5">
        <v>2041824</v>
      </c>
      <c r="B236" s="5">
        <v>32</v>
      </c>
      <c r="C236" s="67" t="s">
        <v>4650</v>
      </c>
      <c r="D236" s="5">
        <v>3210</v>
      </c>
      <c r="E236" s="67" t="s">
        <v>4718</v>
      </c>
      <c r="F236" s="5">
        <v>321001</v>
      </c>
      <c r="G236" s="67" t="s">
        <v>4737</v>
      </c>
    </row>
    <row r="237" spans="1:7">
      <c r="A237" s="5">
        <v>2041832</v>
      </c>
      <c r="B237" s="5">
        <v>42</v>
      </c>
      <c r="C237" s="67" t="s">
        <v>4631</v>
      </c>
      <c r="D237" s="5">
        <v>4202</v>
      </c>
      <c r="E237" s="67" t="s">
        <v>4645</v>
      </c>
      <c r="F237" s="5">
        <v>420206</v>
      </c>
      <c r="G237" s="67" t="s">
        <v>4824</v>
      </c>
    </row>
    <row r="238" spans="1:7">
      <c r="A238" s="5">
        <v>2041832</v>
      </c>
      <c r="B238" s="5">
        <v>42</v>
      </c>
      <c r="C238" s="67" t="s">
        <v>4631</v>
      </c>
      <c r="D238" s="5">
        <v>4203</v>
      </c>
      <c r="E238" s="67" t="s">
        <v>4632</v>
      </c>
      <c r="F238" s="5">
        <v>420399</v>
      </c>
      <c r="G238" s="67" t="s">
        <v>4811</v>
      </c>
    </row>
    <row r="239" spans="1:7">
      <c r="A239" s="5">
        <v>2041832</v>
      </c>
      <c r="B239" s="5">
        <v>42</v>
      </c>
      <c r="C239" s="67" t="s">
        <v>4631</v>
      </c>
      <c r="D239" s="5">
        <v>4206</v>
      </c>
      <c r="E239" s="67" t="s">
        <v>4648</v>
      </c>
      <c r="F239" s="5">
        <v>420602</v>
      </c>
      <c r="G239" s="67" t="s">
        <v>4660</v>
      </c>
    </row>
    <row r="240" spans="1:7">
      <c r="A240" s="5">
        <v>2041836</v>
      </c>
      <c r="B240" s="5">
        <v>32</v>
      </c>
      <c r="C240" s="67" t="s">
        <v>4650</v>
      </c>
      <c r="D240" s="5">
        <v>3202</v>
      </c>
      <c r="E240" s="67" t="s">
        <v>4662</v>
      </c>
      <c r="F240" s="5">
        <v>320209</v>
      </c>
      <c r="G240" s="67" t="s">
        <v>4736</v>
      </c>
    </row>
    <row r="241" spans="1:7">
      <c r="A241" s="5">
        <v>2041888</v>
      </c>
      <c r="B241" s="5">
        <v>31</v>
      </c>
      <c r="C241" s="67" t="s">
        <v>4678</v>
      </c>
      <c r="D241" s="5">
        <v>3101</v>
      </c>
      <c r="E241" s="67" t="s">
        <v>4708</v>
      </c>
      <c r="F241" s="5">
        <v>310110</v>
      </c>
      <c r="G241" s="67" t="s">
        <v>4825</v>
      </c>
    </row>
    <row r="242" spans="1:7">
      <c r="A242" s="5">
        <v>2041910</v>
      </c>
      <c r="B242" s="5">
        <v>32</v>
      </c>
      <c r="C242" s="67" t="s">
        <v>4650</v>
      </c>
      <c r="D242" s="5">
        <v>3202</v>
      </c>
      <c r="E242" s="67" t="s">
        <v>4662</v>
      </c>
      <c r="F242" s="5">
        <v>320214</v>
      </c>
      <c r="G242" s="67" t="s">
        <v>4728</v>
      </c>
    </row>
    <row r="243" spans="1:7">
      <c r="A243" s="5">
        <v>2041943</v>
      </c>
      <c r="B243" s="5">
        <v>32</v>
      </c>
      <c r="C243" s="67" t="s">
        <v>4650</v>
      </c>
      <c r="D243" s="5">
        <v>3206</v>
      </c>
      <c r="E243" s="67" t="s">
        <v>4721</v>
      </c>
      <c r="F243" s="5">
        <v>320606</v>
      </c>
      <c r="G243" s="67" t="s">
        <v>4722</v>
      </c>
    </row>
    <row r="244" spans="1:7">
      <c r="A244" s="5">
        <v>2041943</v>
      </c>
      <c r="B244" s="5">
        <v>32</v>
      </c>
      <c r="C244" s="67" t="s">
        <v>4650</v>
      </c>
      <c r="D244" s="5">
        <v>3214</v>
      </c>
      <c r="E244" s="67" t="s">
        <v>4801</v>
      </c>
      <c r="F244" s="5">
        <v>321499</v>
      </c>
      <c r="G244" s="67" t="s">
        <v>4826</v>
      </c>
    </row>
    <row r="245" spans="1:7">
      <c r="A245" s="5">
        <v>2041943</v>
      </c>
      <c r="B245" s="5">
        <v>40</v>
      </c>
      <c r="C245" s="67" t="s">
        <v>4808</v>
      </c>
      <c r="D245" s="5">
        <v>4003</v>
      </c>
      <c r="E245" s="67" t="s">
        <v>4809</v>
      </c>
      <c r="F245" s="5">
        <v>400311</v>
      </c>
      <c r="G245" s="67" t="s">
        <v>4827</v>
      </c>
    </row>
    <row r="246" spans="1:7">
      <c r="A246" s="5">
        <v>2041946</v>
      </c>
      <c r="B246" s="5">
        <v>31</v>
      </c>
      <c r="C246" s="67" t="s">
        <v>4678</v>
      </c>
      <c r="D246" s="5">
        <v>3101</v>
      </c>
      <c r="E246" s="67" t="s">
        <v>4708</v>
      </c>
      <c r="F246" s="5">
        <v>310110</v>
      </c>
      <c r="G246" s="67" t="s">
        <v>4825</v>
      </c>
    </row>
    <row r="247" spans="1:7">
      <c r="A247" s="5">
        <v>2041946</v>
      </c>
      <c r="B247" s="5">
        <v>31</v>
      </c>
      <c r="C247" s="67" t="s">
        <v>4678</v>
      </c>
      <c r="D247" s="5">
        <v>3101</v>
      </c>
      <c r="E247" s="67" t="s">
        <v>4708</v>
      </c>
      <c r="F247" s="5">
        <v>310112</v>
      </c>
      <c r="G247" s="67" t="s">
        <v>4754</v>
      </c>
    </row>
    <row r="248" spans="1:7">
      <c r="A248" s="5">
        <v>2041946</v>
      </c>
      <c r="B248" s="5">
        <v>32</v>
      </c>
      <c r="C248" s="67" t="s">
        <v>4650</v>
      </c>
      <c r="D248" s="5">
        <v>3204</v>
      </c>
      <c r="E248" s="67" t="s">
        <v>4667</v>
      </c>
      <c r="F248" s="5">
        <v>320404</v>
      </c>
      <c r="G248" s="67" t="s">
        <v>4668</v>
      </c>
    </row>
    <row r="249" spans="1:7">
      <c r="A249" s="5">
        <v>2041952</v>
      </c>
      <c r="B249" s="5">
        <v>31</v>
      </c>
      <c r="C249" s="67" t="s">
        <v>4678</v>
      </c>
      <c r="D249" s="5">
        <v>3105</v>
      </c>
      <c r="E249" s="67" t="s">
        <v>4686</v>
      </c>
      <c r="F249" s="5">
        <v>310509</v>
      </c>
      <c r="G249" s="67" t="s">
        <v>4738</v>
      </c>
    </row>
    <row r="250" spans="1:7">
      <c r="A250" s="5">
        <v>2041952</v>
      </c>
      <c r="B250" s="5">
        <v>32</v>
      </c>
      <c r="C250" s="67" t="s">
        <v>4650</v>
      </c>
      <c r="D250" s="5">
        <v>3212</v>
      </c>
      <c r="E250" s="67" t="s">
        <v>4770</v>
      </c>
      <c r="F250" s="5">
        <v>321203</v>
      </c>
      <c r="G250" s="67" t="s">
        <v>4828</v>
      </c>
    </row>
    <row r="251" spans="1:7">
      <c r="A251" s="5">
        <v>2041952</v>
      </c>
      <c r="B251" s="5">
        <v>32</v>
      </c>
      <c r="C251" s="67" t="s">
        <v>4650</v>
      </c>
      <c r="D251" s="5">
        <v>3212</v>
      </c>
      <c r="E251" s="67" t="s">
        <v>4770</v>
      </c>
      <c r="F251" s="5">
        <v>321299</v>
      </c>
      <c r="G251" s="67" t="s">
        <v>4829</v>
      </c>
    </row>
    <row r="252" spans="1:7">
      <c r="A252" s="5">
        <v>2041965</v>
      </c>
      <c r="B252" s="5">
        <v>32</v>
      </c>
      <c r="C252" s="67" t="s">
        <v>4650</v>
      </c>
      <c r="D252" s="5">
        <v>3201</v>
      </c>
      <c r="E252" s="67" t="s">
        <v>4730</v>
      </c>
      <c r="F252" s="5">
        <v>320101</v>
      </c>
      <c r="G252" s="67" t="s">
        <v>4731</v>
      </c>
    </row>
    <row r="253" spans="1:7">
      <c r="A253" s="5">
        <v>2041967</v>
      </c>
      <c r="B253" s="5">
        <v>32</v>
      </c>
      <c r="C253" s="67" t="s">
        <v>4650</v>
      </c>
      <c r="D253" s="5">
        <v>3201</v>
      </c>
      <c r="E253" s="67" t="s">
        <v>4730</v>
      </c>
      <c r="F253" s="5">
        <v>320101</v>
      </c>
      <c r="G253" s="67" t="s">
        <v>4731</v>
      </c>
    </row>
    <row r="254" spans="1:7">
      <c r="A254" s="5">
        <v>2041967</v>
      </c>
      <c r="B254" s="5">
        <v>32</v>
      </c>
      <c r="C254" s="67" t="s">
        <v>4650</v>
      </c>
      <c r="D254" s="5">
        <v>3213</v>
      </c>
      <c r="E254" s="67" t="s">
        <v>4651</v>
      </c>
      <c r="F254" s="5">
        <v>321399</v>
      </c>
      <c r="G254" s="67" t="s">
        <v>4707</v>
      </c>
    </row>
    <row r="255" spans="1:7">
      <c r="A255" s="5">
        <v>2042003</v>
      </c>
      <c r="B255" s="5">
        <v>32</v>
      </c>
      <c r="C255" s="67" t="s">
        <v>4650</v>
      </c>
      <c r="D255" s="5">
        <v>3209</v>
      </c>
      <c r="E255" s="67" t="s">
        <v>4688</v>
      </c>
      <c r="F255" s="5">
        <v>320999</v>
      </c>
      <c r="G255" s="67" t="s">
        <v>4830</v>
      </c>
    </row>
    <row r="256" spans="1:7">
      <c r="A256" s="5">
        <v>2042003</v>
      </c>
      <c r="B256" s="5">
        <v>42</v>
      </c>
      <c r="C256" s="67" t="s">
        <v>4631</v>
      </c>
      <c r="D256" s="5">
        <v>4201</v>
      </c>
      <c r="E256" s="67" t="s">
        <v>4653</v>
      </c>
      <c r="F256" s="5">
        <v>420106</v>
      </c>
      <c r="G256" s="67" t="s">
        <v>4654</v>
      </c>
    </row>
    <row r="257" spans="1:7">
      <c r="A257" s="5">
        <v>2042008</v>
      </c>
      <c r="B257" s="5">
        <v>32</v>
      </c>
      <c r="C257" s="67" t="s">
        <v>4650</v>
      </c>
      <c r="D257" s="5">
        <v>3202</v>
      </c>
      <c r="E257" s="67" t="s">
        <v>4662</v>
      </c>
      <c r="F257" s="5">
        <v>320211</v>
      </c>
      <c r="G257" s="67" t="s">
        <v>4663</v>
      </c>
    </row>
    <row r="258" spans="1:7">
      <c r="A258" s="5">
        <v>2042008</v>
      </c>
      <c r="B258" s="5">
        <v>32</v>
      </c>
      <c r="C258" s="67" t="s">
        <v>4650</v>
      </c>
      <c r="D258" s="5">
        <v>3202</v>
      </c>
      <c r="E258" s="67" t="s">
        <v>4662</v>
      </c>
      <c r="F258" s="5">
        <v>320212</v>
      </c>
      <c r="G258" s="67" t="s">
        <v>4823</v>
      </c>
    </row>
    <row r="259" spans="1:7">
      <c r="A259" s="5">
        <v>2042008</v>
      </c>
      <c r="B259" s="5">
        <v>32</v>
      </c>
      <c r="C259" s="67" t="s">
        <v>4650</v>
      </c>
      <c r="D259" s="5">
        <v>3214</v>
      </c>
      <c r="E259" s="67" t="s">
        <v>4801</v>
      </c>
      <c r="F259" s="5">
        <v>321402</v>
      </c>
      <c r="G259" s="67" t="s">
        <v>4831</v>
      </c>
    </row>
    <row r="260" spans="1:7">
      <c r="A260" s="5">
        <v>2042010</v>
      </c>
      <c r="B260" s="5">
        <v>31</v>
      </c>
      <c r="C260" s="67" t="s">
        <v>4678</v>
      </c>
      <c r="D260" s="5">
        <v>3101</v>
      </c>
      <c r="E260" s="67" t="s">
        <v>4708</v>
      </c>
      <c r="F260" s="5">
        <v>310110</v>
      </c>
      <c r="G260" s="67" t="s">
        <v>4825</v>
      </c>
    </row>
    <row r="261" spans="1:7">
      <c r="A261" s="5">
        <v>2042010</v>
      </c>
      <c r="B261" s="5">
        <v>31</v>
      </c>
      <c r="C261" s="67" t="s">
        <v>4678</v>
      </c>
      <c r="D261" s="5">
        <v>3101</v>
      </c>
      <c r="E261" s="67" t="s">
        <v>4708</v>
      </c>
      <c r="F261" s="5">
        <v>310112</v>
      </c>
      <c r="G261" s="67" t="s">
        <v>4754</v>
      </c>
    </row>
    <row r="262" spans="1:7">
      <c r="A262" s="5">
        <v>2042010</v>
      </c>
      <c r="B262" s="5">
        <v>32</v>
      </c>
      <c r="C262" s="67" t="s">
        <v>4650</v>
      </c>
      <c r="D262" s="5">
        <v>3214</v>
      </c>
      <c r="E262" s="67" t="s">
        <v>4801</v>
      </c>
      <c r="F262" s="5">
        <v>321401</v>
      </c>
      <c r="G262" s="67" t="s">
        <v>4802</v>
      </c>
    </row>
    <row r="263" spans="1:7">
      <c r="A263" s="5">
        <v>2042013</v>
      </c>
      <c r="B263" s="5">
        <v>40</v>
      </c>
      <c r="C263" s="67" t="s">
        <v>4808</v>
      </c>
      <c r="D263" s="5">
        <v>4003</v>
      </c>
      <c r="E263" s="67" t="s">
        <v>4809</v>
      </c>
      <c r="F263" s="5">
        <v>400301</v>
      </c>
      <c r="G263" s="67" t="s">
        <v>4832</v>
      </c>
    </row>
    <row r="264" spans="1:7">
      <c r="A264" s="5">
        <v>2042035</v>
      </c>
      <c r="B264" s="5">
        <v>31</v>
      </c>
      <c r="C264" s="67" t="s">
        <v>4678</v>
      </c>
      <c r="D264" s="5">
        <v>3106</v>
      </c>
      <c r="E264" s="67" t="s">
        <v>4833</v>
      </c>
      <c r="F264" s="5">
        <v>310607</v>
      </c>
      <c r="G264" s="67" t="s">
        <v>4834</v>
      </c>
    </row>
    <row r="265" spans="1:7">
      <c r="A265" s="5">
        <v>2042035</v>
      </c>
      <c r="B265" s="5">
        <v>40</v>
      </c>
      <c r="C265" s="67" t="s">
        <v>4808</v>
      </c>
      <c r="D265" s="5">
        <v>4003</v>
      </c>
      <c r="E265" s="67" t="s">
        <v>4809</v>
      </c>
      <c r="F265" s="5">
        <v>400302</v>
      </c>
      <c r="G265" s="67" t="s">
        <v>4835</v>
      </c>
    </row>
    <row r="266" spans="1:7">
      <c r="A266" s="5">
        <v>2042035</v>
      </c>
      <c r="B266" s="5">
        <v>40</v>
      </c>
      <c r="C266" s="67" t="s">
        <v>4808</v>
      </c>
      <c r="D266" s="5">
        <v>4003</v>
      </c>
      <c r="E266" s="67" t="s">
        <v>4809</v>
      </c>
      <c r="F266" s="5">
        <v>400308</v>
      </c>
      <c r="G266" s="67" t="s">
        <v>4816</v>
      </c>
    </row>
    <row r="267" spans="1:7">
      <c r="A267" s="5">
        <v>2042036</v>
      </c>
      <c r="B267" s="5">
        <v>32</v>
      </c>
      <c r="C267" s="67" t="s">
        <v>4650</v>
      </c>
      <c r="D267" s="5">
        <v>3202</v>
      </c>
      <c r="E267" s="67" t="s">
        <v>4662</v>
      </c>
      <c r="F267" s="5">
        <v>320226</v>
      </c>
      <c r="G267" s="67" t="s">
        <v>4713</v>
      </c>
    </row>
    <row r="268" spans="1:7">
      <c r="A268" s="5">
        <v>2042036</v>
      </c>
      <c r="B268" s="5">
        <v>32</v>
      </c>
      <c r="C268" s="67" t="s">
        <v>4650</v>
      </c>
      <c r="D268" s="5">
        <v>3211</v>
      </c>
      <c r="E268" s="67" t="s">
        <v>4665</v>
      </c>
      <c r="F268" s="5">
        <v>321104</v>
      </c>
      <c r="G268" s="67" t="s">
        <v>4767</v>
      </c>
    </row>
    <row r="269" spans="1:7">
      <c r="A269" s="5">
        <v>2042036</v>
      </c>
      <c r="B269" s="5">
        <v>32</v>
      </c>
      <c r="C269" s="67" t="s">
        <v>4650</v>
      </c>
      <c r="D269" s="5">
        <v>3215</v>
      </c>
      <c r="E269" s="67" t="s">
        <v>4657</v>
      </c>
      <c r="F269" s="5">
        <v>321502</v>
      </c>
      <c r="G269" s="67" t="s">
        <v>4748</v>
      </c>
    </row>
    <row r="270" spans="1:7">
      <c r="A270" s="5">
        <v>2042052</v>
      </c>
      <c r="B270" s="5">
        <v>32</v>
      </c>
      <c r="C270" s="67" t="s">
        <v>4650</v>
      </c>
      <c r="D270" s="5">
        <v>3202</v>
      </c>
      <c r="E270" s="67" t="s">
        <v>4662</v>
      </c>
      <c r="F270" s="5">
        <v>320221</v>
      </c>
      <c r="G270" s="67" t="s">
        <v>4717</v>
      </c>
    </row>
    <row r="271" spans="1:7">
      <c r="A271" s="5">
        <v>2042061</v>
      </c>
      <c r="B271" s="5">
        <v>42</v>
      </c>
      <c r="C271" s="67" t="s">
        <v>4631</v>
      </c>
      <c r="D271" s="5">
        <v>4206</v>
      </c>
      <c r="E271" s="67" t="s">
        <v>4648</v>
      </c>
      <c r="F271" s="5">
        <v>420602</v>
      </c>
      <c r="G271" s="67" t="s">
        <v>4660</v>
      </c>
    </row>
    <row r="272" spans="1:7">
      <c r="A272" s="5">
        <v>2042061</v>
      </c>
      <c r="B272" s="5">
        <v>42</v>
      </c>
      <c r="C272" s="67" t="s">
        <v>4631</v>
      </c>
      <c r="D272" s="5">
        <v>4206</v>
      </c>
      <c r="E272" s="67" t="s">
        <v>4648</v>
      </c>
      <c r="F272" s="5">
        <v>420606</v>
      </c>
      <c r="G272" s="67" t="s">
        <v>4661</v>
      </c>
    </row>
    <row r="273" spans="1:7">
      <c r="A273" s="5">
        <v>2042072</v>
      </c>
      <c r="B273" s="5">
        <v>31</v>
      </c>
      <c r="C273" s="67" t="s">
        <v>4678</v>
      </c>
      <c r="D273" s="5">
        <v>3105</v>
      </c>
      <c r="E273" s="67" t="s">
        <v>4686</v>
      </c>
      <c r="F273" s="5">
        <v>310504</v>
      </c>
      <c r="G273" s="67" t="s">
        <v>4698</v>
      </c>
    </row>
    <row r="274" spans="1:7">
      <c r="A274" s="5">
        <v>2042072</v>
      </c>
      <c r="B274" s="5">
        <v>31</v>
      </c>
      <c r="C274" s="67" t="s">
        <v>4678</v>
      </c>
      <c r="D274" s="5">
        <v>3105</v>
      </c>
      <c r="E274" s="67" t="s">
        <v>4686</v>
      </c>
      <c r="F274" s="5">
        <v>310505</v>
      </c>
      <c r="G274" s="67" t="s">
        <v>4745</v>
      </c>
    </row>
    <row r="275" spans="1:7">
      <c r="A275" s="5">
        <v>2042072</v>
      </c>
      <c r="B275" s="5">
        <v>32</v>
      </c>
      <c r="C275" s="67" t="s">
        <v>4650</v>
      </c>
      <c r="D275" s="5">
        <v>3211</v>
      </c>
      <c r="E275" s="67" t="s">
        <v>4665</v>
      </c>
      <c r="F275" s="5">
        <v>321101</v>
      </c>
      <c r="G275" s="67" t="s">
        <v>4752</v>
      </c>
    </row>
    <row r="276" spans="1:7">
      <c r="A276" s="5">
        <v>2042073</v>
      </c>
      <c r="B276" s="5">
        <v>42</v>
      </c>
      <c r="C276" s="67" t="s">
        <v>4631</v>
      </c>
      <c r="D276" s="5">
        <v>4203</v>
      </c>
      <c r="E276" s="67" t="s">
        <v>4632</v>
      </c>
      <c r="F276" s="5">
        <v>420311</v>
      </c>
      <c r="G276" s="67" t="s">
        <v>4636</v>
      </c>
    </row>
    <row r="277" spans="1:7">
      <c r="A277" s="5">
        <v>2042073</v>
      </c>
      <c r="B277" s="5">
        <v>42</v>
      </c>
      <c r="C277" s="67" t="s">
        <v>4631</v>
      </c>
      <c r="D277" s="5">
        <v>4203</v>
      </c>
      <c r="E277" s="67" t="s">
        <v>4632</v>
      </c>
      <c r="F277" s="5">
        <v>420312</v>
      </c>
      <c r="G277" s="67" t="s">
        <v>4637</v>
      </c>
    </row>
    <row r="278" spans="1:7">
      <c r="A278" s="5">
        <v>2042073</v>
      </c>
      <c r="B278" s="5">
        <v>42</v>
      </c>
      <c r="C278" s="67" t="s">
        <v>4631</v>
      </c>
      <c r="D278" s="5">
        <v>4203</v>
      </c>
      <c r="E278" s="67" t="s">
        <v>4632</v>
      </c>
      <c r="F278" s="5">
        <v>420319</v>
      </c>
      <c r="G278" s="67" t="s">
        <v>4656</v>
      </c>
    </row>
    <row r="279" spans="1:7">
      <c r="A279" s="5">
        <v>2042089</v>
      </c>
      <c r="B279" s="5">
        <v>31</v>
      </c>
      <c r="C279" s="67" t="s">
        <v>4678</v>
      </c>
      <c r="D279" s="5">
        <v>3101</v>
      </c>
      <c r="E279" s="67" t="s">
        <v>4708</v>
      </c>
      <c r="F279" s="5">
        <v>310106</v>
      </c>
      <c r="G279" s="67" t="s">
        <v>4814</v>
      </c>
    </row>
    <row r="280" spans="1:7">
      <c r="A280" s="5">
        <v>2042089</v>
      </c>
      <c r="B280" s="5">
        <v>31</v>
      </c>
      <c r="C280" s="67" t="s">
        <v>4678</v>
      </c>
      <c r="D280" s="5">
        <v>3101</v>
      </c>
      <c r="E280" s="67" t="s">
        <v>4708</v>
      </c>
      <c r="F280" s="5">
        <v>310112</v>
      </c>
      <c r="G280" s="67" t="s">
        <v>4754</v>
      </c>
    </row>
    <row r="281" spans="1:7">
      <c r="A281" s="5">
        <v>2042089</v>
      </c>
      <c r="B281" s="5">
        <v>34</v>
      </c>
      <c r="C281" s="67" t="s">
        <v>4674</v>
      </c>
      <c r="D281" s="5">
        <v>3404</v>
      </c>
      <c r="E281" s="67" t="s">
        <v>4675</v>
      </c>
      <c r="F281" s="5">
        <v>340401</v>
      </c>
      <c r="G281" s="67" t="s">
        <v>4836</v>
      </c>
    </row>
    <row r="282" spans="1:7">
      <c r="A282" s="5">
        <v>2042090</v>
      </c>
      <c r="B282" s="5">
        <v>31</v>
      </c>
      <c r="C282" s="67" t="s">
        <v>4678</v>
      </c>
      <c r="D282" s="5">
        <v>3101</v>
      </c>
      <c r="E282" s="67" t="s">
        <v>4708</v>
      </c>
      <c r="F282" s="5">
        <v>310102</v>
      </c>
      <c r="G282" s="67" t="s">
        <v>4778</v>
      </c>
    </row>
    <row r="283" spans="1:7">
      <c r="A283" s="5">
        <v>2042090</v>
      </c>
      <c r="B283" s="5">
        <v>31</v>
      </c>
      <c r="C283" s="67" t="s">
        <v>4678</v>
      </c>
      <c r="D283" s="5">
        <v>3101</v>
      </c>
      <c r="E283" s="67" t="s">
        <v>4708</v>
      </c>
      <c r="F283" s="5">
        <v>310112</v>
      </c>
      <c r="G283" s="67" t="s">
        <v>4754</v>
      </c>
    </row>
    <row r="284" spans="1:7">
      <c r="A284" s="5">
        <v>2042095</v>
      </c>
      <c r="B284" s="5">
        <v>42</v>
      </c>
      <c r="C284" s="67" t="s">
        <v>4631</v>
      </c>
      <c r="D284" s="5">
        <v>4206</v>
      </c>
      <c r="E284" s="67" t="s">
        <v>4648</v>
      </c>
      <c r="F284" s="5">
        <v>420605</v>
      </c>
      <c r="G284" s="67" t="s">
        <v>4649</v>
      </c>
    </row>
    <row r="285" spans="1:7">
      <c r="A285" s="5">
        <v>2042103</v>
      </c>
      <c r="B285" s="5">
        <v>32</v>
      </c>
      <c r="C285" s="67" t="s">
        <v>4650</v>
      </c>
      <c r="D285" s="5">
        <v>3204</v>
      </c>
      <c r="E285" s="67" t="s">
        <v>4667</v>
      </c>
      <c r="F285" s="5">
        <v>320409</v>
      </c>
      <c r="G285" s="67" t="s">
        <v>4705</v>
      </c>
    </row>
    <row r="286" spans="1:7">
      <c r="A286" s="5">
        <v>2042103</v>
      </c>
      <c r="B286" s="5">
        <v>32</v>
      </c>
      <c r="C286" s="67" t="s">
        <v>4650</v>
      </c>
      <c r="D286" s="5">
        <v>3211</v>
      </c>
      <c r="E286" s="67" t="s">
        <v>4665</v>
      </c>
      <c r="F286" s="5">
        <v>321108</v>
      </c>
      <c r="G286" s="67" t="s">
        <v>4837</v>
      </c>
    </row>
    <row r="287" spans="1:7">
      <c r="A287" s="5">
        <v>2042103</v>
      </c>
      <c r="B287" s="5">
        <v>32</v>
      </c>
      <c r="C287" s="67" t="s">
        <v>4650</v>
      </c>
      <c r="D287" s="5">
        <v>3211</v>
      </c>
      <c r="E287" s="67" t="s">
        <v>4665</v>
      </c>
      <c r="F287" s="5">
        <v>321109</v>
      </c>
      <c r="G287" s="67" t="s">
        <v>4706</v>
      </c>
    </row>
    <row r="288" spans="1:7">
      <c r="A288" s="5">
        <v>2042139</v>
      </c>
      <c r="B288" s="5">
        <v>42</v>
      </c>
      <c r="C288" s="67" t="s">
        <v>4631</v>
      </c>
      <c r="D288" s="5">
        <v>4203</v>
      </c>
      <c r="E288" s="67" t="s">
        <v>4632</v>
      </c>
      <c r="F288" s="5">
        <v>420399</v>
      </c>
      <c r="G288" s="67" t="s">
        <v>4811</v>
      </c>
    </row>
    <row r="289" spans="1:7">
      <c r="A289" s="5">
        <v>2042139</v>
      </c>
      <c r="B289" s="5">
        <v>42</v>
      </c>
      <c r="C289" s="67" t="s">
        <v>4631</v>
      </c>
      <c r="D289" s="5">
        <v>4206</v>
      </c>
      <c r="E289" s="67" t="s">
        <v>4648</v>
      </c>
      <c r="F289" s="5">
        <v>420605</v>
      </c>
      <c r="G289" s="67" t="s">
        <v>4649</v>
      </c>
    </row>
    <row r="290" spans="1:7">
      <c r="A290" s="5">
        <v>2042144</v>
      </c>
      <c r="B290" s="5">
        <v>32</v>
      </c>
      <c r="C290" s="67" t="s">
        <v>4650</v>
      </c>
      <c r="D290" s="5">
        <v>3204</v>
      </c>
      <c r="E290" s="67" t="s">
        <v>4667</v>
      </c>
      <c r="F290" s="5">
        <v>320404</v>
      </c>
      <c r="G290" s="67" t="s">
        <v>4668</v>
      </c>
    </row>
    <row r="291" spans="1:7">
      <c r="A291" s="5">
        <v>2042161</v>
      </c>
      <c r="B291" s="5">
        <v>32</v>
      </c>
      <c r="C291" s="67" t="s">
        <v>4650</v>
      </c>
      <c r="D291" s="5">
        <v>3202</v>
      </c>
      <c r="E291" s="67" t="s">
        <v>4662</v>
      </c>
      <c r="F291" s="5">
        <v>320211</v>
      </c>
      <c r="G291" s="67" t="s">
        <v>4663</v>
      </c>
    </row>
    <row r="292" spans="1:7">
      <c r="A292" s="5">
        <v>2042161</v>
      </c>
      <c r="B292" s="5">
        <v>42</v>
      </c>
      <c r="C292" s="67" t="s">
        <v>4631</v>
      </c>
      <c r="D292" s="5">
        <v>4206</v>
      </c>
      <c r="E292" s="67" t="s">
        <v>4648</v>
      </c>
      <c r="F292" s="5">
        <v>420605</v>
      </c>
      <c r="G292" s="67" t="s">
        <v>4649</v>
      </c>
    </row>
    <row r="293" spans="1:7">
      <c r="A293" s="5">
        <v>2042204</v>
      </c>
      <c r="B293" s="5">
        <v>31</v>
      </c>
      <c r="C293" s="67" t="s">
        <v>4678</v>
      </c>
      <c r="D293" s="5">
        <v>3107</v>
      </c>
      <c r="E293" s="67" t="s">
        <v>4679</v>
      </c>
      <c r="F293" s="5">
        <v>310702</v>
      </c>
      <c r="G293" s="67" t="s">
        <v>4681</v>
      </c>
    </row>
    <row r="294" spans="1:7">
      <c r="A294" s="5">
        <v>2042204</v>
      </c>
      <c r="B294" s="5">
        <v>32</v>
      </c>
      <c r="C294" s="67" t="s">
        <v>4650</v>
      </c>
      <c r="D294" s="5">
        <v>3213</v>
      </c>
      <c r="E294" s="67" t="s">
        <v>4651</v>
      </c>
      <c r="F294" s="5">
        <v>321302</v>
      </c>
      <c r="G294" s="67" t="s">
        <v>4652</v>
      </c>
    </row>
    <row r="295" spans="1:7">
      <c r="A295" s="5">
        <v>2042204</v>
      </c>
      <c r="B295" s="5">
        <v>42</v>
      </c>
      <c r="C295" s="67" t="s">
        <v>4631</v>
      </c>
      <c r="D295" s="5">
        <v>4206</v>
      </c>
      <c r="E295" s="67" t="s">
        <v>4648</v>
      </c>
      <c r="F295" s="5">
        <v>420603</v>
      </c>
      <c r="G295" s="67" t="s">
        <v>4701</v>
      </c>
    </row>
    <row r="296" spans="1:7">
      <c r="A296" s="5">
        <v>2042249</v>
      </c>
      <c r="B296" s="5">
        <v>32</v>
      </c>
      <c r="C296" s="67" t="s">
        <v>4650</v>
      </c>
      <c r="D296" s="5">
        <v>3202</v>
      </c>
      <c r="E296" s="67" t="s">
        <v>4662</v>
      </c>
      <c r="F296" s="5">
        <v>320216</v>
      </c>
      <c r="G296" s="67" t="s">
        <v>4746</v>
      </c>
    </row>
    <row r="297" spans="1:7">
      <c r="A297" s="5">
        <v>2042249</v>
      </c>
      <c r="B297" s="5">
        <v>32</v>
      </c>
      <c r="C297" s="67" t="s">
        <v>4650</v>
      </c>
      <c r="D297" s="5">
        <v>3204</v>
      </c>
      <c r="E297" s="67" t="s">
        <v>4667</v>
      </c>
      <c r="F297" s="5">
        <v>320409</v>
      </c>
      <c r="G297" s="67" t="s">
        <v>4705</v>
      </c>
    </row>
    <row r="298" spans="1:7">
      <c r="A298" s="5">
        <v>2042249</v>
      </c>
      <c r="B298" s="5">
        <v>32</v>
      </c>
      <c r="C298" s="67" t="s">
        <v>4650</v>
      </c>
      <c r="D298" s="5">
        <v>3211</v>
      </c>
      <c r="E298" s="67" t="s">
        <v>4665</v>
      </c>
      <c r="F298" s="5">
        <v>321101</v>
      </c>
      <c r="G298" s="67" t="s">
        <v>4752</v>
      </c>
    </row>
    <row r="299" spans="1:7">
      <c r="A299" s="5">
        <v>2042250</v>
      </c>
      <c r="B299" s="5">
        <v>32</v>
      </c>
      <c r="C299" s="67" t="s">
        <v>4650</v>
      </c>
      <c r="D299" s="5">
        <v>3202</v>
      </c>
      <c r="E299" s="67" t="s">
        <v>4662</v>
      </c>
      <c r="F299" s="5">
        <v>320299</v>
      </c>
      <c r="G299" s="67" t="s">
        <v>4740</v>
      </c>
    </row>
    <row r="300" spans="1:7">
      <c r="A300" s="5">
        <v>2042250</v>
      </c>
      <c r="B300" s="5">
        <v>42</v>
      </c>
      <c r="C300" s="67" t="s">
        <v>4631</v>
      </c>
      <c r="D300" s="5">
        <v>4203</v>
      </c>
      <c r="E300" s="67" t="s">
        <v>4632</v>
      </c>
      <c r="F300" s="5">
        <v>420311</v>
      </c>
      <c r="G300" s="67" t="s">
        <v>4636</v>
      </c>
    </row>
    <row r="301" spans="1:7">
      <c r="A301" s="5">
        <v>2042278</v>
      </c>
      <c r="B301" s="5">
        <v>32</v>
      </c>
      <c r="C301" s="67" t="s">
        <v>4650</v>
      </c>
      <c r="D301" s="5">
        <v>3202</v>
      </c>
      <c r="E301" s="67" t="s">
        <v>4662</v>
      </c>
      <c r="F301" s="5">
        <v>320211</v>
      </c>
      <c r="G301" s="67" t="s">
        <v>4663</v>
      </c>
    </row>
    <row r="302" spans="1:7">
      <c r="A302" s="5">
        <v>2042278</v>
      </c>
      <c r="B302" s="5">
        <v>42</v>
      </c>
      <c r="C302" s="67" t="s">
        <v>4631</v>
      </c>
      <c r="D302" s="5">
        <v>4206</v>
      </c>
      <c r="E302" s="67" t="s">
        <v>4648</v>
      </c>
      <c r="F302" s="5">
        <v>420699</v>
      </c>
      <c r="G302" s="67" t="s">
        <v>4720</v>
      </c>
    </row>
    <row r="303" spans="1:7">
      <c r="A303" s="5">
        <v>2042281</v>
      </c>
      <c r="B303" s="5">
        <v>32</v>
      </c>
      <c r="C303" s="67" t="s">
        <v>4650</v>
      </c>
      <c r="D303" s="5">
        <v>3207</v>
      </c>
      <c r="E303" s="67" t="s">
        <v>4682</v>
      </c>
      <c r="F303" s="5">
        <v>320701</v>
      </c>
      <c r="G303" s="67" t="s">
        <v>4683</v>
      </c>
    </row>
    <row r="304" spans="1:7">
      <c r="A304" s="5">
        <v>2042290</v>
      </c>
      <c r="B304" s="5">
        <v>32</v>
      </c>
      <c r="C304" s="67" t="s">
        <v>4650</v>
      </c>
      <c r="D304" s="5">
        <v>3201</v>
      </c>
      <c r="E304" s="67" t="s">
        <v>4730</v>
      </c>
      <c r="F304" s="5">
        <v>320101</v>
      </c>
      <c r="G304" s="67" t="s">
        <v>4731</v>
      </c>
    </row>
    <row r="305" spans="1:7">
      <c r="A305" s="5">
        <v>2042290</v>
      </c>
      <c r="B305" s="5">
        <v>32</v>
      </c>
      <c r="C305" s="67" t="s">
        <v>4650</v>
      </c>
      <c r="D305" s="5">
        <v>3210</v>
      </c>
      <c r="E305" s="67" t="s">
        <v>4718</v>
      </c>
      <c r="F305" s="5">
        <v>321005</v>
      </c>
      <c r="G305" s="67" t="s">
        <v>4838</v>
      </c>
    </row>
    <row r="306" spans="1:7">
      <c r="A306" s="5">
        <v>2042295</v>
      </c>
      <c r="B306" s="5">
        <v>32</v>
      </c>
      <c r="C306" s="67" t="s">
        <v>4650</v>
      </c>
      <c r="D306" s="5">
        <v>3202</v>
      </c>
      <c r="E306" s="67" t="s">
        <v>4662</v>
      </c>
      <c r="F306" s="5">
        <v>320211</v>
      </c>
      <c r="G306" s="67" t="s">
        <v>4663</v>
      </c>
    </row>
    <row r="307" spans="1:7">
      <c r="A307" s="5">
        <v>2042295</v>
      </c>
      <c r="B307" s="5">
        <v>42</v>
      </c>
      <c r="C307" s="67" t="s">
        <v>4631</v>
      </c>
      <c r="D307" s="5">
        <v>4202</v>
      </c>
      <c r="E307" s="67" t="s">
        <v>4645</v>
      </c>
      <c r="F307" s="5">
        <v>420202</v>
      </c>
      <c r="G307" s="67" t="s">
        <v>4734</v>
      </c>
    </row>
    <row r="308" spans="1:7">
      <c r="A308" s="5">
        <v>2042295</v>
      </c>
      <c r="B308" s="5">
        <v>42</v>
      </c>
      <c r="C308" s="67" t="s">
        <v>4631</v>
      </c>
      <c r="D308" s="5">
        <v>4202</v>
      </c>
      <c r="E308" s="67" t="s">
        <v>4645</v>
      </c>
      <c r="F308" s="5">
        <v>420205</v>
      </c>
      <c r="G308" s="67" t="s">
        <v>4763</v>
      </c>
    </row>
    <row r="309" spans="1:7">
      <c r="A309" s="5">
        <v>2042298</v>
      </c>
      <c r="B309" s="5">
        <v>31</v>
      </c>
      <c r="C309" s="67" t="s">
        <v>4678</v>
      </c>
      <c r="D309" s="5">
        <v>3106</v>
      </c>
      <c r="E309" s="67" t="s">
        <v>4833</v>
      </c>
      <c r="F309" s="5">
        <v>310604</v>
      </c>
      <c r="G309" s="67" t="s">
        <v>4839</v>
      </c>
    </row>
    <row r="310" spans="1:7">
      <c r="A310" s="5">
        <v>2042298</v>
      </c>
      <c r="B310" s="5">
        <v>32</v>
      </c>
      <c r="C310" s="67" t="s">
        <v>4650</v>
      </c>
      <c r="D310" s="5">
        <v>3206</v>
      </c>
      <c r="E310" s="67" t="s">
        <v>4721</v>
      </c>
      <c r="F310" s="5">
        <v>320602</v>
      </c>
      <c r="G310" s="67" t="s">
        <v>4807</v>
      </c>
    </row>
    <row r="311" spans="1:7">
      <c r="A311" s="5">
        <v>2042298</v>
      </c>
      <c r="B311" s="5">
        <v>34</v>
      </c>
      <c r="C311" s="67" t="s">
        <v>4674</v>
      </c>
      <c r="D311" s="5">
        <v>3401</v>
      </c>
      <c r="E311" s="67" t="s">
        <v>4840</v>
      </c>
      <c r="F311" s="5">
        <v>340108</v>
      </c>
      <c r="G311" s="67" t="s">
        <v>4841</v>
      </c>
    </row>
    <row r="312" spans="1:7">
      <c r="A312" s="5">
        <v>2042312</v>
      </c>
      <c r="B312" s="5">
        <v>42</v>
      </c>
      <c r="C312" s="67" t="s">
        <v>4631</v>
      </c>
      <c r="D312" s="5">
        <v>4202</v>
      </c>
      <c r="E312" s="67" t="s">
        <v>4645</v>
      </c>
      <c r="F312" s="5">
        <v>420205</v>
      </c>
      <c r="G312" s="67" t="s">
        <v>4763</v>
      </c>
    </row>
    <row r="313" spans="1:7">
      <c r="A313" s="5">
        <v>2042312</v>
      </c>
      <c r="B313" s="5">
        <v>42</v>
      </c>
      <c r="C313" s="67" t="s">
        <v>4631</v>
      </c>
      <c r="D313" s="5">
        <v>4203</v>
      </c>
      <c r="E313" s="67" t="s">
        <v>4632</v>
      </c>
      <c r="F313" s="5">
        <v>420313</v>
      </c>
      <c r="G313" s="67" t="s">
        <v>4647</v>
      </c>
    </row>
    <row r="314" spans="1:7">
      <c r="A314" s="5">
        <v>2042312</v>
      </c>
      <c r="B314" s="5">
        <v>42</v>
      </c>
      <c r="C314" s="67" t="s">
        <v>4631</v>
      </c>
      <c r="D314" s="5">
        <v>4206</v>
      </c>
      <c r="E314" s="67" t="s">
        <v>4648</v>
      </c>
      <c r="F314" s="5">
        <v>420605</v>
      </c>
      <c r="G314" s="67" t="s">
        <v>4649</v>
      </c>
    </row>
    <row r="315" spans="1:7">
      <c r="A315" s="5">
        <v>2042321</v>
      </c>
      <c r="B315" s="5">
        <v>32</v>
      </c>
      <c r="C315" s="67" t="s">
        <v>4650</v>
      </c>
      <c r="D315" s="5">
        <v>3201</v>
      </c>
      <c r="E315" s="67" t="s">
        <v>4730</v>
      </c>
      <c r="F315" s="5">
        <v>320101</v>
      </c>
      <c r="G315" s="67" t="s">
        <v>4731</v>
      </c>
    </row>
    <row r="316" spans="1:7">
      <c r="A316" s="5">
        <v>2042324</v>
      </c>
      <c r="B316" s="5">
        <v>42</v>
      </c>
      <c r="C316" s="67" t="s">
        <v>4631</v>
      </c>
      <c r="D316" s="5">
        <v>4203</v>
      </c>
      <c r="E316" s="67" t="s">
        <v>4632</v>
      </c>
      <c r="F316" s="5">
        <v>420318</v>
      </c>
      <c r="G316" s="67" t="s">
        <v>4789</v>
      </c>
    </row>
    <row r="317" spans="1:7">
      <c r="A317" s="5">
        <v>2042324</v>
      </c>
      <c r="B317" s="5">
        <v>52</v>
      </c>
      <c r="C317" s="67" t="s">
        <v>4724</v>
      </c>
      <c r="D317" s="5">
        <v>5201</v>
      </c>
      <c r="E317" s="67" t="s">
        <v>4756</v>
      </c>
      <c r="F317" s="5">
        <v>520105</v>
      </c>
      <c r="G317" s="67" t="s">
        <v>4757</v>
      </c>
    </row>
    <row r="318" spans="1:7">
      <c r="A318" s="5">
        <v>2042329</v>
      </c>
      <c r="B318" s="5">
        <v>32</v>
      </c>
      <c r="C318" s="67" t="s">
        <v>4650</v>
      </c>
      <c r="D318" s="5">
        <v>3213</v>
      </c>
      <c r="E318" s="67" t="s">
        <v>4651</v>
      </c>
      <c r="F318" s="5">
        <v>321302</v>
      </c>
      <c r="G318" s="67" t="s">
        <v>4652</v>
      </c>
    </row>
    <row r="319" spans="1:7">
      <c r="A319" s="5">
        <v>2042329</v>
      </c>
      <c r="B319" s="5">
        <v>32</v>
      </c>
      <c r="C319" s="67" t="s">
        <v>4650</v>
      </c>
      <c r="D319" s="5">
        <v>3215</v>
      </c>
      <c r="E319" s="67" t="s">
        <v>4657</v>
      </c>
      <c r="F319" s="5">
        <v>321502</v>
      </c>
      <c r="G319" s="67" t="s">
        <v>4748</v>
      </c>
    </row>
    <row r="320" spans="1:7">
      <c r="A320" s="5">
        <v>2042341</v>
      </c>
      <c r="B320" s="5">
        <v>52</v>
      </c>
      <c r="C320" s="67" t="s">
        <v>4724</v>
      </c>
      <c r="D320" s="5">
        <v>5202</v>
      </c>
      <c r="E320" s="67" t="s">
        <v>4842</v>
      </c>
      <c r="F320" s="5">
        <v>520203</v>
      </c>
      <c r="G320" s="67" t="s">
        <v>4843</v>
      </c>
    </row>
    <row r="321" spans="1:7">
      <c r="A321" s="5">
        <v>2042341</v>
      </c>
      <c r="B321" s="5">
        <v>52</v>
      </c>
      <c r="C321" s="67" t="s">
        <v>4724</v>
      </c>
      <c r="D321" s="5">
        <v>5204</v>
      </c>
      <c r="E321" s="67" t="s">
        <v>4844</v>
      </c>
      <c r="F321" s="5">
        <v>520401</v>
      </c>
      <c r="G321" s="67" t="s">
        <v>4845</v>
      </c>
    </row>
    <row r="322" spans="1:7">
      <c r="A322" s="5">
        <v>2042354</v>
      </c>
      <c r="B322" s="5">
        <v>32</v>
      </c>
      <c r="C322" s="67" t="s">
        <v>4650</v>
      </c>
      <c r="D322" s="5">
        <v>3202</v>
      </c>
      <c r="E322" s="67" t="s">
        <v>4662</v>
      </c>
      <c r="F322" s="5">
        <v>320221</v>
      </c>
      <c r="G322" s="67" t="s">
        <v>4717</v>
      </c>
    </row>
    <row r="323" spans="1:7">
      <c r="A323" s="5">
        <v>2042383</v>
      </c>
      <c r="B323" s="5">
        <v>42</v>
      </c>
      <c r="C323" s="67" t="s">
        <v>4631</v>
      </c>
      <c r="D323" s="5">
        <v>4202</v>
      </c>
      <c r="E323" s="67" t="s">
        <v>4645</v>
      </c>
      <c r="F323" s="5">
        <v>420201</v>
      </c>
      <c r="G323" s="67" t="s">
        <v>4846</v>
      </c>
    </row>
    <row r="324" spans="1:7">
      <c r="A324" s="5">
        <v>2042403</v>
      </c>
      <c r="B324" s="5">
        <v>42</v>
      </c>
      <c r="C324" s="67" t="s">
        <v>4631</v>
      </c>
      <c r="D324" s="5">
        <v>4203</v>
      </c>
      <c r="E324" s="67" t="s">
        <v>4632</v>
      </c>
      <c r="F324" s="5">
        <v>420308</v>
      </c>
      <c r="G324" s="67" t="s">
        <v>4638</v>
      </c>
    </row>
    <row r="325" spans="1:7">
      <c r="A325" s="5">
        <v>2042403</v>
      </c>
      <c r="B325" s="5">
        <v>42</v>
      </c>
      <c r="C325" s="67" t="s">
        <v>4631</v>
      </c>
      <c r="D325" s="5">
        <v>4203</v>
      </c>
      <c r="E325" s="67" t="s">
        <v>4632</v>
      </c>
      <c r="F325" s="5">
        <v>420310</v>
      </c>
      <c r="G325" s="67" t="s">
        <v>4664</v>
      </c>
    </row>
    <row r="326" spans="1:7">
      <c r="A326" s="5">
        <v>2042403</v>
      </c>
      <c r="B326" s="5">
        <v>42</v>
      </c>
      <c r="C326" s="67" t="s">
        <v>4631</v>
      </c>
      <c r="D326" s="5">
        <v>4203</v>
      </c>
      <c r="E326" s="67" t="s">
        <v>4632</v>
      </c>
      <c r="F326" s="5">
        <v>420399</v>
      </c>
      <c r="G326" s="67" t="s">
        <v>4811</v>
      </c>
    </row>
    <row r="327" spans="1:7">
      <c r="A327" s="5">
        <v>2042407</v>
      </c>
      <c r="B327" s="5">
        <v>40</v>
      </c>
      <c r="C327" s="67" t="s">
        <v>4808</v>
      </c>
      <c r="D327" s="5">
        <v>4003</v>
      </c>
      <c r="E327" s="67" t="s">
        <v>4809</v>
      </c>
      <c r="F327" s="5">
        <v>400399</v>
      </c>
      <c r="G327" s="67" t="s">
        <v>4847</v>
      </c>
    </row>
    <row r="328" spans="1:7">
      <c r="A328" s="5">
        <v>2042414</v>
      </c>
      <c r="B328" s="5">
        <v>32</v>
      </c>
      <c r="C328" s="67" t="s">
        <v>4650</v>
      </c>
      <c r="D328" s="5">
        <v>3299</v>
      </c>
      <c r="E328" s="67" t="s">
        <v>4710</v>
      </c>
      <c r="F328" s="5">
        <v>329999</v>
      </c>
      <c r="G328" s="67" t="s">
        <v>4711</v>
      </c>
    </row>
    <row r="329" spans="1:7">
      <c r="A329" s="5">
        <v>2042421</v>
      </c>
      <c r="B329" s="5">
        <v>32</v>
      </c>
      <c r="C329" s="67" t="s">
        <v>4650</v>
      </c>
      <c r="D329" s="5">
        <v>3211</v>
      </c>
      <c r="E329" s="67" t="s">
        <v>4665</v>
      </c>
      <c r="F329" s="5">
        <v>321104</v>
      </c>
      <c r="G329" s="67" t="s">
        <v>4767</v>
      </c>
    </row>
    <row r="330" spans="1:7">
      <c r="A330" s="5">
        <v>2042421</v>
      </c>
      <c r="B330" s="5">
        <v>32</v>
      </c>
      <c r="C330" s="67" t="s">
        <v>4650</v>
      </c>
      <c r="D330" s="5">
        <v>3211</v>
      </c>
      <c r="E330" s="67" t="s">
        <v>4665</v>
      </c>
      <c r="F330" s="5">
        <v>321108</v>
      </c>
      <c r="G330" s="67" t="s">
        <v>4837</v>
      </c>
    </row>
    <row r="331" spans="1:7">
      <c r="A331" s="5">
        <v>2042423</v>
      </c>
      <c r="B331" s="5">
        <v>31</v>
      </c>
      <c r="C331" s="67" t="s">
        <v>4678</v>
      </c>
      <c r="D331" s="5">
        <v>3105</v>
      </c>
      <c r="E331" s="67" t="s">
        <v>4686</v>
      </c>
      <c r="F331" s="5">
        <v>310505</v>
      </c>
      <c r="G331" s="67" t="s">
        <v>4745</v>
      </c>
    </row>
    <row r="332" spans="1:7">
      <c r="A332" s="5">
        <v>2042423</v>
      </c>
      <c r="B332" s="5">
        <v>32</v>
      </c>
      <c r="C332" s="67" t="s">
        <v>4650</v>
      </c>
      <c r="D332" s="5">
        <v>3211</v>
      </c>
      <c r="E332" s="67" t="s">
        <v>4665</v>
      </c>
      <c r="F332" s="5">
        <v>321104</v>
      </c>
      <c r="G332" s="67" t="s">
        <v>4767</v>
      </c>
    </row>
    <row r="333" spans="1:7">
      <c r="A333" s="5">
        <v>2042423</v>
      </c>
      <c r="B333" s="5">
        <v>32</v>
      </c>
      <c r="C333" s="67" t="s">
        <v>4650</v>
      </c>
      <c r="D333" s="5">
        <v>3211</v>
      </c>
      <c r="E333" s="67" t="s">
        <v>4665</v>
      </c>
      <c r="F333" s="5">
        <v>321108</v>
      </c>
      <c r="G333" s="67" t="s">
        <v>4837</v>
      </c>
    </row>
    <row r="334" spans="1:7">
      <c r="A334" s="5">
        <v>2042432</v>
      </c>
      <c r="B334" s="5">
        <v>32</v>
      </c>
      <c r="C334" s="67" t="s">
        <v>4650</v>
      </c>
      <c r="D334" s="5">
        <v>3202</v>
      </c>
      <c r="E334" s="67" t="s">
        <v>4662</v>
      </c>
      <c r="F334" s="5">
        <v>320211</v>
      </c>
      <c r="G334" s="67" t="s">
        <v>4663</v>
      </c>
    </row>
    <row r="335" spans="1:7">
      <c r="A335" s="5">
        <v>2042432</v>
      </c>
      <c r="B335" s="5">
        <v>32</v>
      </c>
      <c r="C335" s="67" t="s">
        <v>4650</v>
      </c>
      <c r="D335" s="5">
        <v>3213</v>
      </c>
      <c r="E335" s="67" t="s">
        <v>4651</v>
      </c>
      <c r="F335" s="5">
        <v>321399</v>
      </c>
      <c r="G335" s="67" t="s">
        <v>4707</v>
      </c>
    </row>
    <row r="336" spans="1:7">
      <c r="A336" s="5">
        <v>2042446</v>
      </c>
      <c r="B336" s="5">
        <v>32</v>
      </c>
      <c r="C336" s="67" t="s">
        <v>4650</v>
      </c>
      <c r="D336" s="5">
        <v>3202</v>
      </c>
      <c r="E336" s="67" t="s">
        <v>4662</v>
      </c>
      <c r="F336" s="5">
        <v>320209</v>
      </c>
      <c r="G336" s="67" t="s">
        <v>4736</v>
      </c>
    </row>
    <row r="337" spans="1:7">
      <c r="A337" s="5">
        <v>2042446</v>
      </c>
      <c r="B337" s="5">
        <v>42</v>
      </c>
      <c r="C337" s="67" t="s">
        <v>4631</v>
      </c>
      <c r="D337" s="5">
        <v>4207</v>
      </c>
      <c r="E337" s="67" t="s">
        <v>4848</v>
      </c>
      <c r="F337" s="5">
        <v>420702</v>
      </c>
      <c r="G337" s="67" t="s">
        <v>4849</v>
      </c>
    </row>
    <row r="338" spans="1:7">
      <c r="A338" s="5">
        <v>2042450</v>
      </c>
      <c r="B338" s="5">
        <v>42</v>
      </c>
      <c r="C338" s="67" t="s">
        <v>4631</v>
      </c>
      <c r="D338" s="5">
        <v>4203</v>
      </c>
      <c r="E338" s="67" t="s">
        <v>4632</v>
      </c>
      <c r="F338" s="5">
        <v>420301</v>
      </c>
      <c r="G338" s="67" t="s">
        <v>4768</v>
      </c>
    </row>
    <row r="339" spans="1:7">
      <c r="A339" s="5">
        <v>2042450</v>
      </c>
      <c r="B339" s="5">
        <v>45</v>
      </c>
      <c r="C339" s="67" t="s">
        <v>4671</v>
      </c>
      <c r="D339" s="5">
        <v>4504</v>
      </c>
      <c r="E339" s="67" t="s">
        <v>4672</v>
      </c>
      <c r="F339" s="5">
        <v>450409</v>
      </c>
      <c r="G339" s="67" t="s">
        <v>4850</v>
      </c>
    </row>
    <row r="340" spans="1:7">
      <c r="A340" s="5">
        <v>2042468</v>
      </c>
      <c r="B340" s="5">
        <v>31</v>
      </c>
      <c r="C340" s="67" t="s">
        <v>4678</v>
      </c>
      <c r="D340" s="5">
        <v>3105</v>
      </c>
      <c r="E340" s="67" t="s">
        <v>4686</v>
      </c>
      <c r="F340" s="5">
        <v>310504</v>
      </c>
      <c r="G340" s="67" t="s">
        <v>4698</v>
      </c>
    </row>
    <row r="341" spans="1:7">
      <c r="A341" s="5">
        <v>2042481</v>
      </c>
      <c r="B341" s="5">
        <v>42</v>
      </c>
      <c r="C341" s="67" t="s">
        <v>4631</v>
      </c>
      <c r="D341" s="5">
        <v>4206</v>
      </c>
      <c r="E341" s="67" t="s">
        <v>4648</v>
      </c>
      <c r="F341" s="5">
        <v>420601</v>
      </c>
      <c r="G341" s="67" t="s">
        <v>4742</v>
      </c>
    </row>
    <row r="342" spans="1:7">
      <c r="A342" s="5">
        <v>2042481</v>
      </c>
      <c r="B342" s="5">
        <v>42</v>
      </c>
      <c r="C342" s="67" t="s">
        <v>4631</v>
      </c>
      <c r="D342" s="5">
        <v>4206</v>
      </c>
      <c r="E342" s="67" t="s">
        <v>4648</v>
      </c>
      <c r="F342" s="5">
        <v>420603</v>
      </c>
      <c r="G342" s="67" t="s">
        <v>4701</v>
      </c>
    </row>
    <row r="343" spans="1:7">
      <c r="A343" s="5">
        <v>2042481</v>
      </c>
      <c r="B343" s="5">
        <v>42</v>
      </c>
      <c r="C343" s="67" t="s">
        <v>4631</v>
      </c>
      <c r="D343" s="5">
        <v>4207</v>
      </c>
      <c r="E343" s="67" t="s">
        <v>4848</v>
      </c>
      <c r="F343" s="5">
        <v>420799</v>
      </c>
      <c r="G343" s="67" t="s">
        <v>4851</v>
      </c>
    </row>
    <row r="344" spans="1:7">
      <c r="A344" s="5">
        <v>2042482</v>
      </c>
      <c r="B344" s="5">
        <v>32</v>
      </c>
      <c r="C344" s="67" t="s">
        <v>4650</v>
      </c>
      <c r="D344" s="5">
        <v>3202</v>
      </c>
      <c r="E344" s="67" t="s">
        <v>4662</v>
      </c>
      <c r="F344" s="5">
        <v>320218</v>
      </c>
      <c r="G344" s="67" t="s">
        <v>4852</v>
      </c>
    </row>
    <row r="345" spans="1:7">
      <c r="A345" s="5">
        <v>2042482</v>
      </c>
      <c r="B345" s="5">
        <v>42</v>
      </c>
      <c r="C345" s="67" t="s">
        <v>4631</v>
      </c>
      <c r="D345" s="5">
        <v>4201</v>
      </c>
      <c r="E345" s="67" t="s">
        <v>4653</v>
      </c>
      <c r="F345" s="5">
        <v>420106</v>
      </c>
      <c r="G345" s="67" t="s">
        <v>4654</v>
      </c>
    </row>
    <row r="346" spans="1:7">
      <c r="A346" s="5">
        <v>2042482</v>
      </c>
      <c r="B346" s="5">
        <v>42</v>
      </c>
      <c r="C346" s="67" t="s">
        <v>4631</v>
      </c>
      <c r="D346" s="5">
        <v>4203</v>
      </c>
      <c r="E346" s="67" t="s">
        <v>4632</v>
      </c>
      <c r="F346" s="5">
        <v>420319</v>
      </c>
      <c r="G346" s="67" t="s">
        <v>4656</v>
      </c>
    </row>
    <row r="347" spans="1:7">
      <c r="A347" s="5">
        <v>2042486</v>
      </c>
      <c r="B347" s="5">
        <v>32</v>
      </c>
      <c r="C347" s="67" t="s">
        <v>4650</v>
      </c>
      <c r="D347" s="5">
        <v>3209</v>
      </c>
      <c r="E347" s="67" t="s">
        <v>4688</v>
      </c>
      <c r="F347" s="5">
        <v>320905</v>
      </c>
      <c r="G347" s="67" t="s">
        <v>4723</v>
      </c>
    </row>
    <row r="348" spans="1:7">
      <c r="A348" s="5">
        <v>2042486</v>
      </c>
      <c r="B348" s="5">
        <v>42</v>
      </c>
      <c r="C348" s="67" t="s">
        <v>4631</v>
      </c>
      <c r="D348" s="5">
        <v>4206</v>
      </c>
      <c r="E348" s="67" t="s">
        <v>4648</v>
      </c>
      <c r="F348" s="5">
        <v>420602</v>
      </c>
      <c r="G348" s="67" t="s">
        <v>4660</v>
      </c>
    </row>
    <row r="349" spans="1:7">
      <c r="A349" s="5">
        <v>2042486</v>
      </c>
      <c r="B349" s="5">
        <v>45</v>
      </c>
      <c r="C349" s="67" t="s">
        <v>4671</v>
      </c>
      <c r="D349" s="5">
        <v>4504</v>
      </c>
      <c r="E349" s="67" t="s">
        <v>4672</v>
      </c>
      <c r="F349" s="5">
        <v>450417</v>
      </c>
      <c r="G349" s="67" t="s">
        <v>4673</v>
      </c>
    </row>
    <row r="350" spans="1:7">
      <c r="A350" s="5">
        <v>2042524</v>
      </c>
      <c r="B350" s="5">
        <v>32</v>
      </c>
      <c r="C350" s="67" t="s">
        <v>4650</v>
      </c>
      <c r="D350" s="5">
        <v>3204</v>
      </c>
      <c r="E350" s="67" t="s">
        <v>4667</v>
      </c>
      <c r="F350" s="5">
        <v>320402</v>
      </c>
      <c r="G350" s="67" t="s">
        <v>4853</v>
      </c>
    </row>
    <row r="351" spans="1:7">
      <c r="A351" s="5">
        <v>2042524</v>
      </c>
      <c r="B351" s="5">
        <v>32</v>
      </c>
      <c r="C351" s="67" t="s">
        <v>4650</v>
      </c>
      <c r="D351" s="5">
        <v>3204</v>
      </c>
      <c r="E351" s="67" t="s">
        <v>4667</v>
      </c>
      <c r="F351" s="5">
        <v>320409</v>
      </c>
      <c r="G351" s="67" t="s">
        <v>4705</v>
      </c>
    </row>
    <row r="352" spans="1:7">
      <c r="A352" s="5">
        <v>2042554</v>
      </c>
      <c r="B352" s="5">
        <v>32</v>
      </c>
      <c r="C352" s="67" t="s">
        <v>4650</v>
      </c>
      <c r="D352" s="5">
        <v>3202</v>
      </c>
      <c r="E352" s="67" t="s">
        <v>4662</v>
      </c>
      <c r="F352" s="5">
        <v>320211</v>
      </c>
      <c r="G352" s="67" t="s">
        <v>4663</v>
      </c>
    </row>
    <row r="353" spans="1:7">
      <c r="A353" s="5">
        <v>2042554</v>
      </c>
      <c r="B353" s="5">
        <v>49</v>
      </c>
      <c r="C353" s="67" t="s">
        <v>4791</v>
      </c>
      <c r="D353" s="5">
        <v>4905</v>
      </c>
      <c r="E353" s="67" t="s">
        <v>4820</v>
      </c>
      <c r="F353" s="5">
        <v>490502</v>
      </c>
      <c r="G353" s="67" t="s">
        <v>4854</v>
      </c>
    </row>
    <row r="354" spans="1:7">
      <c r="A354" s="5">
        <v>2042563</v>
      </c>
      <c r="B354" s="5">
        <v>45</v>
      </c>
      <c r="C354" s="67" t="s">
        <v>4671</v>
      </c>
      <c r="D354" s="5">
        <v>4504</v>
      </c>
      <c r="E354" s="67" t="s">
        <v>4672</v>
      </c>
      <c r="F354" s="5">
        <v>450407</v>
      </c>
      <c r="G354" s="67" t="s">
        <v>4818</v>
      </c>
    </row>
    <row r="355" spans="1:7">
      <c r="A355" s="5">
        <v>2042563</v>
      </c>
      <c r="B355" s="5">
        <v>45</v>
      </c>
      <c r="C355" s="67" t="s">
        <v>4671</v>
      </c>
      <c r="D355" s="5">
        <v>4504</v>
      </c>
      <c r="E355" s="67" t="s">
        <v>4672</v>
      </c>
      <c r="F355" s="5">
        <v>450411</v>
      </c>
      <c r="G355" s="67" t="s">
        <v>4855</v>
      </c>
    </row>
    <row r="356" spans="1:7">
      <c r="A356" s="5">
        <v>2042563</v>
      </c>
      <c r="B356" s="5">
        <v>45</v>
      </c>
      <c r="C356" s="67" t="s">
        <v>4671</v>
      </c>
      <c r="D356" s="5">
        <v>4504</v>
      </c>
      <c r="E356" s="67" t="s">
        <v>4672</v>
      </c>
      <c r="F356" s="5">
        <v>450420</v>
      </c>
      <c r="G356" s="67" t="s">
        <v>4856</v>
      </c>
    </row>
    <row r="357" spans="1:7">
      <c r="A357" s="5">
        <v>2042569</v>
      </c>
      <c r="B357" s="5">
        <v>42</v>
      </c>
      <c r="C357" s="67" t="s">
        <v>4631</v>
      </c>
      <c r="D357" s="5">
        <v>4202</v>
      </c>
      <c r="E357" s="67" t="s">
        <v>4645</v>
      </c>
      <c r="F357" s="5">
        <v>420299</v>
      </c>
      <c r="G357" s="67" t="s">
        <v>4646</v>
      </c>
    </row>
    <row r="358" spans="1:7">
      <c r="A358" s="5">
        <v>2042569</v>
      </c>
      <c r="B358" s="5">
        <v>42</v>
      </c>
      <c r="C358" s="67" t="s">
        <v>4631</v>
      </c>
      <c r="D358" s="5">
        <v>4203</v>
      </c>
      <c r="E358" s="67" t="s">
        <v>4632</v>
      </c>
      <c r="F358" s="5">
        <v>420305</v>
      </c>
      <c r="G358" s="67" t="s">
        <v>4776</v>
      </c>
    </row>
    <row r="359" spans="1:7">
      <c r="A359" s="5">
        <v>2042569</v>
      </c>
      <c r="B359" s="5">
        <v>42</v>
      </c>
      <c r="C359" s="67" t="s">
        <v>4631</v>
      </c>
      <c r="D359" s="5">
        <v>4206</v>
      </c>
      <c r="E359" s="67" t="s">
        <v>4648</v>
      </c>
      <c r="F359" s="5">
        <v>420699</v>
      </c>
      <c r="G359" s="67" t="s">
        <v>4720</v>
      </c>
    </row>
    <row r="360" spans="1:7">
      <c r="A360" s="5">
        <v>2042570</v>
      </c>
      <c r="B360" s="5">
        <v>32</v>
      </c>
      <c r="C360" s="67" t="s">
        <v>4650</v>
      </c>
      <c r="D360" s="5">
        <v>3211</v>
      </c>
      <c r="E360" s="67" t="s">
        <v>4665</v>
      </c>
      <c r="F360" s="5">
        <v>321107</v>
      </c>
      <c r="G360" s="67" t="s">
        <v>4857</v>
      </c>
    </row>
    <row r="361" spans="1:7">
      <c r="A361" s="5">
        <v>2042570</v>
      </c>
      <c r="B361" s="5">
        <v>32</v>
      </c>
      <c r="C361" s="67" t="s">
        <v>4650</v>
      </c>
      <c r="D361" s="5">
        <v>3211</v>
      </c>
      <c r="E361" s="67" t="s">
        <v>4665</v>
      </c>
      <c r="F361" s="5">
        <v>321109</v>
      </c>
      <c r="G361" s="67" t="s">
        <v>4706</v>
      </c>
    </row>
    <row r="362" spans="1:7">
      <c r="A362" s="5">
        <v>2042570</v>
      </c>
      <c r="B362" s="5">
        <v>32</v>
      </c>
      <c r="C362" s="67" t="s">
        <v>4650</v>
      </c>
      <c r="D362" s="5">
        <v>3211</v>
      </c>
      <c r="E362" s="67" t="s">
        <v>4665</v>
      </c>
      <c r="F362" s="5">
        <v>321111</v>
      </c>
      <c r="G362" s="67" t="s">
        <v>4666</v>
      </c>
    </row>
    <row r="363" spans="1:7">
      <c r="A363" s="5">
        <v>2042605</v>
      </c>
      <c r="B363" s="5">
        <v>42</v>
      </c>
      <c r="C363" s="67" t="s">
        <v>4631</v>
      </c>
      <c r="D363" s="5">
        <v>4206</v>
      </c>
      <c r="E363" s="67" t="s">
        <v>4648</v>
      </c>
      <c r="F363" s="5">
        <v>420699</v>
      </c>
      <c r="G363" s="67" t="s">
        <v>4720</v>
      </c>
    </row>
    <row r="364" spans="1:7">
      <c r="A364" s="5">
        <v>2042634</v>
      </c>
      <c r="B364" s="5">
        <v>31</v>
      </c>
      <c r="C364" s="67" t="s">
        <v>4678</v>
      </c>
      <c r="D364" s="5">
        <v>3101</v>
      </c>
      <c r="E364" s="67" t="s">
        <v>4708</v>
      </c>
      <c r="F364" s="5">
        <v>310107</v>
      </c>
      <c r="G364" s="67" t="s">
        <v>4858</v>
      </c>
    </row>
    <row r="365" spans="1:7">
      <c r="A365" s="5">
        <v>2042634</v>
      </c>
      <c r="B365" s="5">
        <v>31</v>
      </c>
      <c r="C365" s="67" t="s">
        <v>4678</v>
      </c>
      <c r="D365" s="5">
        <v>3107</v>
      </c>
      <c r="E365" s="67" t="s">
        <v>4679</v>
      </c>
      <c r="F365" s="5">
        <v>310706</v>
      </c>
      <c r="G365" s="67" t="s">
        <v>4715</v>
      </c>
    </row>
    <row r="366" spans="1:7">
      <c r="A366" s="5">
        <v>2042634</v>
      </c>
      <c r="B366" s="5">
        <v>34</v>
      </c>
      <c r="C366" s="67" t="s">
        <v>4674</v>
      </c>
      <c r="D366" s="5">
        <v>3404</v>
      </c>
      <c r="E366" s="67" t="s">
        <v>4675</v>
      </c>
      <c r="F366" s="5">
        <v>340405</v>
      </c>
      <c r="G366" s="67" t="s">
        <v>4859</v>
      </c>
    </row>
    <row r="367" spans="1:7">
      <c r="A367" s="5">
        <v>2042647</v>
      </c>
      <c r="B367" s="5">
        <v>42</v>
      </c>
      <c r="C367" s="67" t="s">
        <v>4631</v>
      </c>
      <c r="D367" s="5">
        <v>4206</v>
      </c>
      <c r="E367" s="67" t="s">
        <v>4648</v>
      </c>
      <c r="F367" s="5">
        <v>420605</v>
      </c>
      <c r="G367" s="67" t="s">
        <v>4649</v>
      </c>
    </row>
    <row r="368" spans="1:7">
      <c r="A368" s="5">
        <v>2042655</v>
      </c>
      <c r="B368" s="5">
        <v>32</v>
      </c>
      <c r="C368" s="67" t="s">
        <v>4650</v>
      </c>
      <c r="D368" s="5">
        <v>3202</v>
      </c>
      <c r="E368" s="67" t="s">
        <v>4662</v>
      </c>
      <c r="F368" s="5">
        <v>320208</v>
      </c>
      <c r="G368" s="67" t="s">
        <v>4788</v>
      </c>
    </row>
    <row r="369" spans="1:7">
      <c r="A369" s="5">
        <v>2042660</v>
      </c>
      <c r="B369" s="5">
        <v>32</v>
      </c>
      <c r="C369" s="67" t="s">
        <v>4650</v>
      </c>
      <c r="D369" s="5">
        <v>3201</v>
      </c>
      <c r="E369" s="67" t="s">
        <v>4730</v>
      </c>
      <c r="F369" s="5">
        <v>320102</v>
      </c>
      <c r="G369" s="67" t="s">
        <v>4860</v>
      </c>
    </row>
    <row r="370" spans="1:7">
      <c r="A370" s="5">
        <v>2042668</v>
      </c>
      <c r="B370" s="5">
        <v>31</v>
      </c>
      <c r="C370" s="67" t="s">
        <v>4678</v>
      </c>
      <c r="D370" s="5">
        <v>3101</v>
      </c>
      <c r="E370" s="67" t="s">
        <v>4708</v>
      </c>
      <c r="F370" s="5">
        <v>310110</v>
      </c>
      <c r="G370" s="67" t="s">
        <v>4825</v>
      </c>
    </row>
    <row r="371" spans="1:7">
      <c r="A371" s="5">
        <v>2042668</v>
      </c>
      <c r="B371" s="5">
        <v>31</v>
      </c>
      <c r="C371" s="67" t="s">
        <v>4678</v>
      </c>
      <c r="D371" s="5">
        <v>3101</v>
      </c>
      <c r="E371" s="67" t="s">
        <v>4708</v>
      </c>
      <c r="F371" s="5">
        <v>310112</v>
      </c>
      <c r="G371" s="67" t="s">
        <v>4754</v>
      </c>
    </row>
    <row r="372" spans="1:7">
      <c r="A372" s="5">
        <v>2042668</v>
      </c>
      <c r="B372" s="5">
        <v>32</v>
      </c>
      <c r="C372" s="67" t="s">
        <v>4650</v>
      </c>
      <c r="D372" s="5">
        <v>3214</v>
      </c>
      <c r="E372" s="67" t="s">
        <v>4801</v>
      </c>
      <c r="F372" s="5">
        <v>321401</v>
      </c>
      <c r="G372" s="67" t="s">
        <v>4802</v>
      </c>
    </row>
    <row r="373" spans="1:7">
      <c r="A373" s="5">
        <v>2042675</v>
      </c>
      <c r="B373" s="5">
        <v>32</v>
      </c>
      <c r="C373" s="67" t="s">
        <v>4650</v>
      </c>
      <c r="D373" s="5">
        <v>3213</v>
      </c>
      <c r="E373" s="67" t="s">
        <v>4651</v>
      </c>
      <c r="F373" s="5">
        <v>321302</v>
      </c>
      <c r="G373" s="67" t="s">
        <v>4652</v>
      </c>
    </row>
    <row r="374" spans="1:7">
      <c r="A374" s="5">
        <v>2042675</v>
      </c>
      <c r="B374" s="5">
        <v>32</v>
      </c>
      <c r="C374" s="67" t="s">
        <v>4650</v>
      </c>
      <c r="D374" s="5">
        <v>3215</v>
      </c>
      <c r="E374" s="67" t="s">
        <v>4657</v>
      </c>
      <c r="F374" s="5">
        <v>321502</v>
      </c>
      <c r="G374" s="67" t="s">
        <v>4748</v>
      </c>
    </row>
    <row r="375" spans="1:7">
      <c r="A375" s="5">
        <v>2042685</v>
      </c>
      <c r="B375" s="5">
        <v>40</v>
      </c>
      <c r="C375" s="67" t="s">
        <v>4808</v>
      </c>
      <c r="D375" s="5">
        <v>4003</v>
      </c>
      <c r="E375" s="67" t="s">
        <v>4809</v>
      </c>
      <c r="F375" s="5">
        <v>400302</v>
      </c>
      <c r="G375" s="67" t="s">
        <v>4835</v>
      </c>
    </row>
    <row r="376" spans="1:7">
      <c r="A376" s="5">
        <v>2042686</v>
      </c>
      <c r="B376" s="5">
        <v>42</v>
      </c>
      <c r="C376" s="67" t="s">
        <v>4631</v>
      </c>
      <c r="D376" s="5">
        <v>4202</v>
      </c>
      <c r="E376" s="67" t="s">
        <v>4645</v>
      </c>
      <c r="F376" s="5">
        <v>420205</v>
      </c>
      <c r="G376" s="67" t="s">
        <v>4763</v>
      </c>
    </row>
    <row r="377" spans="1:7">
      <c r="A377" s="5">
        <v>2042686</v>
      </c>
      <c r="B377" s="5">
        <v>42</v>
      </c>
      <c r="C377" s="67" t="s">
        <v>4631</v>
      </c>
      <c r="D377" s="5">
        <v>4203</v>
      </c>
      <c r="E377" s="67" t="s">
        <v>4632</v>
      </c>
      <c r="F377" s="5">
        <v>420313</v>
      </c>
      <c r="G377" s="67" t="s">
        <v>4647</v>
      </c>
    </row>
    <row r="378" spans="1:7">
      <c r="A378" s="5">
        <v>2042686</v>
      </c>
      <c r="B378" s="5">
        <v>42</v>
      </c>
      <c r="C378" s="67" t="s">
        <v>4631</v>
      </c>
      <c r="D378" s="5">
        <v>4206</v>
      </c>
      <c r="E378" s="67" t="s">
        <v>4648</v>
      </c>
      <c r="F378" s="5">
        <v>420606</v>
      </c>
      <c r="G378" s="67" t="s">
        <v>4661</v>
      </c>
    </row>
    <row r="379" spans="1:7">
      <c r="A379" s="5">
        <v>2042707</v>
      </c>
      <c r="B379" s="5">
        <v>42</v>
      </c>
      <c r="C379" s="67" t="s">
        <v>4631</v>
      </c>
      <c r="D379" s="5">
        <v>4206</v>
      </c>
      <c r="E379" s="67" t="s">
        <v>4648</v>
      </c>
      <c r="F379" s="5">
        <v>420604</v>
      </c>
      <c r="G379" s="67" t="s">
        <v>4769</v>
      </c>
    </row>
    <row r="380" spans="1:7">
      <c r="A380" s="5">
        <v>2042707</v>
      </c>
      <c r="B380" s="5">
        <v>45</v>
      </c>
      <c r="C380" s="67" t="s">
        <v>4671</v>
      </c>
      <c r="D380" s="5">
        <v>4504</v>
      </c>
      <c r="E380" s="67" t="s">
        <v>4672</v>
      </c>
      <c r="F380" s="5">
        <v>450403</v>
      </c>
      <c r="G380" s="67" t="s">
        <v>4861</v>
      </c>
    </row>
    <row r="381" spans="1:7">
      <c r="A381" s="5">
        <v>2042707</v>
      </c>
      <c r="B381" s="5">
        <v>45</v>
      </c>
      <c r="C381" s="67" t="s">
        <v>4671</v>
      </c>
      <c r="D381" s="5">
        <v>4504</v>
      </c>
      <c r="E381" s="67" t="s">
        <v>4672</v>
      </c>
      <c r="F381" s="5">
        <v>450406</v>
      </c>
      <c r="G381" s="67" t="s">
        <v>4817</v>
      </c>
    </row>
    <row r="382" spans="1:7">
      <c r="A382" s="5">
        <v>2042721</v>
      </c>
      <c r="B382" s="5">
        <v>31</v>
      </c>
      <c r="C382" s="67" t="s">
        <v>4678</v>
      </c>
      <c r="D382" s="5">
        <v>3101</v>
      </c>
      <c r="E382" s="67" t="s">
        <v>4708</v>
      </c>
      <c r="F382" s="5">
        <v>310113</v>
      </c>
      <c r="G382" s="67" t="s">
        <v>4773</v>
      </c>
    </row>
    <row r="383" spans="1:7">
      <c r="A383" s="5">
        <v>2042721</v>
      </c>
      <c r="B383" s="5">
        <v>32</v>
      </c>
      <c r="C383" s="67" t="s">
        <v>4650</v>
      </c>
      <c r="D383" s="5">
        <v>3206</v>
      </c>
      <c r="E383" s="67" t="s">
        <v>4721</v>
      </c>
      <c r="F383" s="5">
        <v>320601</v>
      </c>
      <c r="G383" s="67" t="s">
        <v>4774</v>
      </c>
    </row>
    <row r="384" spans="1:7">
      <c r="A384" s="5">
        <v>2042721</v>
      </c>
      <c r="B384" s="5">
        <v>32</v>
      </c>
      <c r="C384" s="67" t="s">
        <v>4650</v>
      </c>
      <c r="D384" s="5">
        <v>3206</v>
      </c>
      <c r="E384" s="67" t="s">
        <v>4721</v>
      </c>
      <c r="F384" s="5">
        <v>320603</v>
      </c>
      <c r="G384" s="67" t="s">
        <v>4862</v>
      </c>
    </row>
    <row r="385" spans="1:7">
      <c r="A385" s="5">
        <v>2042722</v>
      </c>
      <c r="B385" s="5">
        <v>31</v>
      </c>
      <c r="C385" s="67" t="s">
        <v>4678</v>
      </c>
      <c r="D385" s="5">
        <v>3101</v>
      </c>
      <c r="E385" s="67" t="s">
        <v>4708</v>
      </c>
      <c r="F385" s="5">
        <v>310112</v>
      </c>
      <c r="G385" s="67" t="s">
        <v>4754</v>
      </c>
    </row>
    <row r="386" spans="1:7">
      <c r="A386" s="5">
        <v>2042760</v>
      </c>
      <c r="B386" s="5">
        <v>31</v>
      </c>
      <c r="C386" s="67" t="s">
        <v>4678</v>
      </c>
      <c r="D386" s="5">
        <v>3101</v>
      </c>
      <c r="E386" s="67" t="s">
        <v>4708</v>
      </c>
      <c r="F386" s="5">
        <v>310108</v>
      </c>
      <c r="G386" s="67" t="s">
        <v>4863</v>
      </c>
    </row>
    <row r="387" spans="1:7">
      <c r="A387" s="5">
        <v>2042760</v>
      </c>
      <c r="B387" s="5">
        <v>31</v>
      </c>
      <c r="C387" s="67" t="s">
        <v>4678</v>
      </c>
      <c r="D387" s="5">
        <v>3101</v>
      </c>
      <c r="E387" s="67" t="s">
        <v>4708</v>
      </c>
      <c r="F387" s="5">
        <v>310112</v>
      </c>
      <c r="G387" s="67" t="s">
        <v>4754</v>
      </c>
    </row>
    <row r="388" spans="1:7">
      <c r="A388" s="5">
        <v>2042767</v>
      </c>
      <c r="B388" s="5">
        <v>42</v>
      </c>
      <c r="C388" s="67" t="s">
        <v>4631</v>
      </c>
      <c r="D388" s="5">
        <v>4205</v>
      </c>
      <c r="E388" s="67" t="s">
        <v>4634</v>
      </c>
      <c r="F388" s="5">
        <v>420599</v>
      </c>
      <c r="G388" s="67" t="s">
        <v>4864</v>
      </c>
    </row>
    <row r="389" spans="1:7">
      <c r="A389" s="5">
        <v>2042772</v>
      </c>
      <c r="B389" s="5">
        <v>32</v>
      </c>
      <c r="C389" s="67" t="s">
        <v>4650</v>
      </c>
      <c r="D389" s="5">
        <v>3202</v>
      </c>
      <c r="E389" s="67" t="s">
        <v>4662</v>
      </c>
      <c r="F389" s="5">
        <v>320221</v>
      </c>
      <c r="G389" s="67" t="s">
        <v>4717</v>
      </c>
    </row>
    <row r="390" spans="1:7">
      <c r="A390" s="5">
        <v>2042772</v>
      </c>
      <c r="B390" s="5">
        <v>32</v>
      </c>
      <c r="C390" s="67" t="s">
        <v>4650</v>
      </c>
      <c r="D390" s="5">
        <v>3213</v>
      </c>
      <c r="E390" s="67" t="s">
        <v>4651</v>
      </c>
      <c r="F390" s="5">
        <v>321301</v>
      </c>
      <c r="G390" s="67" t="s">
        <v>4669</v>
      </c>
    </row>
    <row r="391" spans="1:7">
      <c r="A391" s="5">
        <v>2042773</v>
      </c>
      <c r="B391" s="5">
        <v>41</v>
      </c>
      <c r="C391" s="67" t="s">
        <v>4693</v>
      </c>
      <c r="D391" s="5">
        <v>4104</v>
      </c>
      <c r="E391" s="67" t="s">
        <v>4865</v>
      </c>
      <c r="F391" s="5">
        <v>410404</v>
      </c>
      <c r="G391" s="67" t="s">
        <v>4865</v>
      </c>
    </row>
    <row r="392" spans="1:7">
      <c r="A392" s="5">
        <v>2042773</v>
      </c>
      <c r="B392" s="5">
        <v>42</v>
      </c>
      <c r="C392" s="67" t="s">
        <v>4631</v>
      </c>
      <c r="D392" s="5">
        <v>4203</v>
      </c>
      <c r="E392" s="67" t="s">
        <v>4632</v>
      </c>
      <c r="F392" s="5">
        <v>420311</v>
      </c>
      <c r="G392" s="67" t="s">
        <v>4636</v>
      </c>
    </row>
    <row r="393" spans="1:7">
      <c r="A393" s="5">
        <v>2042774</v>
      </c>
      <c r="B393" s="5">
        <v>31</v>
      </c>
      <c r="C393" s="67" t="s">
        <v>4678</v>
      </c>
      <c r="D393" s="5">
        <v>3107</v>
      </c>
      <c r="E393" s="67" t="s">
        <v>4679</v>
      </c>
      <c r="F393" s="5">
        <v>310706</v>
      </c>
      <c r="G393" s="67" t="s">
        <v>4715</v>
      </c>
    </row>
    <row r="394" spans="1:7">
      <c r="A394" s="5">
        <v>2042774</v>
      </c>
      <c r="B394" s="5">
        <v>32</v>
      </c>
      <c r="C394" s="67" t="s">
        <v>4650</v>
      </c>
      <c r="D394" s="5">
        <v>3204</v>
      </c>
      <c r="E394" s="67" t="s">
        <v>4667</v>
      </c>
      <c r="F394" s="5">
        <v>320402</v>
      </c>
      <c r="G394" s="67" t="s">
        <v>4853</v>
      </c>
    </row>
    <row r="395" spans="1:7">
      <c r="A395" s="5">
        <v>2042774</v>
      </c>
      <c r="B395" s="5">
        <v>32</v>
      </c>
      <c r="C395" s="67" t="s">
        <v>4650</v>
      </c>
      <c r="D395" s="5">
        <v>3204</v>
      </c>
      <c r="E395" s="67" t="s">
        <v>4667</v>
      </c>
      <c r="F395" s="5">
        <v>320405</v>
      </c>
      <c r="G395" s="67" t="s">
        <v>4716</v>
      </c>
    </row>
    <row r="396" spans="1:7">
      <c r="A396" s="5">
        <v>2042777</v>
      </c>
      <c r="B396" s="5">
        <v>32</v>
      </c>
      <c r="C396" s="67" t="s">
        <v>4650</v>
      </c>
      <c r="D396" s="5">
        <v>3211</v>
      </c>
      <c r="E396" s="67" t="s">
        <v>4665</v>
      </c>
      <c r="F396" s="5">
        <v>321110</v>
      </c>
      <c r="G396" s="67" t="s">
        <v>4866</v>
      </c>
    </row>
    <row r="397" spans="1:7">
      <c r="A397" s="5">
        <v>2042792</v>
      </c>
      <c r="B397" s="5">
        <v>32</v>
      </c>
      <c r="C397" s="67" t="s">
        <v>4650</v>
      </c>
      <c r="D397" s="5">
        <v>3204</v>
      </c>
      <c r="E397" s="67" t="s">
        <v>4667</v>
      </c>
      <c r="F397" s="5">
        <v>320404</v>
      </c>
      <c r="G397" s="67" t="s">
        <v>4668</v>
      </c>
    </row>
    <row r="398" spans="1:7">
      <c r="A398" s="5">
        <v>2042792</v>
      </c>
      <c r="B398" s="5">
        <v>32</v>
      </c>
      <c r="C398" s="67" t="s">
        <v>4650</v>
      </c>
      <c r="D398" s="5">
        <v>3211</v>
      </c>
      <c r="E398" s="67" t="s">
        <v>4665</v>
      </c>
      <c r="F398" s="5">
        <v>321104</v>
      </c>
      <c r="G398" s="67" t="s">
        <v>4767</v>
      </c>
    </row>
    <row r="399" spans="1:7">
      <c r="A399" s="5">
        <v>2042792</v>
      </c>
      <c r="B399" s="5">
        <v>40</v>
      </c>
      <c r="C399" s="67" t="s">
        <v>4808</v>
      </c>
      <c r="D399" s="5">
        <v>4018</v>
      </c>
      <c r="E399" s="67" t="s">
        <v>4867</v>
      </c>
      <c r="F399" s="5">
        <v>401807</v>
      </c>
      <c r="G399" s="67" t="s">
        <v>4868</v>
      </c>
    </row>
    <row r="400" spans="1:7">
      <c r="A400" s="5">
        <v>2042799</v>
      </c>
      <c r="B400" s="5">
        <v>42</v>
      </c>
      <c r="C400" s="67" t="s">
        <v>4631</v>
      </c>
      <c r="D400" s="5">
        <v>4203</v>
      </c>
      <c r="E400" s="67" t="s">
        <v>4632</v>
      </c>
      <c r="F400" s="5">
        <v>420321</v>
      </c>
      <c r="G400" s="67" t="s">
        <v>4869</v>
      </c>
    </row>
    <row r="401" spans="1:7">
      <c r="A401" s="5">
        <v>2042837</v>
      </c>
      <c r="B401" s="5">
        <v>31</v>
      </c>
      <c r="C401" s="67" t="s">
        <v>4678</v>
      </c>
      <c r="D401" s="5">
        <v>3101</v>
      </c>
      <c r="E401" s="67" t="s">
        <v>4708</v>
      </c>
      <c r="F401" s="5">
        <v>310102</v>
      </c>
      <c r="G401" s="67" t="s">
        <v>4778</v>
      </c>
    </row>
    <row r="402" spans="1:7">
      <c r="A402" s="5">
        <v>2042837</v>
      </c>
      <c r="B402" s="5">
        <v>32</v>
      </c>
      <c r="C402" s="67" t="s">
        <v>4650</v>
      </c>
      <c r="D402" s="5">
        <v>3211</v>
      </c>
      <c r="E402" s="67" t="s">
        <v>4665</v>
      </c>
      <c r="F402" s="5">
        <v>321104</v>
      </c>
      <c r="G402" s="67" t="s">
        <v>4767</v>
      </c>
    </row>
    <row r="403" spans="1:7">
      <c r="A403" s="5">
        <v>2042837</v>
      </c>
      <c r="B403" s="5">
        <v>32</v>
      </c>
      <c r="C403" s="67" t="s">
        <v>4650</v>
      </c>
      <c r="D403" s="5">
        <v>3211</v>
      </c>
      <c r="E403" s="67" t="s">
        <v>4665</v>
      </c>
      <c r="F403" s="5">
        <v>321106</v>
      </c>
      <c r="G403" s="67" t="s">
        <v>4772</v>
      </c>
    </row>
    <row r="404" spans="1:7">
      <c r="A404" s="5">
        <v>2042847</v>
      </c>
      <c r="B404" s="5">
        <v>32</v>
      </c>
      <c r="C404" s="67" t="s">
        <v>4650</v>
      </c>
      <c r="D404" s="5">
        <v>3214</v>
      </c>
      <c r="E404" s="67" t="s">
        <v>4801</v>
      </c>
      <c r="F404" s="5">
        <v>321401</v>
      </c>
      <c r="G404" s="67" t="s">
        <v>4802</v>
      </c>
    </row>
    <row r="405" spans="1:7">
      <c r="A405" s="5">
        <v>2042887</v>
      </c>
      <c r="B405" s="5">
        <v>52</v>
      </c>
      <c r="C405" s="67" t="s">
        <v>4724</v>
      </c>
      <c r="D405" s="5">
        <v>5203</v>
      </c>
      <c r="E405" s="67" t="s">
        <v>4725</v>
      </c>
      <c r="F405" s="5">
        <v>520302</v>
      </c>
      <c r="G405" s="67" t="s">
        <v>4726</v>
      </c>
    </row>
    <row r="406" spans="1:7">
      <c r="A406" s="5">
        <v>2042887</v>
      </c>
      <c r="B406" s="5">
        <v>52</v>
      </c>
      <c r="C406" s="67" t="s">
        <v>4724</v>
      </c>
      <c r="D406" s="5">
        <v>5203</v>
      </c>
      <c r="E406" s="67" t="s">
        <v>4725</v>
      </c>
      <c r="F406" s="5">
        <v>520304</v>
      </c>
      <c r="G406" s="67" t="s">
        <v>4870</v>
      </c>
    </row>
    <row r="407" spans="1:7">
      <c r="A407" s="5">
        <v>2042893</v>
      </c>
      <c r="B407" s="5">
        <v>32</v>
      </c>
      <c r="C407" s="67" t="s">
        <v>4650</v>
      </c>
      <c r="D407" s="5">
        <v>3202</v>
      </c>
      <c r="E407" s="67" t="s">
        <v>4662</v>
      </c>
      <c r="F407" s="5">
        <v>320211</v>
      </c>
      <c r="G407" s="67" t="s">
        <v>4663</v>
      </c>
    </row>
    <row r="408" spans="1:7">
      <c r="A408" s="5">
        <v>2042893</v>
      </c>
      <c r="B408" s="5">
        <v>32</v>
      </c>
      <c r="C408" s="67" t="s">
        <v>4650</v>
      </c>
      <c r="D408" s="5">
        <v>3202</v>
      </c>
      <c r="E408" s="67" t="s">
        <v>4662</v>
      </c>
      <c r="F408" s="5">
        <v>320212</v>
      </c>
      <c r="G408" s="67" t="s">
        <v>4823</v>
      </c>
    </row>
    <row r="409" spans="1:7">
      <c r="A409" s="5">
        <v>2042893</v>
      </c>
      <c r="B409" s="5">
        <v>32</v>
      </c>
      <c r="C409" s="67" t="s">
        <v>4650</v>
      </c>
      <c r="D409" s="5">
        <v>3213</v>
      </c>
      <c r="E409" s="67" t="s">
        <v>4651</v>
      </c>
      <c r="F409" s="5">
        <v>321303</v>
      </c>
      <c r="G409" s="67" t="s">
        <v>4714</v>
      </c>
    </row>
    <row r="410" spans="1:7">
      <c r="A410" s="5">
        <v>2042896</v>
      </c>
      <c r="B410" s="5">
        <v>32</v>
      </c>
      <c r="C410" s="67" t="s">
        <v>4650</v>
      </c>
      <c r="D410" s="5">
        <v>3204</v>
      </c>
      <c r="E410" s="67" t="s">
        <v>4667</v>
      </c>
      <c r="F410" s="5">
        <v>320405</v>
      </c>
      <c r="G410" s="67" t="s">
        <v>4716</v>
      </c>
    </row>
    <row r="411" spans="1:7">
      <c r="A411" s="5">
        <v>2042896</v>
      </c>
      <c r="B411" s="5">
        <v>32</v>
      </c>
      <c r="C411" s="67" t="s">
        <v>4650</v>
      </c>
      <c r="D411" s="5">
        <v>3299</v>
      </c>
      <c r="E411" s="67" t="s">
        <v>4710</v>
      </c>
      <c r="F411" s="5">
        <v>329999</v>
      </c>
      <c r="G411" s="67" t="s">
        <v>4711</v>
      </c>
    </row>
    <row r="412" spans="1:7">
      <c r="A412" s="5">
        <v>2042906</v>
      </c>
      <c r="B412" s="5">
        <v>31</v>
      </c>
      <c r="C412" s="67" t="s">
        <v>4678</v>
      </c>
      <c r="D412" s="5">
        <v>3105</v>
      </c>
      <c r="E412" s="67" t="s">
        <v>4686</v>
      </c>
      <c r="F412" s="5">
        <v>310509</v>
      </c>
      <c r="G412" s="67" t="s">
        <v>4738</v>
      </c>
    </row>
    <row r="413" spans="1:7">
      <c r="A413" s="5">
        <v>2042906</v>
      </c>
      <c r="B413" s="5">
        <v>32</v>
      </c>
      <c r="C413" s="67" t="s">
        <v>4650</v>
      </c>
      <c r="D413" s="5">
        <v>3202</v>
      </c>
      <c r="E413" s="67" t="s">
        <v>4662</v>
      </c>
      <c r="F413" s="5">
        <v>320203</v>
      </c>
      <c r="G413" s="67" t="s">
        <v>4871</v>
      </c>
    </row>
    <row r="414" spans="1:7">
      <c r="A414" s="5">
        <v>2042906</v>
      </c>
      <c r="B414" s="5">
        <v>32</v>
      </c>
      <c r="C414" s="67" t="s">
        <v>4650</v>
      </c>
      <c r="D414" s="5">
        <v>3204</v>
      </c>
      <c r="E414" s="67" t="s">
        <v>4667</v>
      </c>
      <c r="F414" s="5">
        <v>320404</v>
      </c>
      <c r="G414" s="67" t="s">
        <v>4668</v>
      </c>
    </row>
    <row r="415" spans="1:7">
      <c r="A415" s="5">
        <v>2042923</v>
      </c>
      <c r="B415" s="5">
        <v>31</v>
      </c>
      <c r="C415" s="67" t="s">
        <v>4678</v>
      </c>
      <c r="D415" s="5">
        <v>3101</v>
      </c>
      <c r="E415" s="67" t="s">
        <v>4708</v>
      </c>
      <c r="F415" s="5">
        <v>310102</v>
      </c>
      <c r="G415" s="67" t="s">
        <v>4778</v>
      </c>
    </row>
    <row r="416" spans="1:7">
      <c r="A416" s="5">
        <v>2042923</v>
      </c>
      <c r="B416" s="5">
        <v>31</v>
      </c>
      <c r="C416" s="67" t="s">
        <v>4678</v>
      </c>
      <c r="D416" s="5">
        <v>3105</v>
      </c>
      <c r="E416" s="67" t="s">
        <v>4686</v>
      </c>
      <c r="F416" s="5">
        <v>310508</v>
      </c>
      <c r="G416" s="67" t="s">
        <v>4872</v>
      </c>
    </row>
    <row r="417" spans="1:7">
      <c r="A417" s="5">
        <v>2042923</v>
      </c>
      <c r="B417" s="5">
        <v>32</v>
      </c>
      <c r="C417" s="67" t="s">
        <v>4650</v>
      </c>
      <c r="D417" s="5">
        <v>3209</v>
      </c>
      <c r="E417" s="67" t="s">
        <v>4688</v>
      </c>
      <c r="F417" s="5">
        <v>320905</v>
      </c>
      <c r="G417" s="67" t="s">
        <v>4723</v>
      </c>
    </row>
    <row r="418" spans="1:7">
      <c r="A418" s="5">
        <v>2042936</v>
      </c>
      <c r="B418" s="5">
        <v>42</v>
      </c>
      <c r="C418" s="67" t="s">
        <v>4631</v>
      </c>
      <c r="D418" s="5">
        <v>4203</v>
      </c>
      <c r="E418" s="67" t="s">
        <v>4632</v>
      </c>
      <c r="F418" s="5">
        <v>420318</v>
      </c>
      <c r="G418" s="67" t="s">
        <v>4789</v>
      </c>
    </row>
    <row r="419" spans="1:7">
      <c r="A419" s="5">
        <v>2042936</v>
      </c>
      <c r="B419" s="5">
        <v>42</v>
      </c>
      <c r="C419" s="67" t="s">
        <v>4631</v>
      </c>
      <c r="D419" s="5">
        <v>4206</v>
      </c>
      <c r="E419" s="67" t="s">
        <v>4648</v>
      </c>
      <c r="F419" s="5">
        <v>420602</v>
      </c>
      <c r="G419" s="67" t="s">
        <v>4660</v>
      </c>
    </row>
    <row r="420" spans="1:7">
      <c r="A420" s="5">
        <v>2042936</v>
      </c>
      <c r="B420" s="5">
        <v>42</v>
      </c>
      <c r="C420" s="67" t="s">
        <v>4631</v>
      </c>
      <c r="D420" s="5">
        <v>4206</v>
      </c>
      <c r="E420" s="67" t="s">
        <v>4648</v>
      </c>
      <c r="F420" s="5">
        <v>420699</v>
      </c>
      <c r="G420" s="67" t="s">
        <v>4720</v>
      </c>
    </row>
    <row r="421" spans="1:7">
      <c r="A421" s="5">
        <v>2042979</v>
      </c>
      <c r="B421" s="5">
        <v>32</v>
      </c>
      <c r="C421" s="67" t="s">
        <v>4650</v>
      </c>
      <c r="D421" s="5">
        <v>3204</v>
      </c>
      <c r="E421" s="67" t="s">
        <v>4667</v>
      </c>
      <c r="F421" s="5">
        <v>320499</v>
      </c>
      <c r="G421" s="67" t="s">
        <v>4727</v>
      </c>
    </row>
    <row r="422" spans="1:7">
      <c r="A422" s="5">
        <v>2042979</v>
      </c>
      <c r="B422" s="5">
        <v>32</v>
      </c>
      <c r="C422" s="67" t="s">
        <v>4650</v>
      </c>
      <c r="D422" s="5">
        <v>3213</v>
      </c>
      <c r="E422" s="67" t="s">
        <v>4651</v>
      </c>
      <c r="F422" s="5">
        <v>321302</v>
      </c>
      <c r="G422" s="67" t="s">
        <v>4652</v>
      </c>
    </row>
    <row r="423" spans="1:7">
      <c r="A423" s="5">
        <v>2042979</v>
      </c>
      <c r="B423" s="5">
        <v>32</v>
      </c>
      <c r="C423" s="67" t="s">
        <v>4650</v>
      </c>
      <c r="D423" s="5">
        <v>3213</v>
      </c>
      <c r="E423" s="67" t="s">
        <v>4651</v>
      </c>
      <c r="F423" s="5">
        <v>321303</v>
      </c>
      <c r="G423" s="67" t="s">
        <v>4714</v>
      </c>
    </row>
    <row r="424" spans="1:7">
      <c r="A424" s="5">
        <v>2042999</v>
      </c>
      <c r="B424" s="5">
        <v>32</v>
      </c>
      <c r="C424" s="67" t="s">
        <v>4650</v>
      </c>
      <c r="D424" s="5">
        <v>3215</v>
      </c>
      <c r="E424" s="67" t="s">
        <v>4657</v>
      </c>
      <c r="F424" s="5">
        <v>321501</v>
      </c>
      <c r="G424" s="67" t="s">
        <v>4747</v>
      </c>
    </row>
    <row r="425" spans="1:7">
      <c r="A425" s="5">
        <v>2043012</v>
      </c>
      <c r="B425" s="5">
        <v>31</v>
      </c>
      <c r="C425" s="67" t="s">
        <v>4678</v>
      </c>
      <c r="D425" s="5">
        <v>3101</v>
      </c>
      <c r="E425" s="67" t="s">
        <v>4708</v>
      </c>
      <c r="F425" s="5">
        <v>310102</v>
      </c>
      <c r="G425" s="67" t="s">
        <v>4778</v>
      </c>
    </row>
    <row r="426" spans="1:7">
      <c r="A426" s="5">
        <v>2043021</v>
      </c>
      <c r="B426" s="5">
        <v>32</v>
      </c>
      <c r="C426" s="67" t="s">
        <v>4650</v>
      </c>
      <c r="D426" s="5">
        <v>3213</v>
      </c>
      <c r="E426" s="67" t="s">
        <v>4651</v>
      </c>
      <c r="F426" s="5">
        <v>321303</v>
      </c>
      <c r="G426" s="67" t="s">
        <v>4714</v>
      </c>
    </row>
    <row r="427" spans="1:7">
      <c r="A427" s="5">
        <v>2043029</v>
      </c>
      <c r="B427" s="5">
        <v>32</v>
      </c>
      <c r="C427" s="67" t="s">
        <v>4650</v>
      </c>
      <c r="D427" s="5">
        <v>3202</v>
      </c>
      <c r="E427" s="67" t="s">
        <v>4662</v>
      </c>
      <c r="F427" s="5">
        <v>320201</v>
      </c>
      <c r="G427" s="67" t="s">
        <v>4712</v>
      </c>
    </row>
    <row r="428" spans="1:7">
      <c r="A428" s="5">
        <v>2043029</v>
      </c>
      <c r="B428" s="5">
        <v>32</v>
      </c>
      <c r="C428" s="67" t="s">
        <v>4650</v>
      </c>
      <c r="D428" s="5">
        <v>3202</v>
      </c>
      <c r="E428" s="67" t="s">
        <v>4662</v>
      </c>
      <c r="F428" s="5">
        <v>320223</v>
      </c>
      <c r="G428" s="67" t="s">
        <v>4733</v>
      </c>
    </row>
    <row r="429" spans="1:7">
      <c r="A429" s="5">
        <v>2043044</v>
      </c>
      <c r="B429" s="5">
        <v>32</v>
      </c>
      <c r="C429" s="67" t="s">
        <v>4650</v>
      </c>
      <c r="D429" s="5">
        <v>3201</v>
      </c>
      <c r="E429" s="67" t="s">
        <v>4730</v>
      </c>
      <c r="F429" s="5">
        <v>320199</v>
      </c>
      <c r="G429" s="67" t="s">
        <v>4744</v>
      </c>
    </row>
    <row r="430" spans="1:7">
      <c r="A430" s="5">
        <v>2043044</v>
      </c>
      <c r="B430" s="5">
        <v>42</v>
      </c>
      <c r="C430" s="67" t="s">
        <v>4631</v>
      </c>
      <c r="D430" s="5">
        <v>4202</v>
      </c>
      <c r="E430" s="67" t="s">
        <v>4645</v>
      </c>
      <c r="F430" s="5">
        <v>420208</v>
      </c>
      <c r="G430" s="67" t="s">
        <v>4873</v>
      </c>
    </row>
    <row r="431" spans="1:7">
      <c r="A431" s="5">
        <v>2043044</v>
      </c>
      <c r="B431" s="5">
        <v>42</v>
      </c>
      <c r="C431" s="67" t="s">
        <v>4631</v>
      </c>
      <c r="D431" s="5">
        <v>4206</v>
      </c>
      <c r="E431" s="67" t="s">
        <v>4648</v>
      </c>
      <c r="F431" s="5">
        <v>420601</v>
      </c>
      <c r="G431" s="67" t="s">
        <v>4742</v>
      </c>
    </row>
    <row r="432" spans="1:7">
      <c r="A432" s="5">
        <v>2043045</v>
      </c>
      <c r="B432" s="5">
        <v>31</v>
      </c>
      <c r="C432" s="67" t="s">
        <v>4678</v>
      </c>
      <c r="D432" s="5">
        <v>3107</v>
      </c>
      <c r="E432" s="67" t="s">
        <v>4679</v>
      </c>
      <c r="F432" s="5">
        <v>310702</v>
      </c>
      <c r="G432" s="67" t="s">
        <v>4681</v>
      </c>
    </row>
    <row r="433" spans="1:7">
      <c r="A433" s="5">
        <v>2043045</v>
      </c>
      <c r="B433" s="5">
        <v>32</v>
      </c>
      <c r="C433" s="67" t="s">
        <v>4650</v>
      </c>
      <c r="D433" s="5">
        <v>3204</v>
      </c>
      <c r="E433" s="67" t="s">
        <v>4667</v>
      </c>
      <c r="F433" s="5">
        <v>320404</v>
      </c>
      <c r="G433" s="67" t="s">
        <v>4668</v>
      </c>
    </row>
    <row r="434" spans="1:7">
      <c r="A434" s="5">
        <v>2043051</v>
      </c>
      <c r="B434" s="5">
        <v>32</v>
      </c>
      <c r="C434" s="67" t="s">
        <v>4650</v>
      </c>
      <c r="D434" s="5">
        <v>3202</v>
      </c>
      <c r="E434" s="67" t="s">
        <v>4662</v>
      </c>
      <c r="F434" s="5">
        <v>320214</v>
      </c>
      <c r="G434" s="67" t="s">
        <v>4728</v>
      </c>
    </row>
    <row r="435" spans="1:7">
      <c r="A435" s="5">
        <v>2043055</v>
      </c>
      <c r="B435" s="5">
        <v>32</v>
      </c>
      <c r="C435" s="67" t="s">
        <v>4650</v>
      </c>
      <c r="D435" s="5">
        <v>3201</v>
      </c>
      <c r="E435" s="67" t="s">
        <v>4730</v>
      </c>
      <c r="F435" s="5">
        <v>320101</v>
      </c>
      <c r="G435" s="67" t="s">
        <v>4731</v>
      </c>
    </row>
    <row r="436" spans="1:7">
      <c r="A436" s="5">
        <v>2043056</v>
      </c>
      <c r="B436" s="5">
        <v>31</v>
      </c>
      <c r="C436" s="67" t="s">
        <v>4678</v>
      </c>
      <c r="D436" s="5">
        <v>3102</v>
      </c>
      <c r="E436" s="67" t="s">
        <v>4684</v>
      </c>
      <c r="F436" s="5">
        <v>310206</v>
      </c>
      <c r="G436" s="67" t="s">
        <v>4874</v>
      </c>
    </row>
    <row r="437" spans="1:7">
      <c r="A437" s="5">
        <v>2043056</v>
      </c>
      <c r="B437" s="5">
        <v>31</v>
      </c>
      <c r="C437" s="67" t="s">
        <v>4678</v>
      </c>
      <c r="D437" s="5">
        <v>3107</v>
      </c>
      <c r="E437" s="67" t="s">
        <v>4679</v>
      </c>
      <c r="F437" s="5">
        <v>310706</v>
      </c>
      <c r="G437" s="67" t="s">
        <v>4715</v>
      </c>
    </row>
    <row r="438" spans="1:7">
      <c r="A438" s="5">
        <v>2043056</v>
      </c>
      <c r="B438" s="5">
        <v>51</v>
      </c>
      <c r="C438" s="67" t="s">
        <v>4749</v>
      </c>
      <c r="D438" s="5">
        <v>5105</v>
      </c>
      <c r="E438" s="67" t="s">
        <v>4750</v>
      </c>
      <c r="F438" s="5">
        <v>510501</v>
      </c>
      <c r="G438" s="67" t="s">
        <v>4875</v>
      </c>
    </row>
    <row r="439" spans="1:7">
      <c r="A439" s="5">
        <v>2043057</v>
      </c>
      <c r="B439" s="5">
        <v>31</v>
      </c>
      <c r="C439" s="67" t="s">
        <v>4678</v>
      </c>
      <c r="D439" s="5">
        <v>3101</v>
      </c>
      <c r="E439" s="67" t="s">
        <v>4708</v>
      </c>
      <c r="F439" s="5">
        <v>310112</v>
      </c>
      <c r="G439" s="67" t="s">
        <v>4754</v>
      </c>
    </row>
    <row r="440" spans="1:7">
      <c r="A440" s="5">
        <v>2043072</v>
      </c>
      <c r="B440" s="5">
        <v>32</v>
      </c>
      <c r="C440" s="67" t="s">
        <v>4650</v>
      </c>
      <c r="D440" s="5">
        <v>3202</v>
      </c>
      <c r="E440" s="67" t="s">
        <v>4662</v>
      </c>
      <c r="F440" s="5">
        <v>320212</v>
      </c>
      <c r="G440" s="67" t="s">
        <v>4823</v>
      </c>
    </row>
    <row r="441" spans="1:7">
      <c r="A441" s="5">
        <v>2043072</v>
      </c>
      <c r="B441" s="5">
        <v>32</v>
      </c>
      <c r="C441" s="67" t="s">
        <v>4650</v>
      </c>
      <c r="D441" s="5">
        <v>3210</v>
      </c>
      <c r="E441" s="67" t="s">
        <v>4718</v>
      </c>
      <c r="F441" s="5">
        <v>321001</v>
      </c>
      <c r="G441" s="67" t="s">
        <v>4737</v>
      </c>
    </row>
    <row r="442" spans="1:7">
      <c r="A442" s="5">
        <v>2043072</v>
      </c>
      <c r="B442" s="5">
        <v>42</v>
      </c>
      <c r="C442" s="67" t="s">
        <v>4631</v>
      </c>
      <c r="D442" s="5">
        <v>4201</v>
      </c>
      <c r="E442" s="67" t="s">
        <v>4653</v>
      </c>
      <c r="F442" s="5">
        <v>420199</v>
      </c>
      <c r="G442" s="67" t="s">
        <v>4876</v>
      </c>
    </row>
    <row r="443" spans="1:7">
      <c r="A443" s="5">
        <v>2043075</v>
      </c>
      <c r="B443" s="5">
        <v>45</v>
      </c>
      <c r="C443" s="67" t="s">
        <v>4671</v>
      </c>
      <c r="D443" s="5">
        <v>4504</v>
      </c>
      <c r="E443" s="67" t="s">
        <v>4672</v>
      </c>
      <c r="F443" s="5">
        <v>450407</v>
      </c>
      <c r="G443" s="67" t="s">
        <v>4818</v>
      </c>
    </row>
    <row r="444" spans="1:7">
      <c r="A444" s="5">
        <v>2043075</v>
      </c>
      <c r="B444" s="5">
        <v>45</v>
      </c>
      <c r="C444" s="67" t="s">
        <v>4671</v>
      </c>
      <c r="D444" s="5">
        <v>4504</v>
      </c>
      <c r="E444" s="67" t="s">
        <v>4672</v>
      </c>
      <c r="F444" s="5">
        <v>450409</v>
      </c>
      <c r="G444" s="67" t="s">
        <v>4850</v>
      </c>
    </row>
    <row r="445" spans="1:7">
      <c r="A445" s="5">
        <v>2043075</v>
      </c>
      <c r="B445" s="5">
        <v>45</v>
      </c>
      <c r="C445" s="67" t="s">
        <v>4671</v>
      </c>
      <c r="D445" s="5">
        <v>4504</v>
      </c>
      <c r="E445" s="67" t="s">
        <v>4672</v>
      </c>
      <c r="F445" s="5">
        <v>450417</v>
      </c>
      <c r="G445" s="67" t="s">
        <v>4673</v>
      </c>
    </row>
    <row r="446" spans="1:7">
      <c r="A446" s="5">
        <v>2043078</v>
      </c>
      <c r="B446" s="5">
        <v>40</v>
      </c>
      <c r="C446" s="67" t="s">
        <v>4808</v>
      </c>
      <c r="D446" s="5">
        <v>4003</v>
      </c>
      <c r="E446" s="67" t="s">
        <v>4809</v>
      </c>
      <c r="F446" s="5">
        <v>400302</v>
      </c>
      <c r="G446" s="67" t="s">
        <v>4835</v>
      </c>
    </row>
    <row r="447" spans="1:7">
      <c r="A447" s="5">
        <v>2043078</v>
      </c>
      <c r="B447" s="5">
        <v>40</v>
      </c>
      <c r="C447" s="67" t="s">
        <v>4808</v>
      </c>
      <c r="D447" s="5">
        <v>4003</v>
      </c>
      <c r="E447" s="67" t="s">
        <v>4809</v>
      </c>
      <c r="F447" s="5">
        <v>400311</v>
      </c>
      <c r="G447" s="67" t="s">
        <v>4827</v>
      </c>
    </row>
    <row r="448" spans="1:7">
      <c r="A448" s="5">
        <v>2043104</v>
      </c>
      <c r="B448" s="5">
        <v>32</v>
      </c>
      <c r="C448" s="67" t="s">
        <v>4650</v>
      </c>
      <c r="D448" s="5">
        <v>3202</v>
      </c>
      <c r="E448" s="67" t="s">
        <v>4662</v>
      </c>
      <c r="F448" s="5">
        <v>320299</v>
      </c>
      <c r="G448" s="67" t="s">
        <v>4740</v>
      </c>
    </row>
    <row r="449" spans="1:7">
      <c r="A449" s="5">
        <v>2043104</v>
      </c>
      <c r="B449" s="5">
        <v>52</v>
      </c>
      <c r="C449" s="67" t="s">
        <v>4724</v>
      </c>
      <c r="D449" s="5">
        <v>5202</v>
      </c>
      <c r="E449" s="67" t="s">
        <v>4842</v>
      </c>
      <c r="F449" s="5">
        <v>520205</v>
      </c>
      <c r="G449" s="67" t="s">
        <v>4877</v>
      </c>
    </row>
    <row r="450" spans="1:7">
      <c r="A450" s="5">
        <v>2043108</v>
      </c>
      <c r="B450" s="5">
        <v>32</v>
      </c>
      <c r="C450" s="67" t="s">
        <v>4650</v>
      </c>
      <c r="D450" s="5">
        <v>3207</v>
      </c>
      <c r="E450" s="67" t="s">
        <v>4682</v>
      </c>
      <c r="F450" s="5">
        <v>320704</v>
      </c>
      <c r="G450" s="67" t="s">
        <v>4878</v>
      </c>
    </row>
    <row r="451" spans="1:7">
      <c r="A451" s="5">
        <v>2043111</v>
      </c>
      <c r="B451" s="5">
        <v>31</v>
      </c>
      <c r="C451" s="67" t="s">
        <v>4678</v>
      </c>
      <c r="D451" s="5">
        <v>3102</v>
      </c>
      <c r="E451" s="67" t="s">
        <v>4684</v>
      </c>
      <c r="F451" s="5">
        <v>310207</v>
      </c>
      <c r="G451" s="67" t="s">
        <v>4759</v>
      </c>
    </row>
    <row r="452" spans="1:7">
      <c r="A452" s="5">
        <v>2043112</v>
      </c>
      <c r="B452" s="5">
        <v>32</v>
      </c>
      <c r="C452" s="67" t="s">
        <v>4650</v>
      </c>
      <c r="D452" s="5">
        <v>3211</v>
      </c>
      <c r="E452" s="67" t="s">
        <v>4665</v>
      </c>
      <c r="F452" s="5">
        <v>321104</v>
      </c>
      <c r="G452" s="67" t="s">
        <v>4767</v>
      </c>
    </row>
    <row r="453" spans="1:7">
      <c r="A453" s="5">
        <v>2043119</v>
      </c>
      <c r="B453" s="5">
        <v>32</v>
      </c>
      <c r="C453" s="67" t="s">
        <v>4650</v>
      </c>
      <c r="D453" s="5">
        <v>3202</v>
      </c>
      <c r="E453" s="67" t="s">
        <v>4662</v>
      </c>
      <c r="F453" s="5">
        <v>320223</v>
      </c>
      <c r="G453" s="67" t="s">
        <v>4733</v>
      </c>
    </row>
    <row r="454" spans="1:7">
      <c r="A454" s="5">
        <v>2043120</v>
      </c>
      <c r="B454" s="5">
        <v>32</v>
      </c>
      <c r="C454" s="67" t="s">
        <v>4650</v>
      </c>
      <c r="D454" s="5">
        <v>3206</v>
      </c>
      <c r="E454" s="67" t="s">
        <v>4721</v>
      </c>
      <c r="F454" s="5">
        <v>320604</v>
      </c>
      <c r="G454" s="67" t="s">
        <v>4775</v>
      </c>
    </row>
    <row r="455" spans="1:7">
      <c r="A455" s="5">
        <v>2043120</v>
      </c>
      <c r="B455" s="5">
        <v>40</v>
      </c>
      <c r="C455" s="67" t="s">
        <v>4808</v>
      </c>
      <c r="D455" s="5">
        <v>4018</v>
      </c>
      <c r="E455" s="67" t="s">
        <v>4867</v>
      </c>
      <c r="F455" s="5">
        <v>401807</v>
      </c>
      <c r="G455" s="67" t="s">
        <v>4868</v>
      </c>
    </row>
    <row r="456" spans="1:7">
      <c r="A456" s="5">
        <v>2043155</v>
      </c>
      <c r="B456" s="5">
        <v>32</v>
      </c>
      <c r="C456" s="67" t="s">
        <v>4650</v>
      </c>
      <c r="D456" s="5">
        <v>3209</v>
      </c>
      <c r="E456" s="67" t="s">
        <v>4688</v>
      </c>
      <c r="F456" s="5">
        <v>320999</v>
      </c>
      <c r="G456" s="67" t="s">
        <v>4830</v>
      </c>
    </row>
    <row r="457" spans="1:7">
      <c r="A457" s="5">
        <v>2043165</v>
      </c>
      <c r="B457" s="5">
        <v>32</v>
      </c>
      <c r="C457" s="67" t="s">
        <v>4650</v>
      </c>
      <c r="D457" s="5">
        <v>3211</v>
      </c>
      <c r="E457" s="67" t="s">
        <v>4665</v>
      </c>
      <c r="F457" s="5">
        <v>321199</v>
      </c>
      <c r="G457" s="67" t="s">
        <v>4879</v>
      </c>
    </row>
    <row r="458" spans="1:7">
      <c r="A458" s="5">
        <v>2043165</v>
      </c>
      <c r="B458" s="5">
        <v>42</v>
      </c>
      <c r="C458" s="67" t="s">
        <v>4631</v>
      </c>
      <c r="D458" s="5">
        <v>4202</v>
      </c>
      <c r="E458" s="67" t="s">
        <v>4645</v>
      </c>
      <c r="F458" s="5">
        <v>420201</v>
      </c>
      <c r="G458" s="67" t="s">
        <v>4846</v>
      </c>
    </row>
    <row r="459" spans="1:7">
      <c r="A459" s="5">
        <v>2043165</v>
      </c>
      <c r="B459" s="5">
        <v>42</v>
      </c>
      <c r="C459" s="67" t="s">
        <v>4631</v>
      </c>
      <c r="D459" s="5">
        <v>4203</v>
      </c>
      <c r="E459" s="67" t="s">
        <v>4632</v>
      </c>
      <c r="F459" s="5">
        <v>420399</v>
      </c>
      <c r="G459" s="67" t="s">
        <v>4811</v>
      </c>
    </row>
    <row r="460" spans="1:7">
      <c r="A460" s="5">
        <v>2043167</v>
      </c>
      <c r="B460" s="5">
        <v>32</v>
      </c>
      <c r="C460" s="67" t="s">
        <v>4650</v>
      </c>
      <c r="D460" s="5">
        <v>3202</v>
      </c>
      <c r="E460" s="67" t="s">
        <v>4662</v>
      </c>
      <c r="F460" s="5">
        <v>320299</v>
      </c>
      <c r="G460" s="67" t="s">
        <v>4740</v>
      </c>
    </row>
    <row r="461" spans="1:7">
      <c r="A461" s="5">
        <v>2043167</v>
      </c>
      <c r="B461" s="5">
        <v>45</v>
      </c>
      <c r="C461" s="67" t="s">
        <v>4671</v>
      </c>
      <c r="D461" s="5">
        <v>4504</v>
      </c>
      <c r="E461" s="67" t="s">
        <v>4672</v>
      </c>
      <c r="F461" s="5">
        <v>450403</v>
      </c>
      <c r="G461" s="67" t="s">
        <v>4861</v>
      </c>
    </row>
    <row r="462" spans="1:7">
      <c r="A462" s="5">
        <v>2043180</v>
      </c>
      <c r="B462" s="5">
        <v>32</v>
      </c>
      <c r="C462" s="67" t="s">
        <v>4650</v>
      </c>
      <c r="D462" s="5">
        <v>3201</v>
      </c>
      <c r="E462" s="67" t="s">
        <v>4730</v>
      </c>
      <c r="F462" s="5">
        <v>320101</v>
      </c>
      <c r="G462" s="67" t="s">
        <v>4731</v>
      </c>
    </row>
    <row r="463" spans="1:7">
      <c r="A463" s="5">
        <v>2043188</v>
      </c>
      <c r="B463" s="5">
        <v>32</v>
      </c>
      <c r="C463" s="67" t="s">
        <v>4650</v>
      </c>
      <c r="D463" s="5">
        <v>3202</v>
      </c>
      <c r="E463" s="67" t="s">
        <v>4662</v>
      </c>
      <c r="F463" s="5">
        <v>320221</v>
      </c>
      <c r="G463" s="67" t="s">
        <v>4717</v>
      </c>
    </row>
    <row r="464" spans="1:7">
      <c r="A464" s="5">
        <v>2043191</v>
      </c>
      <c r="B464" s="5">
        <v>32</v>
      </c>
      <c r="C464" s="67" t="s">
        <v>4650</v>
      </c>
      <c r="D464" s="5">
        <v>3209</v>
      </c>
      <c r="E464" s="67" t="s">
        <v>4688</v>
      </c>
      <c r="F464" s="5">
        <v>320904</v>
      </c>
      <c r="G464" s="67" t="s">
        <v>4880</v>
      </c>
    </row>
    <row r="465" spans="1:7">
      <c r="A465" s="5">
        <v>2043191</v>
      </c>
      <c r="B465" s="5">
        <v>32</v>
      </c>
      <c r="C465" s="67" t="s">
        <v>4650</v>
      </c>
      <c r="D465" s="5">
        <v>3209</v>
      </c>
      <c r="E465" s="67" t="s">
        <v>4688</v>
      </c>
      <c r="F465" s="5">
        <v>320905</v>
      </c>
      <c r="G465" s="67" t="s">
        <v>4723</v>
      </c>
    </row>
    <row r="466" spans="1:7">
      <c r="A466" s="5">
        <v>2043192</v>
      </c>
      <c r="B466" s="5">
        <v>32</v>
      </c>
      <c r="C466" s="67" t="s">
        <v>4650</v>
      </c>
      <c r="D466" s="5">
        <v>3201</v>
      </c>
      <c r="E466" s="67" t="s">
        <v>4730</v>
      </c>
      <c r="F466" s="5">
        <v>320103</v>
      </c>
      <c r="G466" s="67" t="s">
        <v>4732</v>
      </c>
    </row>
    <row r="467" spans="1:7">
      <c r="A467" s="5">
        <v>2043192</v>
      </c>
      <c r="B467" s="5">
        <v>42</v>
      </c>
      <c r="C467" s="67" t="s">
        <v>4631</v>
      </c>
      <c r="D467" s="5">
        <v>4201</v>
      </c>
      <c r="E467" s="67" t="s">
        <v>4653</v>
      </c>
      <c r="F467" s="5">
        <v>420106</v>
      </c>
      <c r="G467" s="67" t="s">
        <v>4654</v>
      </c>
    </row>
    <row r="468" spans="1:7">
      <c r="A468" s="5">
        <v>2043211</v>
      </c>
      <c r="B468" s="5">
        <v>32</v>
      </c>
      <c r="C468" s="67" t="s">
        <v>4650</v>
      </c>
      <c r="D468" s="5">
        <v>3213</v>
      </c>
      <c r="E468" s="67" t="s">
        <v>4651</v>
      </c>
      <c r="F468" s="5">
        <v>321399</v>
      </c>
      <c r="G468" s="67" t="s">
        <v>4707</v>
      </c>
    </row>
    <row r="469" spans="1:7">
      <c r="A469" s="5">
        <v>2043220</v>
      </c>
      <c r="B469" s="5">
        <v>52</v>
      </c>
      <c r="C469" s="67" t="s">
        <v>4724</v>
      </c>
      <c r="D469" s="5">
        <v>5203</v>
      </c>
      <c r="E469" s="67" t="s">
        <v>4725</v>
      </c>
      <c r="F469" s="5">
        <v>520304</v>
      </c>
      <c r="G469" s="67" t="s">
        <v>4870</v>
      </c>
    </row>
    <row r="470" spans="1:7">
      <c r="A470" s="5">
        <v>2043223</v>
      </c>
      <c r="B470" s="5">
        <v>32</v>
      </c>
      <c r="C470" s="67" t="s">
        <v>4650</v>
      </c>
      <c r="D470" s="5">
        <v>3211</v>
      </c>
      <c r="E470" s="67" t="s">
        <v>4665</v>
      </c>
      <c r="F470" s="5">
        <v>321101</v>
      </c>
      <c r="G470" s="67" t="s">
        <v>4752</v>
      </c>
    </row>
    <row r="471" spans="1:7">
      <c r="A471" s="5">
        <v>2043223</v>
      </c>
      <c r="B471" s="5">
        <v>32</v>
      </c>
      <c r="C471" s="67" t="s">
        <v>4650</v>
      </c>
      <c r="D471" s="5">
        <v>3211</v>
      </c>
      <c r="E471" s="67" t="s">
        <v>4665</v>
      </c>
      <c r="F471" s="5">
        <v>321104</v>
      </c>
      <c r="G471" s="67" t="s">
        <v>4767</v>
      </c>
    </row>
    <row r="472" spans="1:7">
      <c r="A472" s="5">
        <v>2043223</v>
      </c>
      <c r="B472" s="5">
        <v>32</v>
      </c>
      <c r="C472" s="67" t="s">
        <v>4650</v>
      </c>
      <c r="D472" s="5">
        <v>3211</v>
      </c>
      <c r="E472" s="67" t="s">
        <v>4665</v>
      </c>
      <c r="F472" s="5">
        <v>321106</v>
      </c>
      <c r="G472" s="67" t="s">
        <v>4772</v>
      </c>
    </row>
    <row r="473" spans="1:7">
      <c r="A473" s="5">
        <v>2043227</v>
      </c>
      <c r="B473" s="5">
        <v>32</v>
      </c>
      <c r="C473" s="67" t="s">
        <v>4650</v>
      </c>
      <c r="D473" s="5">
        <v>3211</v>
      </c>
      <c r="E473" s="67" t="s">
        <v>4665</v>
      </c>
      <c r="F473" s="5">
        <v>321104</v>
      </c>
      <c r="G473" s="67" t="s">
        <v>4767</v>
      </c>
    </row>
    <row r="474" spans="1:7">
      <c r="A474" s="5">
        <v>2043227</v>
      </c>
      <c r="B474" s="5">
        <v>32</v>
      </c>
      <c r="C474" s="67" t="s">
        <v>4650</v>
      </c>
      <c r="D474" s="5">
        <v>3211</v>
      </c>
      <c r="E474" s="67" t="s">
        <v>4665</v>
      </c>
      <c r="F474" s="5">
        <v>321109</v>
      </c>
      <c r="G474" s="67" t="s">
        <v>4706</v>
      </c>
    </row>
    <row r="475" spans="1:7">
      <c r="A475" s="5">
        <v>2043227</v>
      </c>
      <c r="B475" s="5">
        <v>32</v>
      </c>
      <c r="C475" s="67" t="s">
        <v>4650</v>
      </c>
      <c r="D475" s="5">
        <v>3211</v>
      </c>
      <c r="E475" s="67" t="s">
        <v>4665</v>
      </c>
      <c r="F475" s="5">
        <v>321199</v>
      </c>
      <c r="G475" s="67" t="s">
        <v>4879</v>
      </c>
    </row>
    <row r="476" spans="1:7">
      <c r="A476" s="5">
        <v>2043233</v>
      </c>
      <c r="B476" s="5">
        <v>32</v>
      </c>
      <c r="C476" s="67" t="s">
        <v>4650</v>
      </c>
      <c r="D476" s="5">
        <v>3211</v>
      </c>
      <c r="E476" s="67" t="s">
        <v>4665</v>
      </c>
      <c r="F476" s="5">
        <v>321111</v>
      </c>
      <c r="G476" s="67" t="s">
        <v>4666</v>
      </c>
    </row>
    <row r="477" spans="1:7">
      <c r="A477" s="5">
        <v>2043244</v>
      </c>
      <c r="B477" s="5">
        <v>32</v>
      </c>
      <c r="C477" s="67" t="s">
        <v>4650</v>
      </c>
      <c r="D477" s="5">
        <v>3202</v>
      </c>
      <c r="E477" s="67" t="s">
        <v>4662</v>
      </c>
      <c r="F477" s="5">
        <v>320212</v>
      </c>
      <c r="G477" s="67" t="s">
        <v>4823</v>
      </c>
    </row>
    <row r="478" spans="1:7">
      <c r="A478" s="5">
        <v>2043281</v>
      </c>
      <c r="B478" s="5">
        <v>31</v>
      </c>
      <c r="C478" s="67" t="s">
        <v>4678</v>
      </c>
      <c r="D478" s="5">
        <v>3101</v>
      </c>
      <c r="E478" s="67" t="s">
        <v>4708</v>
      </c>
      <c r="F478" s="5">
        <v>310110</v>
      </c>
      <c r="G478" s="67" t="s">
        <v>4825</v>
      </c>
    </row>
    <row r="479" spans="1:7">
      <c r="A479" s="5">
        <v>2043281</v>
      </c>
      <c r="B479" s="5">
        <v>31</v>
      </c>
      <c r="C479" s="67" t="s">
        <v>4678</v>
      </c>
      <c r="D479" s="5">
        <v>3101</v>
      </c>
      <c r="E479" s="67" t="s">
        <v>4708</v>
      </c>
      <c r="F479" s="5">
        <v>310112</v>
      </c>
      <c r="G479" s="67" t="s">
        <v>4754</v>
      </c>
    </row>
    <row r="480" spans="1:7">
      <c r="A480" s="5">
        <v>2043281</v>
      </c>
      <c r="B480" s="5">
        <v>32</v>
      </c>
      <c r="C480" s="67" t="s">
        <v>4650</v>
      </c>
      <c r="D480" s="5">
        <v>3214</v>
      </c>
      <c r="E480" s="67" t="s">
        <v>4801</v>
      </c>
      <c r="F480" s="5">
        <v>321401</v>
      </c>
      <c r="G480" s="67" t="s">
        <v>4802</v>
      </c>
    </row>
    <row r="481" spans="1:7">
      <c r="A481" s="5">
        <v>2043294</v>
      </c>
      <c r="B481" s="5">
        <v>31</v>
      </c>
      <c r="C481" s="67" t="s">
        <v>4678</v>
      </c>
      <c r="D481" s="5">
        <v>3101</v>
      </c>
      <c r="E481" s="67" t="s">
        <v>4708</v>
      </c>
      <c r="F481" s="5">
        <v>310103</v>
      </c>
      <c r="G481" s="67" t="s">
        <v>4709</v>
      </c>
    </row>
    <row r="482" spans="1:7">
      <c r="A482" s="5">
        <v>2043294</v>
      </c>
      <c r="B482" s="5">
        <v>31</v>
      </c>
      <c r="C482" s="67" t="s">
        <v>4678</v>
      </c>
      <c r="D482" s="5">
        <v>3101</v>
      </c>
      <c r="E482" s="67" t="s">
        <v>4708</v>
      </c>
      <c r="F482" s="5">
        <v>310109</v>
      </c>
      <c r="G482" s="67" t="s">
        <v>4779</v>
      </c>
    </row>
    <row r="483" spans="1:7">
      <c r="A483" s="5">
        <v>2043294</v>
      </c>
      <c r="B483" s="5">
        <v>32</v>
      </c>
      <c r="C483" s="67" t="s">
        <v>4650</v>
      </c>
      <c r="D483" s="5">
        <v>3204</v>
      </c>
      <c r="E483" s="67" t="s">
        <v>4667</v>
      </c>
      <c r="F483" s="5">
        <v>320404</v>
      </c>
      <c r="G483" s="67" t="s">
        <v>4668</v>
      </c>
    </row>
    <row r="484" spans="1:7">
      <c r="A484" s="5">
        <v>2043305</v>
      </c>
      <c r="B484" s="5">
        <v>31</v>
      </c>
      <c r="C484" s="67" t="s">
        <v>4678</v>
      </c>
      <c r="D484" s="5">
        <v>3102</v>
      </c>
      <c r="E484" s="67" t="s">
        <v>4684</v>
      </c>
      <c r="F484" s="5">
        <v>310201</v>
      </c>
      <c r="G484" s="67" t="s">
        <v>4785</v>
      </c>
    </row>
    <row r="485" spans="1:7">
      <c r="A485" s="5">
        <v>2043305</v>
      </c>
      <c r="B485" s="5">
        <v>31</v>
      </c>
      <c r="C485" s="67" t="s">
        <v>4678</v>
      </c>
      <c r="D485" s="5">
        <v>3102</v>
      </c>
      <c r="E485" s="67" t="s">
        <v>4684</v>
      </c>
      <c r="F485" s="5">
        <v>310207</v>
      </c>
      <c r="G485" s="67" t="s">
        <v>4759</v>
      </c>
    </row>
    <row r="486" spans="1:7">
      <c r="A486" s="5">
        <v>2043305</v>
      </c>
      <c r="B486" s="5">
        <v>31</v>
      </c>
      <c r="C486" s="67" t="s">
        <v>4678</v>
      </c>
      <c r="D486" s="5">
        <v>3102</v>
      </c>
      <c r="E486" s="67" t="s">
        <v>4684</v>
      </c>
      <c r="F486" s="5">
        <v>310208</v>
      </c>
      <c r="G486" s="67" t="s">
        <v>4685</v>
      </c>
    </row>
    <row r="487" spans="1:7">
      <c r="A487" s="5">
        <v>2043314</v>
      </c>
      <c r="B487" s="5">
        <v>32</v>
      </c>
      <c r="C487" s="67" t="s">
        <v>4650</v>
      </c>
      <c r="D487" s="5">
        <v>3202</v>
      </c>
      <c r="E487" s="67" t="s">
        <v>4662</v>
      </c>
      <c r="F487" s="5">
        <v>320208</v>
      </c>
      <c r="G487" s="67" t="s">
        <v>4788</v>
      </c>
    </row>
    <row r="488" spans="1:7">
      <c r="A488" s="5">
        <v>2043314</v>
      </c>
      <c r="B488" s="5">
        <v>45</v>
      </c>
      <c r="C488" s="67" t="s">
        <v>4671</v>
      </c>
      <c r="D488" s="5">
        <v>4504</v>
      </c>
      <c r="E488" s="67" t="s">
        <v>4672</v>
      </c>
      <c r="F488" s="5">
        <v>450406</v>
      </c>
      <c r="G488" s="67" t="s">
        <v>4817</v>
      </c>
    </row>
    <row r="489" spans="1:7">
      <c r="A489" s="5">
        <v>2043314</v>
      </c>
      <c r="B489" s="5">
        <v>45</v>
      </c>
      <c r="C489" s="67" t="s">
        <v>4671</v>
      </c>
      <c r="D489" s="5">
        <v>4504</v>
      </c>
      <c r="E489" s="67" t="s">
        <v>4672</v>
      </c>
      <c r="F489" s="5">
        <v>450410</v>
      </c>
      <c r="G489" s="67" t="s">
        <v>4881</v>
      </c>
    </row>
    <row r="490" spans="1:7">
      <c r="A490" s="5">
        <v>2043334</v>
      </c>
      <c r="B490" s="5">
        <v>31</v>
      </c>
      <c r="C490" s="67" t="s">
        <v>4678</v>
      </c>
      <c r="D490" s="5">
        <v>3101</v>
      </c>
      <c r="E490" s="67" t="s">
        <v>4708</v>
      </c>
      <c r="F490" s="5">
        <v>310112</v>
      </c>
      <c r="G490" s="67" t="s">
        <v>4754</v>
      </c>
    </row>
    <row r="491" spans="1:7">
      <c r="A491" s="5">
        <v>2043334</v>
      </c>
      <c r="B491" s="5">
        <v>32</v>
      </c>
      <c r="C491" s="67" t="s">
        <v>4650</v>
      </c>
      <c r="D491" s="5">
        <v>3204</v>
      </c>
      <c r="E491" s="67" t="s">
        <v>4667</v>
      </c>
      <c r="F491" s="5">
        <v>320404</v>
      </c>
      <c r="G491" s="67" t="s">
        <v>4668</v>
      </c>
    </row>
    <row r="492" spans="1:7">
      <c r="A492" s="5">
        <v>2043340</v>
      </c>
      <c r="B492" s="5">
        <v>32</v>
      </c>
      <c r="C492" s="67" t="s">
        <v>4650</v>
      </c>
      <c r="D492" s="5">
        <v>3213</v>
      </c>
      <c r="E492" s="67" t="s">
        <v>4651</v>
      </c>
      <c r="F492" s="5">
        <v>321303</v>
      </c>
      <c r="G492" s="67" t="s">
        <v>4714</v>
      </c>
    </row>
    <row r="493" spans="1:7">
      <c r="A493" s="5">
        <v>2043344</v>
      </c>
      <c r="B493" s="5">
        <v>31</v>
      </c>
      <c r="C493" s="67" t="s">
        <v>4678</v>
      </c>
      <c r="D493" s="5">
        <v>3101</v>
      </c>
      <c r="E493" s="67" t="s">
        <v>4708</v>
      </c>
      <c r="F493" s="5">
        <v>310199</v>
      </c>
      <c r="G493" s="67" t="s">
        <v>4806</v>
      </c>
    </row>
    <row r="494" spans="1:7">
      <c r="A494" s="5">
        <v>2043352</v>
      </c>
      <c r="B494" s="5">
        <v>34</v>
      </c>
      <c r="C494" s="67" t="s">
        <v>4674</v>
      </c>
      <c r="D494" s="5">
        <v>3401</v>
      </c>
      <c r="E494" s="67" t="s">
        <v>4840</v>
      </c>
      <c r="F494" s="5">
        <v>340108</v>
      </c>
      <c r="G494" s="67" t="s">
        <v>4841</v>
      </c>
    </row>
    <row r="495" spans="1:7">
      <c r="A495" s="5">
        <v>2043352</v>
      </c>
      <c r="B495" s="5">
        <v>34</v>
      </c>
      <c r="C495" s="67" t="s">
        <v>4674</v>
      </c>
      <c r="D495" s="5">
        <v>3404</v>
      </c>
      <c r="E495" s="67" t="s">
        <v>4675</v>
      </c>
      <c r="F495" s="5">
        <v>340401</v>
      </c>
      <c r="G495" s="67" t="s">
        <v>4836</v>
      </c>
    </row>
    <row r="496" spans="1:7">
      <c r="A496" s="5">
        <v>2043354</v>
      </c>
      <c r="B496" s="5">
        <v>42</v>
      </c>
      <c r="C496" s="67" t="s">
        <v>4631</v>
      </c>
      <c r="D496" s="5">
        <v>4201</v>
      </c>
      <c r="E496" s="67" t="s">
        <v>4653</v>
      </c>
      <c r="F496" s="5">
        <v>420106</v>
      </c>
      <c r="G496" s="67" t="s">
        <v>4654</v>
      </c>
    </row>
    <row r="497" spans="1:7">
      <c r="A497" s="5">
        <v>2043354</v>
      </c>
      <c r="B497" s="5">
        <v>42</v>
      </c>
      <c r="C497" s="67" t="s">
        <v>4631</v>
      </c>
      <c r="D497" s="5">
        <v>4206</v>
      </c>
      <c r="E497" s="67" t="s">
        <v>4648</v>
      </c>
      <c r="F497" s="5">
        <v>420606</v>
      </c>
      <c r="G497" s="67" t="s">
        <v>4661</v>
      </c>
    </row>
    <row r="498" spans="1:7">
      <c r="A498" s="5">
        <v>2043356</v>
      </c>
      <c r="B498" s="5">
        <v>32</v>
      </c>
      <c r="C498" s="67" t="s">
        <v>4650</v>
      </c>
      <c r="D498" s="5">
        <v>3201</v>
      </c>
      <c r="E498" s="67" t="s">
        <v>4730</v>
      </c>
      <c r="F498" s="5">
        <v>320101</v>
      </c>
      <c r="G498" s="67" t="s">
        <v>4731</v>
      </c>
    </row>
    <row r="499" spans="1:7">
      <c r="A499" s="5">
        <v>2043356</v>
      </c>
      <c r="B499" s="5">
        <v>32</v>
      </c>
      <c r="C499" s="67" t="s">
        <v>4650</v>
      </c>
      <c r="D499" s="5">
        <v>3202</v>
      </c>
      <c r="E499" s="67" t="s">
        <v>4662</v>
      </c>
      <c r="F499" s="5">
        <v>320214</v>
      </c>
      <c r="G499" s="67" t="s">
        <v>4728</v>
      </c>
    </row>
    <row r="500" spans="1:7">
      <c r="A500" s="5">
        <v>2043356</v>
      </c>
      <c r="B500" s="5">
        <v>32</v>
      </c>
      <c r="C500" s="67" t="s">
        <v>4650</v>
      </c>
      <c r="D500" s="5">
        <v>3208</v>
      </c>
      <c r="E500" s="67" t="s">
        <v>4882</v>
      </c>
      <c r="F500" s="5">
        <v>320803</v>
      </c>
      <c r="G500" s="67" t="s">
        <v>4883</v>
      </c>
    </row>
    <row r="501" spans="1:7">
      <c r="A501" s="5">
        <v>2043357</v>
      </c>
      <c r="B501" s="5">
        <v>32</v>
      </c>
      <c r="C501" s="67" t="s">
        <v>4650</v>
      </c>
      <c r="D501" s="5">
        <v>3202</v>
      </c>
      <c r="E501" s="67" t="s">
        <v>4662</v>
      </c>
      <c r="F501" s="5">
        <v>320223</v>
      </c>
      <c r="G501" s="67" t="s">
        <v>4733</v>
      </c>
    </row>
    <row r="502" spans="1:7">
      <c r="A502" s="5">
        <v>2043357</v>
      </c>
      <c r="B502" s="5">
        <v>32</v>
      </c>
      <c r="C502" s="67" t="s">
        <v>4650</v>
      </c>
      <c r="D502" s="5">
        <v>3204</v>
      </c>
      <c r="E502" s="67" t="s">
        <v>4667</v>
      </c>
      <c r="F502" s="5">
        <v>320404</v>
      </c>
      <c r="G502" s="67" t="s">
        <v>4668</v>
      </c>
    </row>
    <row r="503" spans="1:7">
      <c r="A503" s="5">
        <v>2043357</v>
      </c>
      <c r="B503" s="5">
        <v>32</v>
      </c>
      <c r="C503" s="67" t="s">
        <v>4650</v>
      </c>
      <c r="D503" s="5">
        <v>3204</v>
      </c>
      <c r="E503" s="67" t="s">
        <v>4667</v>
      </c>
      <c r="F503" s="5">
        <v>320406</v>
      </c>
      <c r="G503" s="67" t="s">
        <v>4735</v>
      </c>
    </row>
    <row r="504" spans="1:7">
      <c r="A504" s="5">
        <v>2043361</v>
      </c>
      <c r="B504" s="5">
        <v>32</v>
      </c>
      <c r="C504" s="67" t="s">
        <v>4650</v>
      </c>
      <c r="D504" s="5">
        <v>3213</v>
      </c>
      <c r="E504" s="67" t="s">
        <v>4651</v>
      </c>
      <c r="F504" s="5">
        <v>321303</v>
      </c>
      <c r="G504" s="67" t="s">
        <v>4714</v>
      </c>
    </row>
    <row r="505" spans="1:7">
      <c r="A505" s="5">
        <v>2043365</v>
      </c>
      <c r="B505" s="5">
        <v>32</v>
      </c>
      <c r="C505" s="67" t="s">
        <v>4650</v>
      </c>
      <c r="D505" s="5">
        <v>3202</v>
      </c>
      <c r="E505" s="67" t="s">
        <v>4662</v>
      </c>
      <c r="F505" s="5">
        <v>320221</v>
      </c>
      <c r="G505" s="67" t="s">
        <v>4717</v>
      </c>
    </row>
    <row r="506" spans="1:7">
      <c r="A506" s="5">
        <v>2043365</v>
      </c>
      <c r="B506" s="5">
        <v>32</v>
      </c>
      <c r="C506" s="67" t="s">
        <v>4650</v>
      </c>
      <c r="D506" s="5">
        <v>3210</v>
      </c>
      <c r="E506" s="67" t="s">
        <v>4718</v>
      </c>
      <c r="F506" s="5">
        <v>321099</v>
      </c>
      <c r="G506" s="67" t="s">
        <v>4719</v>
      </c>
    </row>
    <row r="507" spans="1:7">
      <c r="A507" s="5">
        <v>2043365</v>
      </c>
      <c r="B507" s="5">
        <v>32</v>
      </c>
      <c r="C507" s="67" t="s">
        <v>4650</v>
      </c>
      <c r="D507" s="5">
        <v>3213</v>
      </c>
      <c r="E507" s="67" t="s">
        <v>4651</v>
      </c>
      <c r="F507" s="5">
        <v>321302</v>
      </c>
      <c r="G507" s="67" t="s">
        <v>4652</v>
      </c>
    </row>
    <row r="508" spans="1:7">
      <c r="A508" s="5">
        <v>2043381</v>
      </c>
      <c r="B508" s="5">
        <v>31</v>
      </c>
      <c r="C508" s="67" t="s">
        <v>4678</v>
      </c>
      <c r="D508" s="5">
        <v>3106</v>
      </c>
      <c r="E508" s="67" t="s">
        <v>4833</v>
      </c>
      <c r="F508" s="5">
        <v>310607</v>
      </c>
      <c r="G508" s="67" t="s">
        <v>4834</v>
      </c>
    </row>
    <row r="509" spans="1:7">
      <c r="A509" s="5">
        <v>2043381</v>
      </c>
      <c r="B509" s="5">
        <v>40</v>
      </c>
      <c r="C509" s="67" t="s">
        <v>4808</v>
      </c>
      <c r="D509" s="5">
        <v>4003</v>
      </c>
      <c r="E509" s="67" t="s">
        <v>4809</v>
      </c>
      <c r="F509" s="5">
        <v>400302</v>
      </c>
      <c r="G509" s="67" t="s">
        <v>4835</v>
      </c>
    </row>
    <row r="510" spans="1:7">
      <c r="A510" s="5">
        <v>2043397</v>
      </c>
      <c r="B510" s="5">
        <v>32</v>
      </c>
      <c r="C510" s="67" t="s">
        <v>4650</v>
      </c>
      <c r="D510" s="5">
        <v>3214</v>
      </c>
      <c r="E510" s="67" t="s">
        <v>4801</v>
      </c>
      <c r="F510" s="5">
        <v>321499</v>
      </c>
      <c r="G510" s="67" t="s">
        <v>4826</v>
      </c>
    </row>
    <row r="511" spans="1:7">
      <c r="A511" s="5">
        <v>2043407</v>
      </c>
      <c r="B511" s="5">
        <v>31</v>
      </c>
      <c r="C511" s="67" t="s">
        <v>4678</v>
      </c>
      <c r="D511" s="5">
        <v>3101</v>
      </c>
      <c r="E511" s="67" t="s">
        <v>4708</v>
      </c>
      <c r="F511" s="5">
        <v>310111</v>
      </c>
      <c r="G511" s="67" t="s">
        <v>4884</v>
      </c>
    </row>
    <row r="512" spans="1:7">
      <c r="A512" s="5">
        <v>2043407</v>
      </c>
      <c r="B512" s="5">
        <v>31</v>
      </c>
      <c r="C512" s="67" t="s">
        <v>4678</v>
      </c>
      <c r="D512" s="5">
        <v>3101</v>
      </c>
      <c r="E512" s="67" t="s">
        <v>4708</v>
      </c>
      <c r="F512" s="5">
        <v>310112</v>
      </c>
      <c r="G512" s="67" t="s">
        <v>4754</v>
      </c>
    </row>
    <row r="513" spans="1:7">
      <c r="A513" s="5">
        <v>2043407</v>
      </c>
      <c r="B513" s="5">
        <v>32</v>
      </c>
      <c r="C513" s="67" t="s">
        <v>4650</v>
      </c>
      <c r="D513" s="5">
        <v>3214</v>
      </c>
      <c r="E513" s="67" t="s">
        <v>4801</v>
      </c>
      <c r="F513" s="5">
        <v>321401</v>
      </c>
      <c r="G513" s="67" t="s">
        <v>4802</v>
      </c>
    </row>
    <row r="514" spans="1:7">
      <c r="A514" s="5">
        <v>2043411</v>
      </c>
      <c r="B514" s="5">
        <v>32</v>
      </c>
      <c r="C514" s="67" t="s">
        <v>4650</v>
      </c>
      <c r="D514" s="5">
        <v>3202</v>
      </c>
      <c r="E514" s="67" t="s">
        <v>4662</v>
      </c>
      <c r="F514" s="5">
        <v>320209</v>
      </c>
      <c r="G514" s="67" t="s">
        <v>4736</v>
      </c>
    </row>
    <row r="515" spans="1:7">
      <c r="A515" s="5">
        <v>2043417</v>
      </c>
      <c r="B515" s="5">
        <v>40</v>
      </c>
      <c r="C515" s="67" t="s">
        <v>4808</v>
      </c>
      <c r="D515" s="5">
        <v>4016</v>
      </c>
      <c r="E515" s="67" t="s">
        <v>4885</v>
      </c>
      <c r="F515" s="5">
        <v>401605</v>
      </c>
      <c r="G515" s="67" t="s">
        <v>4886</v>
      </c>
    </row>
    <row r="516" spans="1:7">
      <c r="A516" s="5">
        <v>2043417</v>
      </c>
      <c r="B516" s="5">
        <v>40</v>
      </c>
      <c r="C516" s="67" t="s">
        <v>4808</v>
      </c>
      <c r="D516" s="5">
        <v>4018</v>
      </c>
      <c r="E516" s="67" t="s">
        <v>4867</v>
      </c>
      <c r="F516" s="5">
        <v>401804</v>
      </c>
      <c r="G516" s="67" t="s">
        <v>4887</v>
      </c>
    </row>
    <row r="517" spans="1:7">
      <c r="A517" s="5">
        <v>2043417</v>
      </c>
      <c r="B517" s="5">
        <v>40</v>
      </c>
      <c r="C517" s="67" t="s">
        <v>4808</v>
      </c>
      <c r="D517" s="5">
        <v>4018</v>
      </c>
      <c r="E517" s="67" t="s">
        <v>4867</v>
      </c>
      <c r="F517" s="5">
        <v>401807</v>
      </c>
      <c r="G517" s="67" t="s">
        <v>4868</v>
      </c>
    </row>
    <row r="518" spans="1:7">
      <c r="A518" s="5">
        <v>2043452</v>
      </c>
      <c r="B518" s="5">
        <v>32</v>
      </c>
      <c r="C518" s="67" t="s">
        <v>4650</v>
      </c>
      <c r="D518" s="5">
        <v>3201</v>
      </c>
      <c r="E518" s="67" t="s">
        <v>4730</v>
      </c>
      <c r="F518" s="5">
        <v>320101</v>
      </c>
      <c r="G518" s="67" t="s">
        <v>4731</v>
      </c>
    </row>
    <row r="519" spans="1:7">
      <c r="A519" s="5">
        <v>2043452</v>
      </c>
      <c r="B519" s="5">
        <v>42</v>
      </c>
      <c r="C519" s="67" t="s">
        <v>4631</v>
      </c>
      <c r="D519" s="5">
        <v>4206</v>
      </c>
      <c r="E519" s="67" t="s">
        <v>4648</v>
      </c>
      <c r="F519" s="5">
        <v>420605</v>
      </c>
      <c r="G519" s="67" t="s">
        <v>4649</v>
      </c>
    </row>
    <row r="520" spans="1:7">
      <c r="A520" s="5">
        <v>2043453</v>
      </c>
      <c r="B520" s="5">
        <v>49</v>
      </c>
      <c r="C520" s="67" t="s">
        <v>4791</v>
      </c>
      <c r="D520" s="5">
        <v>4905</v>
      </c>
      <c r="E520" s="67" t="s">
        <v>4820</v>
      </c>
      <c r="F520" s="5">
        <v>490502</v>
      </c>
      <c r="G520" s="67" t="s">
        <v>4854</v>
      </c>
    </row>
    <row r="521" spans="1:7">
      <c r="A521" s="5">
        <v>2043464</v>
      </c>
      <c r="B521" s="5">
        <v>32</v>
      </c>
      <c r="C521" s="67" t="s">
        <v>4650</v>
      </c>
      <c r="D521" s="5">
        <v>3207</v>
      </c>
      <c r="E521" s="67" t="s">
        <v>4682</v>
      </c>
      <c r="F521" s="5">
        <v>320704</v>
      </c>
      <c r="G521" s="67" t="s">
        <v>4878</v>
      </c>
    </row>
    <row r="522" spans="1:7">
      <c r="A522" s="5">
        <v>2043504</v>
      </c>
      <c r="B522" s="5">
        <v>32</v>
      </c>
      <c r="C522" s="67" t="s">
        <v>4650</v>
      </c>
      <c r="D522" s="5">
        <v>3202</v>
      </c>
      <c r="E522" s="67" t="s">
        <v>4662</v>
      </c>
      <c r="F522" s="5">
        <v>320211</v>
      </c>
      <c r="G522" s="67" t="s">
        <v>4663</v>
      </c>
    </row>
    <row r="523" spans="1:7">
      <c r="A523" s="5">
        <v>2043504</v>
      </c>
      <c r="B523" s="5">
        <v>32</v>
      </c>
      <c r="C523" s="67" t="s">
        <v>4650</v>
      </c>
      <c r="D523" s="5">
        <v>3202</v>
      </c>
      <c r="E523" s="67" t="s">
        <v>4662</v>
      </c>
      <c r="F523" s="5">
        <v>320212</v>
      </c>
      <c r="G523" s="67" t="s">
        <v>4823</v>
      </c>
    </row>
    <row r="524" spans="1:7">
      <c r="A524" s="5">
        <v>2043504</v>
      </c>
      <c r="B524" s="5">
        <v>32</v>
      </c>
      <c r="C524" s="67" t="s">
        <v>4650</v>
      </c>
      <c r="D524" s="5">
        <v>3214</v>
      </c>
      <c r="E524" s="67" t="s">
        <v>4801</v>
      </c>
      <c r="F524" s="5">
        <v>321402</v>
      </c>
      <c r="G524" s="67" t="s">
        <v>4831</v>
      </c>
    </row>
    <row r="525" spans="1:7">
      <c r="A525" s="5">
        <v>2043505</v>
      </c>
      <c r="B525" s="5">
        <v>32</v>
      </c>
      <c r="C525" s="67" t="s">
        <v>4650</v>
      </c>
      <c r="D525" s="5">
        <v>3209</v>
      </c>
      <c r="E525" s="67" t="s">
        <v>4688</v>
      </c>
      <c r="F525" s="5">
        <v>320903</v>
      </c>
      <c r="G525" s="67" t="s">
        <v>4689</v>
      </c>
    </row>
    <row r="526" spans="1:7">
      <c r="A526" s="5">
        <v>2043524</v>
      </c>
      <c r="B526" s="5">
        <v>42</v>
      </c>
      <c r="C526" s="67" t="s">
        <v>4631</v>
      </c>
      <c r="D526" s="5">
        <v>4203</v>
      </c>
      <c r="E526" s="67" t="s">
        <v>4632</v>
      </c>
      <c r="F526" s="5">
        <v>420308</v>
      </c>
      <c r="G526" s="67" t="s">
        <v>4638</v>
      </c>
    </row>
    <row r="527" spans="1:7">
      <c r="A527" s="5">
        <v>2043524</v>
      </c>
      <c r="B527" s="5">
        <v>45</v>
      </c>
      <c r="C527" s="67" t="s">
        <v>4671</v>
      </c>
      <c r="D527" s="5">
        <v>4504</v>
      </c>
      <c r="E527" s="67" t="s">
        <v>4672</v>
      </c>
      <c r="F527" s="5">
        <v>450406</v>
      </c>
      <c r="G527" s="67" t="s">
        <v>4817</v>
      </c>
    </row>
    <row r="528" spans="1:7">
      <c r="A528" s="5">
        <v>2043524</v>
      </c>
      <c r="B528" s="5">
        <v>45</v>
      </c>
      <c r="C528" s="67" t="s">
        <v>4671</v>
      </c>
      <c r="D528" s="5">
        <v>4519</v>
      </c>
      <c r="E528" s="67" t="s">
        <v>4888</v>
      </c>
      <c r="F528" s="5">
        <v>451999</v>
      </c>
      <c r="G528" s="67" t="s">
        <v>4889</v>
      </c>
    </row>
    <row r="529" spans="1:7">
      <c r="A529" s="5">
        <v>2043525</v>
      </c>
      <c r="B529" s="5">
        <v>42</v>
      </c>
      <c r="C529" s="67" t="s">
        <v>4631</v>
      </c>
      <c r="D529" s="5">
        <v>4202</v>
      </c>
      <c r="E529" s="67" t="s">
        <v>4645</v>
      </c>
      <c r="F529" s="5">
        <v>420299</v>
      </c>
      <c r="G529" s="67" t="s">
        <v>4646</v>
      </c>
    </row>
    <row r="530" spans="1:7">
      <c r="A530" s="5">
        <v>2043525</v>
      </c>
      <c r="B530" s="5">
        <v>42</v>
      </c>
      <c r="C530" s="67" t="s">
        <v>4631</v>
      </c>
      <c r="D530" s="5">
        <v>4206</v>
      </c>
      <c r="E530" s="67" t="s">
        <v>4648</v>
      </c>
      <c r="F530" s="5">
        <v>420605</v>
      </c>
      <c r="G530" s="67" t="s">
        <v>4649</v>
      </c>
    </row>
    <row r="531" spans="1:7">
      <c r="A531" s="5">
        <v>2043525</v>
      </c>
      <c r="B531" s="5">
        <v>42</v>
      </c>
      <c r="C531" s="67" t="s">
        <v>4631</v>
      </c>
      <c r="D531" s="5">
        <v>4206</v>
      </c>
      <c r="E531" s="67" t="s">
        <v>4648</v>
      </c>
      <c r="F531" s="5">
        <v>420699</v>
      </c>
      <c r="G531" s="67" t="s">
        <v>4720</v>
      </c>
    </row>
    <row r="532" spans="1:7">
      <c r="A532" s="5">
        <v>2043549</v>
      </c>
      <c r="B532" s="5">
        <v>31</v>
      </c>
      <c r="C532" s="67" t="s">
        <v>4678</v>
      </c>
      <c r="D532" s="5">
        <v>3102</v>
      </c>
      <c r="E532" s="67" t="s">
        <v>4684</v>
      </c>
      <c r="F532" s="5">
        <v>310204</v>
      </c>
      <c r="G532" s="67" t="s">
        <v>4697</v>
      </c>
    </row>
    <row r="533" spans="1:7">
      <c r="A533" s="5">
        <v>2043549</v>
      </c>
      <c r="B533" s="5">
        <v>31</v>
      </c>
      <c r="C533" s="67" t="s">
        <v>4678</v>
      </c>
      <c r="D533" s="5">
        <v>3107</v>
      </c>
      <c r="E533" s="67" t="s">
        <v>4679</v>
      </c>
      <c r="F533" s="5">
        <v>310704</v>
      </c>
      <c r="G533" s="67" t="s">
        <v>4804</v>
      </c>
    </row>
    <row r="534" spans="1:7">
      <c r="A534" s="5">
        <v>2043549</v>
      </c>
      <c r="B534" s="5">
        <v>42</v>
      </c>
      <c r="C534" s="67" t="s">
        <v>4631</v>
      </c>
      <c r="D534" s="5">
        <v>4202</v>
      </c>
      <c r="E534" s="67" t="s">
        <v>4645</v>
      </c>
      <c r="F534" s="5">
        <v>420202</v>
      </c>
      <c r="G534" s="67" t="s">
        <v>4734</v>
      </c>
    </row>
    <row r="535" spans="1:7">
      <c r="A535" s="5">
        <v>2043554</v>
      </c>
      <c r="B535" s="5">
        <v>32</v>
      </c>
      <c r="C535" s="67" t="s">
        <v>4650</v>
      </c>
      <c r="D535" s="5">
        <v>3215</v>
      </c>
      <c r="E535" s="67" t="s">
        <v>4657</v>
      </c>
      <c r="F535" s="5">
        <v>321501</v>
      </c>
      <c r="G535" s="67" t="s">
        <v>4747</v>
      </c>
    </row>
    <row r="536" spans="1:7">
      <c r="A536" s="5">
        <v>2043588</v>
      </c>
      <c r="B536" s="5">
        <v>32</v>
      </c>
      <c r="C536" s="67" t="s">
        <v>4650</v>
      </c>
      <c r="D536" s="5">
        <v>3204</v>
      </c>
      <c r="E536" s="67" t="s">
        <v>4667</v>
      </c>
      <c r="F536" s="5">
        <v>320402</v>
      </c>
      <c r="G536" s="67" t="s">
        <v>4853</v>
      </c>
    </row>
    <row r="537" spans="1:7">
      <c r="A537" s="5">
        <v>2043588</v>
      </c>
      <c r="B537" s="5">
        <v>32</v>
      </c>
      <c r="C537" s="67" t="s">
        <v>4650</v>
      </c>
      <c r="D537" s="5">
        <v>3204</v>
      </c>
      <c r="E537" s="67" t="s">
        <v>4667</v>
      </c>
      <c r="F537" s="5">
        <v>320403</v>
      </c>
      <c r="G537" s="67" t="s">
        <v>4758</v>
      </c>
    </row>
    <row r="538" spans="1:7">
      <c r="A538" s="5">
        <v>2043598</v>
      </c>
      <c r="B538" s="5">
        <v>32</v>
      </c>
      <c r="C538" s="67" t="s">
        <v>4650</v>
      </c>
      <c r="D538" s="5">
        <v>3204</v>
      </c>
      <c r="E538" s="67" t="s">
        <v>4667</v>
      </c>
      <c r="F538" s="5">
        <v>320402</v>
      </c>
      <c r="G538" s="67" t="s">
        <v>4853</v>
      </c>
    </row>
    <row r="539" spans="1:7">
      <c r="A539" s="5">
        <v>2043598</v>
      </c>
      <c r="B539" s="5">
        <v>32</v>
      </c>
      <c r="C539" s="67" t="s">
        <v>4650</v>
      </c>
      <c r="D539" s="5">
        <v>3204</v>
      </c>
      <c r="E539" s="67" t="s">
        <v>4667</v>
      </c>
      <c r="F539" s="5">
        <v>320404</v>
      </c>
      <c r="G539" s="67" t="s">
        <v>4668</v>
      </c>
    </row>
    <row r="540" spans="1:7">
      <c r="A540" s="5">
        <v>2043671</v>
      </c>
      <c r="B540" s="5">
        <v>32</v>
      </c>
      <c r="C540" s="67" t="s">
        <v>4650</v>
      </c>
      <c r="D540" s="5">
        <v>3202</v>
      </c>
      <c r="E540" s="67" t="s">
        <v>4662</v>
      </c>
      <c r="F540" s="5">
        <v>320208</v>
      </c>
      <c r="G540" s="67" t="s">
        <v>4788</v>
      </c>
    </row>
    <row r="541" spans="1:7">
      <c r="A541" s="5">
        <v>2043672</v>
      </c>
      <c r="B541" s="5">
        <v>31</v>
      </c>
      <c r="C541" s="67" t="s">
        <v>4678</v>
      </c>
      <c r="D541" s="5">
        <v>3105</v>
      </c>
      <c r="E541" s="67" t="s">
        <v>4686</v>
      </c>
      <c r="F541" s="5">
        <v>310509</v>
      </c>
      <c r="G541" s="67" t="s">
        <v>4738</v>
      </c>
    </row>
    <row r="542" spans="1:7">
      <c r="A542" s="5">
        <v>2043672</v>
      </c>
      <c r="B542" s="5">
        <v>32</v>
      </c>
      <c r="C542" s="67" t="s">
        <v>4650</v>
      </c>
      <c r="D542" s="5">
        <v>3204</v>
      </c>
      <c r="E542" s="67" t="s">
        <v>4667</v>
      </c>
      <c r="F542" s="5">
        <v>320409</v>
      </c>
      <c r="G542" s="67" t="s">
        <v>4705</v>
      </c>
    </row>
    <row r="543" spans="1:7">
      <c r="A543" s="5">
        <v>2043672</v>
      </c>
      <c r="B543" s="5">
        <v>32</v>
      </c>
      <c r="C543" s="67" t="s">
        <v>4650</v>
      </c>
      <c r="D543" s="5">
        <v>3211</v>
      </c>
      <c r="E543" s="67" t="s">
        <v>4665</v>
      </c>
      <c r="F543" s="5">
        <v>321102</v>
      </c>
      <c r="G543" s="67" t="s">
        <v>4890</v>
      </c>
    </row>
    <row r="544" spans="1:7">
      <c r="A544" s="5">
        <v>2043677</v>
      </c>
      <c r="B544" s="5">
        <v>42</v>
      </c>
      <c r="C544" s="67" t="s">
        <v>4631</v>
      </c>
      <c r="D544" s="5">
        <v>4202</v>
      </c>
      <c r="E544" s="67" t="s">
        <v>4645</v>
      </c>
      <c r="F544" s="5">
        <v>420299</v>
      </c>
      <c r="G544" s="67" t="s">
        <v>4646</v>
      </c>
    </row>
    <row r="545" spans="1:7">
      <c r="A545" s="5">
        <v>2043689</v>
      </c>
      <c r="B545" s="5">
        <v>31</v>
      </c>
      <c r="C545" s="67" t="s">
        <v>4678</v>
      </c>
      <c r="D545" s="5">
        <v>3102</v>
      </c>
      <c r="E545" s="67" t="s">
        <v>4684</v>
      </c>
      <c r="F545" s="5">
        <v>310204</v>
      </c>
      <c r="G545" s="67" t="s">
        <v>4697</v>
      </c>
    </row>
    <row r="546" spans="1:7">
      <c r="A546" s="5">
        <v>2043689</v>
      </c>
      <c r="B546" s="5">
        <v>32</v>
      </c>
      <c r="C546" s="67" t="s">
        <v>4650</v>
      </c>
      <c r="D546" s="5">
        <v>3204</v>
      </c>
      <c r="E546" s="67" t="s">
        <v>4667</v>
      </c>
      <c r="F546" s="5">
        <v>320409</v>
      </c>
      <c r="G546" s="67" t="s">
        <v>4705</v>
      </c>
    </row>
    <row r="547" spans="1:7">
      <c r="A547" s="5">
        <v>2043689</v>
      </c>
      <c r="B547" s="5">
        <v>32</v>
      </c>
      <c r="C547" s="67" t="s">
        <v>4650</v>
      </c>
      <c r="D547" s="5">
        <v>3211</v>
      </c>
      <c r="E547" s="67" t="s">
        <v>4665</v>
      </c>
      <c r="F547" s="5">
        <v>321104</v>
      </c>
      <c r="G547" s="67" t="s">
        <v>4767</v>
      </c>
    </row>
    <row r="548" spans="1:7">
      <c r="A548" s="5">
        <v>2043704</v>
      </c>
      <c r="B548" s="5">
        <v>42</v>
      </c>
      <c r="C548" s="67" t="s">
        <v>4631</v>
      </c>
      <c r="D548" s="5">
        <v>4201</v>
      </c>
      <c r="E548" s="67" t="s">
        <v>4653</v>
      </c>
      <c r="F548" s="5">
        <v>420109</v>
      </c>
      <c r="G548" s="67" t="s">
        <v>4891</v>
      </c>
    </row>
    <row r="549" spans="1:7">
      <c r="A549" s="5">
        <v>2043704</v>
      </c>
      <c r="B549" s="5">
        <v>42</v>
      </c>
      <c r="C549" s="67" t="s">
        <v>4631</v>
      </c>
      <c r="D549" s="5">
        <v>4203</v>
      </c>
      <c r="E549" s="67" t="s">
        <v>4632</v>
      </c>
      <c r="F549" s="5">
        <v>420399</v>
      </c>
      <c r="G549" s="67" t="s">
        <v>4811</v>
      </c>
    </row>
    <row r="550" spans="1:7">
      <c r="A550" s="5">
        <v>2043704</v>
      </c>
      <c r="B550" s="5">
        <v>42</v>
      </c>
      <c r="C550" s="67" t="s">
        <v>4631</v>
      </c>
      <c r="D550" s="5">
        <v>4205</v>
      </c>
      <c r="E550" s="67" t="s">
        <v>4634</v>
      </c>
      <c r="F550" s="5">
        <v>420599</v>
      </c>
      <c r="G550" s="67" t="s">
        <v>4864</v>
      </c>
    </row>
    <row r="551" spans="1:7">
      <c r="A551" s="5">
        <v>2043735</v>
      </c>
      <c r="B551" s="5">
        <v>32</v>
      </c>
      <c r="C551" s="67" t="s">
        <v>4650</v>
      </c>
      <c r="D551" s="5">
        <v>3202</v>
      </c>
      <c r="E551" s="67" t="s">
        <v>4662</v>
      </c>
      <c r="F551" s="5">
        <v>320205</v>
      </c>
      <c r="G551" s="67" t="s">
        <v>4892</v>
      </c>
    </row>
    <row r="552" spans="1:7">
      <c r="A552" s="5">
        <v>2043735</v>
      </c>
      <c r="B552" s="5">
        <v>32</v>
      </c>
      <c r="C552" s="67" t="s">
        <v>4650</v>
      </c>
      <c r="D552" s="5">
        <v>3211</v>
      </c>
      <c r="E552" s="67" t="s">
        <v>4665</v>
      </c>
      <c r="F552" s="5">
        <v>321102</v>
      </c>
      <c r="G552" s="67" t="s">
        <v>4890</v>
      </c>
    </row>
    <row r="553" spans="1:7">
      <c r="A553" s="5">
        <v>2043738</v>
      </c>
      <c r="B553" s="5">
        <v>32</v>
      </c>
      <c r="C553" s="67" t="s">
        <v>4650</v>
      </c>
      <c r="D553" s="5">
        <v>3202</v>
      </c>
      <c r="E553" s="67" t="s">
        <v>4662</v>
      </c>
      <c r="F553" s="5">
        <v>320211</v>
      </c>
      <c r="G553" s="67" t="s">
        <v>4663</v>
      </c>
    </row>
    <row r="554" spans="1:7">
      <c r="A554" s="5">
        <v>2043738</v>
      </c>
      <c r="B554" s="5">
        <v>45</v>
      </c>
      <c r="C554" s="67" t="s">
        <v>4671</v>
      </c>
      <c r="D554" s="5">
        <v>4504</v>
      </c>
      <c r="E554" s="67" t="s">
        <v>4672</v>
      </c>
      <c r="F554" s="5">
        <v>450403</v>
      </c>
      <c r="G554" s="67" t="s">
        <v>4861</v>
      </c>
    </row>
    <row r="555" spans="1:7">
      <c r="A555" s="5">
        <v>2043753</v>
      </c>
      <c r="B555" s="5">
        <v>32</v>
      </c>
      <c r="C555" s="67" t="s">
        <v>4650</v>
      </c>
      <c r="D555" s="5">
        <v>3214</v>
      </c>
      <c r="E555" s="67" t="s">
        <v>4801</v>
      </c>
      <c r="F555" s="5">
        <v>321403</v>
      </c>
      <c r="G555" s="67" t="s">
        <v>4893</v>
      </c>
    </row>
    <row r="556" spans="1:7">
      <c r="A556" s="5">
        <v>2043753</v>
      </c>
      <c r="B556" s="5">
        <v>42</v>
      </c>
      <c r="C556" s="67" t="s">
        <v>4631</v>
      </c>
      <c r="D556" s="5">
        <v>4203</v>
      </c>
      <c r="E556" s="67" t="s">
        <v>4632</v>
      </c>
      <c r="F556" s="5">
        <v>420308</v>
      </c>
      <c r="G556" s="67" t="s">
        <v>4638</v>
      </c>
    </row>
    <row r="557" spans="1:7">
      <c r="A557" s="5">
        <v>2043753</v>
      </c>
      <c r="B557" s="5">
        <v>42</v>
      </c>
      <c r="C557" s="67" t="s">
        <v>4631</v>
      </c>
      <c r="D557" s="5">
        <v>4203</v>
      </c>
      <c r="E557" s="67" t="s">
        <v>4632</v>
      </c>
      <c r="F557" s="5">
        <v>420321</v>
      </c>
      <c r="G557" s="67" t="s">
        <v>4869</v>
      </c>
    </row>
    <row r="558" spans="1:7">
      <c r="A558" s="5">
        <v>2043758</v>
      </c>
      <c r="B558" s="5">
        <v>32</v>
      </c>
      <c r="C558" s="67" t="s">
        <v>4650</v>
      </c>
      <c r="D558" s="5">
        <v>3202</v>
      </c>
      <c r="E558" s="67" t="s">
        <v>4662</v>
      </c>
      <c r="F558" s="5">
        <v>320207</v>
      </c>
      <c r="G558" s="67" t="s">
        <v>4894</v>
      </c>
    </row>
    <row r="559" spans="1:7">
      <c r="A559" s="5">
        <v>2043758</v>
      </c>
      <c r="B559" s="5">
        <v>32</v>
      </c>
      <c r="C559" s="67" t="s">
        <v>4650</v>
      </c>
      <c r="D559" s="5">
        <v>3202</v>
      </c>
      <c r="E559" s="67" t="s">
        <v>4662</v>
      </c>
      <c r="F559" s="5">
        <v>320216</v>
      </c>
      <c r="G559" s="67" t="s">
        <v>4746</v>
      </c>
    </row>
    <row r="560" spans="1:7">
      <c r="A560" s="5">
        <v>2043771</v>
      </c>
      <c r="B560" s="5">
        <v>32</v>
      </c>
      <c r="C560" s="67" t="s">
        <v>4650</v>
      </c>
      <c r="D560" s="5">
        <v>3211</v>
      </c>
      <c r="E560" s="67" t="s">
        <v>4665</v>
      </c>
      <c r="F560" s="5">
        <v>321102</v>
      </c>
      <c r="G560" s="67" t="s">
        <v>4890</v>
      </c>
    </row>
    <row r="561" spans="1:7">
      <c r="A561" s="5">
        <v>2043771</v>
      </c>
      <c r="B561" s="5">
        <v>42</v>
      </c>
      <c r="C561" s="67" t="s">
        <v>4631</v>
      </c>
      <c r="D561" s="5">
        <v>4203</v>
      </c>
      <c r="E561" s="67" t="s">
        <v>4632</v>
      </c>
      <c r="F561" s="5">
        <v>420310</v>
      </c>
      <c r="G561" s="67" t="s">
        <v>4664</v>
      </c>
    </row>
    <row r="562" spans="1:7">
      <c r="A562" s="5">
        <v>2043771</v>
      </c>
      <c r="B562" s="5">
        <v>46</v>
      </c>
      <c r="C562" s="67" t="s">
        <v>4639</v>
      </c>
      <c r="D562" s="5">
        <v>4602</v>
      </c>
      <c r="E562" s="67" t="s">
        <v>4895</v>
      </c>
      <c r="F562" s="5">
        <v>460209</v>
      </c>
      <c r="G562" s="67" t="s">
        <v>4896</v>
      </c>
    </row>
    <row r="563" spans="1:7">
      <c r="A563" s="5">
        <v>2043780</v>
      </c>
      <c r="B563" s="5">
        <v>32</v>
      </c>
      <c r="C563" s="67" t="s">
        <v>4650</v>
      </c>
      <c r="D563" s="5">
        <v>3202</v>
      </c>
      <c r="E563" s="67" t="s">
        <v>4662</v>
      </c>
      <c r="F563" s="5">
        <v>320220</v>
      </c>
      <c r="G563" s="67" t="s">
        <v>4897</v>
      </c>
    </row>
    <row r="564" spans="1:7">
      <c r="A564" s="5">
        <v>2043780</v>
      </c>
      <c r="B564" s="5">
        <v>32</v>
      </c>
      <c r="C564" s="67" t="s">
        <v>4650</v>
      </c>
      <c r="D564" s="5">
        <v>3202</v>
      </c>
      <c r="E564" s="67" t="s">
        <v>4662</v>
      </c>
      <c r="F564" s="5">
        <v>320226</v>
      </c>
      <c r="G564" s="67" t="s">
        <v>4713</v>
      </c>
    </row>
    <row r="565" spans="1:7">
      <c r="A565" s="5">
        <v>2043780</v>
      </c>
      <c r="B565" s="5">
        <v>32</v>
      </c>
      <c r="C565" s="67" t="s">
        <v>4650</v>
      </c>
      <c r="D565" s="5">
        <v>3211</v>
      </c>
      <c r="E565" s="67" t="s">
        <v>4665</v>
      </c>
      <c r="F565" s="5">
        <v>321104</v>
      </c>
      <c r="G565" s="67" t="s">
        <v>4767</v>
      </c>
    </row>
    <row r="566" spans="1:7">
      <c r="A566" s="5">
        <v>2043828</v>
      </c>
      <c r="B566" s="5">
        <v>31</v>
      </c>
      <c r="C566" s="67" t="s">
        <v>4678</v>
      </c>
      <c r="D566" s="5">
        <v>3105</v>
      </c>
      <c r="E566" s="67" t="s">
        <v>4686</v>
      </c>
      <c r="F566" s="5">
        <v>310505</v>
      </c>
      <c r="G566" s="67" t="s">
        <v>4745</v>
      </c>
    </row>
    <row r="567" spans="1:7">
      <c r="A567" s="5">
        <v>2043828</v>
      </c>
      <c r="B567" s="5">
        <v>32</v>
      </c>
      <c r="C567" s="67" t="s">
        <v>4650</v>
      </c>
      <c r="D567" s="5">
        <v>3213</v>
      </c>
      <c r="E567" s="67" t="s">
        <v>4651</v>
      </c>
      <c r="F567" s="5">
        <v>321302</v>
      </c>
      <c r="G567" s="67" t="s">
        <v>4652</v>
      </c>
    </row>
    <row r="568" spans="1:7">
      <c r="A568" s="5">
        <v>2043828</v>
      </c>
      <c r="B568" s="5">
        <v>42</v>
      </c>
      <c r="C568" s="67" t="s">
        <v>4631</v>
      </c>
      <c r="D568" s="5">
        <v>4206</v>
      </c>
      <c r="E568" s="67" t="s">
        <v>4648</v>
      </c>
      <c r="F568" s="5">
        <v>420601</v>
      </c>
      <c r="G568" s="67" t="s">
        <v>4742</v>
      </c>
    </row>
    <row r="569" spans="1:7">
      <c r="A569" s="5">
        <v>2043854</v>
      </c>
      <c r="B569" s="5">
        <v>31</v>
      </c>
      <c r="C569" s="67" t="s">
        <v>4678</v>
      </c>
      <c r="D569" s="5">
        <v>3107</v>
      </c>
      <c r="E569" s="67" t="s">
        <v>4679</v>
      </c>
      <c r="F569" s="5">
        <v>310702</v>
      </c>
      <c r="G569" s="67" t="s">
        <v>4681</v>
      </c>
    </row>
    <row r="570" spans="1:7">
      <c r="A570" s="5">
        <v>2043854</v>
      </c>
      <c r="B570" s="5">
        <v>32</v>
      </c>
      <c r="C570" s="67" t="s">
        <v>4650</v>
      </c>
      <c r="D570" s="5">
        <v>3211</v>
      </c>
      <c r="E570" s="67" t="s">
        <v>4665</v>
      </c>
      <c r="F570" s="5">
        <v>321104</v>
      </c>
      <c r="G570" s="67" t="s">
        <v>4767</v>
      </c>
    </row>
    <row r="571" spans="1:7">
      <c r="A571" s="5">
        <v>2043854</v>
      </c>
      <c r="B571" s="5">
        <v>32</v>
      </c>
      <c r="C571" s="67" t="s">
        <v>4650</v>
      </c>
      <c r="D571" s="5">
        <v>3211</v>
      </c>
      <c r="E571" s="67" t="s">
        <v>4665</v>
      </c>
      <c r="F571" s="5">
        <v>321111</v>
      </c>
      <c r="G571" s="67" t="s">
        <v>4666</v>
      </c>
    </row>
    <row r="572" spans="1:7">
      <c r="A572" s="5">
        <v>2043916</v>
      </c>
      <c r="B572" s="5">
        <v>42</v>
      </c>
      <c r="C572" s="67" t="s">
        <v>4631</v>
      </c>
      <c r="D572" s="5">
        <v>4203</v>
      </c>
      <c r="E572" s="67" t="s">
        <v>4632</v>
      </c>
      <c r="F572" s="5">
        <v>420312</v>
      </c>
      <c r="G572" s="67" t="s">
        <v>4637</v>
      </c>
    </row>
    <row r="573" spans="1:7">
      <c r="A573" s="5">
        <v>2043931</v>
      </c>
      <c r="B573" s="5">
        <v>42</v>
      </c>
      <c r="C573" s="67" t="s">
        <v>4631</v>
      </c>
      <c r="D573" s="5">
        <v>4203</v>
      </c>
      <c r="E573" s="67" t="s">
        <v>4632</v>
      </c>
      <c r="F573" s="5">
        <v>420311</v>
      </c>
      <c r="G573" s="67" t="s">
        <v>4636</v>
      </c>
    </row>
    <row r="574" spans="1:7">
      <c r="A574" s="5">
        <v>2043931</v>
      </c>
      <c r="B574" s="5">
        <v>42</v>
      </c>
      <c r="C574" s="67" t="s">
        <v>4631</v>
      </c>
      <c r="D574" s="5">
        <v>4203</v>
      </c>
      <c r="E574" s="67" t="s">
        <v>4632</v>
      </c>
      <c r="F574" s="5">
        <v>420321</v>
      </c>
      <c r="G574" s="67" t="s">
        <v>4869</v>
      </c>
    </row>
    <row r="575" spans="1:7">
      <c r="A575" s="5">
        <v>2043931</v>
      </c>
      <c r="B575" s="5">
        <v>45</v>
      </c>
      <c r="C575" s="67" t="s">
        <v>4671</v>
      </c>
      <c r="D575" s="5">
        <v>4504</v>
      </c>
      <c r="E575" s="67" t="s">
        <v>4672</v>
      </c>
      <c r="F575" s="5">
        <v>450409</v>
      </c>
      <c r="G575" s="67" t="s">
        <v>4850</v>
      </c>
    </row>
    <row r="576" spans="1:7">
      <c r="A576" s="5">
        <v>2043935</v>
      </c>
      <c r="B576" s="5">
        <v>35</v>
      </c>
      <c r="C576" s="67" t="s">
        <v>4898</v>
      </c>
      <c r="D576" s="5">
        <v>3505</v>
      </c>
      <c r="E576" s="67" t="s">
        <v>4899</v>
      </c>
      <c r="F576" s="5">
        <v>350505</v>
      </c>
      <c r="G576" s="67" t="s">
        <v>4900</v>
      </c>
    </row>
    <row r="577" spans="1:7">
      <c r="A577" s="5">
        <v>2043935</v>
      </c>
      <c r="B577" s="5">
        <v>42</v>
      </c>
      <c r="C577" s="67" t="s">
        <v>4631</v>
      </c>
      <c r="D577" s="5">
        <v>4203</v>
      </c>
      <c r="E577" s="67" t="s">
        <v>4632</v>
      </c>
      <c r="F577" s="5">
        <v>420317</v>
      </c>
      <c r="G577" s="67" t="s">
        <v>4633</v>
      </c>
    </row>
    <row r="578" spans="1:7">
      <c r="A578" s="5">
        <v>2043935</v>
      </c>
      <c r="B578" s="5">
        <v>42</v>
      </c>
      <c r="C578" s="67" t="s">
        <v>4631</v>
      </c>
      <c r="D578" s="5">
        <v>4205</v>
      </c>
      <c r="E578" s="67" t="s">
        <v>4634</v>
      </c>
      <c r="F578" s="5">
        <v>420502</v>
      </c>
      <c r="G578" s="67" t="s">
        <v>4901</v>
      </c>
    </row>
    <row r="579" spans="1:7">
      <c r="A579" s="5">
        <v>2043966</v>
      </c>
      <c r="B579" s="5">
        <v>32</v>
      </c>
      <c r="C579" s="67" t="s">
        <v>4650</v>
      </c>
      <c r="D579" s="5">
        <v>3210</v>
      </c>
      <c r="E579" s="67" t="s">
        <v>4718</v>
      </c>
      <c r="F579" s="5">
        <v>321001</v>
      </c>
      <c r="G579" s="67" t="s">
        <v>4737</v>
      </c>
    </row>
    <row r="580" spans="1:7">
      <c r="A580" s="5">
        <v>2043966</v>
      </c>
      <c r="B580" s="5">
        <v>42</v>
      </c>
      <c r="C580" s="67" t="s">
        <v>4631</v>
      </c>
      <c r="D580" s="5">
        <v>4203</v>
      </c>
      <c r="E580" s="67" t="s">
        <v>4632</v>
      </c>
      <c r="F580" s="5">
        <v>420312</v>
      </c>
      <c r="G580" s="67" t="s">
        <v>4637</v>
      </c>
    </row>
    <row r="581" spans="1:7">
      <c r="A581" s="5">
        <v>2043966</v>
      </c>
      <c r="B581" s="5">
        <v>42</v>
      </c>
      <c r="C581" s="67" t="s">
        <v>4631</v>
      </c>
      <c r="D581" s="5">
        <v>4205</v>
      </c>
      <c r="E581" s="67" t="s">
        <v>4634</v>
      </c>
      <c r="F581" s="5">
        <v>420503</v>
      </c>
      <c r="G581" s="67" t="s">
        <v>4902</v>
      </c>
    </row>
    <row r="582" spans="1:7">
      <c r="A582" s="5">
        <v>2043973</v>
      </c>
      <c r="B582" s="5">
        <v>42</v>
      </c>
      <c r="C582" s="67" t="s">
        <v>4631</v>
      </c>
      <c r="D582" s="5">
        <v>4203</v>
      </c>
      <c r="E582" s="67" t="s">
        <v>4632</v>
      </c>
      <c r="F582" s="5">
        <v>420312</v>
      </c>
      <c r="G582" s="67" t="s">
        <v>4637</v>
      </c>
    </row>
    <row r="583" spans="1:7">
      <c r="A583" s="5">
        <v>2043973</v>
      </c>
      <c r="B583" s="5">
        <v>42</v>
      </c>
      <c r="C583" s="67" t="s">
        <v>4631</v>
      </c>
      <c r="D583" s="5">
        <v>4203</v>
      </c>
      <c r="E583" s="67" t="s">
        <v>4632</v>
      </c>
      <c r="F583" s="5">
        <v>420321</v>
      </c>
      <c r="G583" s="67" t="s">
        <v>4869</v>
      </c>
    </row>
    <row r="584" spans="1:7">
      <c r="A584" s="5">
        <v>2043973</v>
      </c>
      <c r="B584" s="5">
        <v>42</v>
      </c>
      <c r="C584" s="67" t="s">
        <v>4631</v>
      </c>
      <c r="D584" s="5">
        <v>4205</v>
      </c>
      <c r="E584" s="67" t="s">
        <v>4634</v>
      </c>
      <c r="F584" s="5">
        <v>420501</v>
      </c>
      <c r="G584" s="67" t="s">
        <v>4635</v>
      </c>
    </row>
    <row r="585" spans="1:7">
      <c r="A585" s="5">
        <v>2043991</v>
      </c>
      <c r="B585" s="5">
        <v>31</v>
      </c>
      <c r="C585" s="67" t="s">
        <v>4678</v>
      </c>
      <c r="D585" s="5">
        <v>3101</v>
      </c>
      <c r="E585" s="67" t="s">
        <v>4708</v>
      </c>
      <c r="F585" s="5">
        <v>310113</v>
      </c>
      <c r="G585" s="67" t="s">
        <v>4773</v>
      </c>
    </row>
    <row r="586" spans="1:7">
      <c r="A586" s="5">
        <v>2043991</v>
      </c>
      <c r="B586" s="5">
        <v>31</v>
      </c>
      <c r="C586" s="67" t="s">
        <v>4678</v>
      </c>
      <c r="D586" s="5">
        <v>3105</v>
      </c>
      <c r="E586" s="67" t="s">
        <v>4686</v>
      </c>
      <c r="F586" s="5">
        <v>310510</v>
      </c>
      <c r="G586" s="67" t="s">
        <v>4903</v>
      </c>
    </row>
    <row r="587" spans="1:7">
      <c r="A587" s="5">
        <v>2043991</v>
      </c>
      <c r="B587" s="5">
        <v>32</v>
      </c>
      <c r="C587" s="67" t="s">
        <v>4650</v>
      </c>
      <c r="D587" s="5">
        <v>3201</v>
      </c>
      <c r="E587" s="67" t="s">
        <v>4730</v>
      </c>
      <c r="F587" s="5">
        <v>320101</v>
      </c>
      <c r="G587" s="67" t="s">
        <v>4731</v>
      </c>
    </row>
    <row r="588" spans="1:7">
      <c r="A588" s="5">
        <v>2043995</v>
      </c>
      <c r="B588" s="5">
        <v>42</v>
      </c>
      <c r="C588" s="67" t="s">
        <v>4631</v>
      </c>
      <c r="D588" s="5">
        <v>4203</v>
      </c>
      <c r="E588" s="67" t="s">
        <v>4632</v>
      </c>
      <c r="F588" s="5">
        <v>420399</v>
      </c>
      <c r="G588" s="67" t="s">
        <v>4811</v>
      </c>
    </row>
    <row r="589" spans="1:7">
      <c r="A589" s="5">
        <v>2043995</v>
      </c>
      <c r="B589" s="5">
        <v>42</v>
      </c>
      <c r="C589" s="67" t="s">
        <v>4631</v>
      </c>
      <c r="D589" s="5">
        <v>4206</v>
      </c>
      <c r="E589" s="67" t="s">
        <v>4648</v>
      </c>
      <c r="F589" s="5">
        <v>420602</v>
      </c>
      <c r="G589" s="67" t="s">
        <v>4660</v>
      </c>
    </row>
    <row r="590" spans="1:7">
      <c r="A590" s="5">
        <v>2043995</v>
      </c>
      <c r="B590" s="5">
        <v>45</v>
      </c>
      <c r="C590" s="67" t="s">
        <v>4671</v>
      </c>
      <c r="D590" s="5">
        <v>4504</v>
      </c>
      <c r="E590" s="67" t="s">
        <v>4672</v>
      </c>
      <c r="F590" s="5">
        <v>450409</v>
      </c>
      <c r="G590" s="67" t="s">
        <v>4850</v>
      </c>
    </row>
    <row r="591" spans="1:7">
      <c r="A591" s="5">
        <v>2044007</v>
      </c>
      <c r="B591" s="5">
        <v>35</v>
      </c>
      <c r="C591" s="67" t="s">
        <v>4898</v>
      </c>
      <c r="D591" s="5">
        <v>3505</v>
      </c>
      <c r="E591" s="67" t="s">
        <v>4899</v>
      </c>
      <c r="F591" s="5">
        <v>350503</v>
      </c>
      <c r="G591" s="67" t="s">
        <v>4904</v>
      </c>
    </row>
    <row r="592" spans="1:7">
      <c r="A592" s="5">
        <v>2044007</v>
      </c>
      <c r="B592" s="5">
        <v>35</v>
      </c>
      <c r="C592" s="67" t="s">
        <v>4898</v>
      </c>
      <c r="D592" s="5">
        <v>3505</v>
      </c>
      <c r="E592" s="67" t="s">
        <v>4899</v>
      </c>
      <c r="F592" s="5">
        <v>350506</v>
      </c>
      <c r="G592" s="67" t="s">
        <v>4905</v>
      </c>
    </row>
    <row r="593" spans="1:7">
      <c r="A593" s="5">
        <v>2044007</v>
      </c>
      <c r="B593" s="5">
        <v>35</v>
      </c>
      <c r="C593" s="67" t="s">
        <v>4898</v>
      </c>
      <c r="D593" s="5">
        <v>3505</v>
      </c>
      <c r="E593" s="67" t="s">
        <v>4899</v>
      </c>
      <c r="F593" s="5">
        <v>350507</v>
      </c>
      <c r="G593" s="67" t="s">
        <v>4906</v>
      </c>
    </row>
    <row r="594" spans="1:7">
      <c r="A594" s="5">
        <v>2044008</v>
      </c>
      <c r="B594" s="5">
        <v>42</v>
      </c>
      <c r="C594" s="67" t="s">
        <v>4631</v>
      </c>
      <c r="D594" s="5">
        <v>4201</v>
      </c>
      <c r="E594" s="67" t="s">
        <v>4653</v>
      </c>
      <c r="F594" s="5">
        <v>420110</v>
      </c>
      <c r="G594" s="67" t="s">
        <v>4907</v>
      </c>
    </row>
    <row r="595" spans="1:7">
      <c r="A595" s="5">
        <v>2044008</v>
      </c>
      <c r="B595" s="5">
        <v>42</v>
      </c>
      <c r="C595" s="67" t="s">
        <v>4631</v>
      </c>
      <c r="D595" s="5">
        <v>4205</v>
      </c>
      <c r="E595" s="67" t="s">
        <v>4634</v>
      </c>
      <c r="F595" s="5">
        <v>420503</v>
      </c>
      <c r="G595" s="67" t="s">
        <v>4902</v>
      </c>
    </row>
    <row r="596" spans="1:7">
      <c r="A596" s="5">
        <v>2044008</v>
      </c>
      <c r="B596" s="5">
        <v>42</v>
      </c>
      <c r="C596" s="67" t="s">
        <v>4631</v>
      </c>
      <c r="D596" s="5">
        <v>4206</v>
      </c>
      <c r="E596" s="67" t="s">
        <v>4648</v>
      </c>
      <c r="F596" s="5">
        <v>420606</v>
      </c>
      <c r="G596" s="67" t="s">
        <v>4661</v>
      </c>
    </row>
    <row r="597" spans="1:7">
      <c r="A597" s="5">
        <v>2044028</v>
      </c>
      <c r="B597" s="5">
        <v>42</v>
      </c>
      <c r="C597" s="67" t="s">
        <v>4631</v>
      </c>
      <c r="D597" s="5">
        <v>4203</v>
      </c>
      <c r="E597" s="67" t="s">
        <v>4632</v>
      </c>
      <c r="F597" s="5">
        <v>420312</v>
      </c>
      <c r="G597" s="67" t="s">
        <v>4637</v>
      </c>
    </row>
    <row r="598" spans="1:7">
      <c r="A598" s="5">
        <v>2044048</v>
      </c>
      <c r="B598" s="5">
        <v>31</v>
      </c>
      <c r="C598" s="67" t="s">
        <v>4678</v>
      </c>
      <c r="D598" s="5">
        <v>3106</v>
      </c>
      <c r="E598" s="67" t="s">
        <v>4833</v>
      </c>
      <c r="F598" s="5">
        <v>310606</v>
      </c>
      <c r="G598" s="67" t="s">
        <v>4908</v>
      </c>
    </row>
    <row r="599" spans="1:7">
      <c r="A599" s="5">
        <v>2044048</v>
      </c>
      <c r="B599" s="5">
        <v>31</v>
      </c>
      <c r="C599" s="67" t="s">
        <v>4678</v>
      </c>
      <c r="D599" s="5">
        <v>3107</v>
      </c>
      <c r="E599" s="67" t="s">
        <v>4679</v>
      </c>
      <c r="F599" s="5">
        <v>310706</v>
      </c>
      <c r="G599" s="67" t="s">
        <v>4715</v>
      </c>
    </row>
    <row r="600" spans="1:7">
      <c r="A600" s="5">
        <v>2044048</v>
      </c>
      <c r="B600" s="5">
        <v>32</v>
      </c>
      <c r="C600" s="67" t="s">
        <v>4650</v>
      </c>
      <c r="D600" s="5">
        <v>3214</v>
      </c>
      <c r="E600" s="67" t="s">
        <v>4801</v>
      </c>
      <c r="F600" s="5">
        <v>321402</v>
      </c>
      <c r="G600" s="67" t="s">
        <v>4831</v>
      </c>
    </row>
    <row r="601" spans="1:7">
      <c r="A601" s="5">
        <v>2044066</v>
      </c>
      <c r="B601" s="5">
        <v>42</v>
      </c>
      <c r="C601" s="67" t="s">
        <v>4631</v>
      </c>
      <c r="D601" s="5">
        <v>4203</v>
      </c>
      <c r="E601" s="67" t="s">
        <v>4632</v>
      </c>
      <c r="F601" s="5">
        <v>420313</v>
      </c>
      <c r="G601" s="67" t="s">
        <v>4647</v>
      </c>
    </row>
    <row r="602" spans="1:7">
      <c r="A602" s="5">
        <v>2044066</v>
      </c>
      <c r="B602" s="5">
        <v>45</v>
      </c>
      <c r="C602" s="67" t="s">
        <v>4671</v>
      </c>
      <c r="D602" s="5">
        <v>4504</v>
      </c>
      <c r="E602" s="67" t="s">
        <v>4672</v>
      </c>
      <c r="F602" s="5">
        <v>450409</v>
      </c>
      <c r="G602" s="67" t="s">
        <v>4850</v>
      </c>
    </row>
    <row r="603" spans="1:7">
      <c r="A603" s="5">
        <v>2044066</v>
      </c>
      <c r="B603" s="5">
        <v>45</v>
      </c>
      <c r="C603" s="67" t="s">
        <v>4671</v>
      </c>
      <c r="D603" s="5">
        <v>4504</v>
      </c>
      <c r="E603" s="67" t="s">
        <v>4672</v>
      </c>
      <c r="F603" s="5">
        <v>450417</v>
      </c>
      <c r="G603" s="67" t="s">
        <v>4673</v>
      </c>
    </row>
    <row r="604" spans="1:7">
      <c r="A604" s="5">
        <v>2044089</v>
      </c>
      <c r="B604" s="5">
        <v>42</v>
      </c>
      <c r="C604" s="67" t="s">
        <v>4631</v>
      </c>
      <c r="D604" s="5">
        <v>4203</v>
      </c>
      <c r="E604" s="67" t="s">
        <v>4632</v>
      </c>
      <c r="F604" s="5">
        <v>420311</v>
      </c>
      <c r="G604" s="67" t="s">
        <v>4636</v>
      </c>
    </row>
    <row r="605" spans="1:7">
      <c r="A605" s="5">
        <v>2044107</v>
      </c>
      <c r="B605" s="5">
        <v>42</v>
      </c>
      <c r="C605" s="67" t="s">
        <v>4631</v>
      </c>
      <c r="D605" s="5">
        <v>4206</v>
      </c>
      <c r="E605" s="67" t="s">
        <v>4648</v>
      </c>
      <c r="F605" s="5">
        <v>420603</v>
      </c>
      <c r="G605" s="67" t="s">
        <v>4701</v>
      </c>
    </row>
    <row r="606" spans="1:7">
      <c r="A606" s="5">
        <v>2044107</v>
      </c>
      <c r="B606" s="5">
        <v>42</v>
      </c>
      <c r="C606" s="67" t="s">
        <v>4631</v>
      </c>
      <c r="D606" s="5">
        <v>4206</v>
      </c>
      <c r="E606" s="67" t="s">
        <v>4648</v>
      </c>
      <c r="F606" s="5">
        <v>420605</v>
      </c>
      <c r="G606" s="67" t="s">
        <v>4649</v>
      </c>
    </row>
    <row r="607" spans="1:7">
      <c r="A607" s="5">
        <v>2044139</v>
      </c>
      <c r="B607" s="5">
        <v>42</v>
      </c>
      <c r="C607" s="67" t="s">
        <v>4631</v>
      </c>
      <c r="D607" s="5">
        <v>4203</v>
      </c>
      <c r="E607" s="67" t="s">
        <v>4632</v>
      </c>
      <c r="F607" s="5">
        <v>420313</v>
      </c>
      <c r="G607" s="67" t="s">
        <v>4647</v>
      </c>
    </row>
    <row r="608" spans="1:7">
      <c r="A608" s="5">
        <v>2044201</v>
      </c>
      <c r="B608" s="5">
        <v>32</v>
      </c>
      <c r="C608" s="67" t="s">
        <v>4650</v>
      </c>
      <c r="D608" s="5">
        <v>3202</v>
      </c>
      <c r="E608" s="67" t="s">
        <v>4662</v>
      </c>
      <c r="F608" s="5">
        <v>320211</v>
      </c>
      <c r="G608" s="67" t="s">
        <v>4663</v>
      </c>
    </row>
    <row r="609" spans="1:7">
      <c r="A609" s="5">
        <v>2044201</v>
      </c>
      <c r="B609" s="5">
        <v>42</v>
      </c>
      <c r="C609" s="67" t="s">
        <v>4631</v>
      </c>
      <c r="D609" s="5">
        <v>4202</v>
      </c>
      <c r="E609" s="67" t="s">
        <v>4645</v>
      </c>
      <c r="F609" s="5">
        <v>420205</v>
      </c>
      <c r="G609" s="67" t="s">
        <v>4763</v>
      </c>
    </row>
    <row r="610" spans="1:7">
      <c r="A610" s="5">
        <v>2044201</v>
      </c>
      <c r="B610" s="5">
        <v>44</v>
      </c>
      <c r="C610" s="67" t="s">
        <v>4702</v>
      </c>
      <c r="D610" s="5">
        <v>4407</v>
      </c>
      <c r="E610" s="67" t="s">
        <v>4703</v>
      </c>
      <c r="F610" s="5">
        <v>440706</v>
      </c>
      <c r="G610" s="67" t="s">
        <v>4704</v>
      </c>
    </row>
    <row r="611" spans="1:7">
      <c r="A611" s="5">
        <v>2044217</v>
      </c>
      <c r="B611" s="5">
        <v>42</v>
      </c>
      <c r="C611" s="67" t="s">
        <v>4631</v>
      </c>
      <c r="D611" s="5">
        <v>4203</v>
      </c>
      <c r="E611" s="67" t="s">
        <v>4632</v>
      </c>
      <c r="F611" s="5">
        <v>420312</v>
      </c>
      <c r="G611" s="67" t="s">
        <v>4637</v>
      </c>
    </row>
    <row r="612" spans="1:7">
      <c r="A612" s="5">
        <v>2044217</v>
      </c>
      <c r="B612" s="5">
        <v>42</v>
      </c>
      <c r="C612" s="67" t="s">
        <v>4631</v>
      </c>
      <c r="D612" s="5">
        <v>4203</v>
      </c>
      <c r="E612" s="67" t="s">
        <v>4632</v>
      </c>
      <c r="F612" s="5">
        <v>420314</v>
      </c>
      <c r="G612" s="67" t="s">
        <v>4909</v>
      </c>
    </row>
    <row r="613" spans="1:7">
      <c r="A613" s="5">
        <v>2044217</v>
      </c>
      <c r="B613" s="5">
        <v>42</v>
      </c>
      <c r="C613" s="67" t="s">
        <v>4631</v>
      </c>
      <c r="D613" s="5">
        <v>4203</v>
      </c>
      <c r="E613" s="67" t="s">
        <v>4632</v>
      </c>
      <c r="F613" s="5">
        <v>420319</v>
      </c>
      <c r="G613" s="67" t="s">
        <v>4656</v>
      </c>
    </row>
    <row r="614" spans="1:7">
      <c r="A614" s="5">
        <v>2044237</v>
      </c>
      <c r="B614" s="5">
        <v>42</v>
      </c>
      <c r="C614" s="67" t="s">
        <v>4631</v>
      </c>
      <c r="D614" s="5">
        <v>4202</v>
      </c>
      <c r="E614" s="67" t="s">
        <v>4645</v>
      </c>
      <c r="F614" s="5">
        <v>420207</v>
      </c>
      <c r="G614" s="67" t="s">
        <v>4670</v>
      </c>
    </row>
    <row r="615" spans="1:7">
      <c r="A615" s="5">
        <v>2044237</v>
      </c>
      <c r="B615" s="5">
        <v>42</v>
      </c>
      <c r="C615" s="67" t="s">
        <v>4631</v>
      </c>
      <c r="D615" s="5">
        <v>4203</v>
      </c>
      <c r="E615" s="67" t="s">
        <v>4632</v>
      </c>
      <c r="F615" s="5">
        <v>420301</v>
      </c>
      <c r="G615" s="67" t="s">
        <v>4768</v>
      </c>
    </row>
    <row r="616" spans="1:7">
      <c r="A616" s="5">
        <v>2044252</v>
      </c>
      <c r="B616" s="5">
        <v>42</v>
      </c>
      <c r="C616" s="67" t="s">
        <v>4631</v>
      </c>
      <c r="D616" s="5">
        <v>4203</v>
      </c>
      <c r="E616" s="67" t="s">
        <v>4632</v>
      </c>
      <c r="F616" s="5">
        <v>420305</v>
      </c>
      <c r="G616" s="67" t="s">
        <v>4776</v>
      </c>
    </row>
    <row r="617" spans="1:7">
      <c r="A617" s="5">
        <v>2044289</v>
      </c>
      <c r="B617" s="5">
        <v>42</v>
      </c>
      <c r="C617" s="67" t="s">
        <v>4631</v>
      </c>
      <c r="D617" s="5">
        <v>4202</v>
      </c>
      <c r="E617" s="67" t="s">
        <v>4645</v>
      </c>
      <c r="F617" s="5">
        <v>420207</v>
      </c>
      <c r="G617" s="67" t="s">
        <v>4670</v>
      </c>
    </row>
    <row r="618" spans="1:7">
      <c r="A618" s="5">
        <v>2044289</v>
      </c>
      <c r="B618" s="5">
        <v>42</v>
      </c>
      <c r="C618" s="67" t="s">
        <v>4631</v>
      </c>
      <c r="D618" s="5">
        <v>4203</v>
      </c>
      <c r="E618" s="67" t="s">
        <v>4632</v>
      </c>
      <c r="F618" s="5">
        <v>420312</v>
      </c>
      <c r="G618" s="67" t="s">
        <v>4637</v>
      </c>
    </row>
    <row r="619" spans="1:7">
      <c r="A619" s="5">
        <v>2044290</v>
      </c>
      <c r="B619" s="5">
        <v>42</v>
      </c>
      <c r="C619" s="67" t="s">
        <v>4631</v>
      </c>
      <c r="D619" s="5">
        <v>4203</v>
      </c>
      <c r="E619" s="67" t="s">
        <v>4632</v>
      </c>
      <c r="F619" s="5">
        <v>420312</v>
      </c>
      <c r="G619" s="67" t="s">
        <v>4637</v>
      </c>
    </row>
    <row r="620" spans="1:7">
      <c r="A620" s="5">
        <v>2044290</v>
      </c>
      <c r="B620" s="5">
        <v>42</v>
      </c>
      <c r="C620" s="67" t="s">
        <v>4631</v>
      </c>
      <c r="D620" s="5">
        <v>4206</v>
      </c>
      <c r="E620" s="67" t="s">
        <v>4648</v>
      </c>
      <c r="F620" s="5">
        <v>420605</v>
      </c>
      <c r="G620" s="67" t="s">
        <v>4649</v>
      </c>
    </row>
    <row r="621" spans="1:7">
      <c r="A621" s="5">
        <v>2044290</v>
      </c>
      <c r="B621" s="5">
        <v>44</v>
      </c>
      <c r="C621" s="67" t="s">
        <v>4702</v>
      </c>
      <c r="D621" s="5">
        <v>4407</v>
      </c>
      <c r="E621" s="67" t="s">
        <v>4703</v>
      </c>
      <c r="F621" s="5">
        <v>440706</v>
      </c>
      <c r="G621" s="67" t="s">
        <v>4704</v>
      </c>
    </row>
    <row r="622" spans="1:7">
      <c r="A622" s="5">
        <v>2044337</v>
      </c>
      <c r="B622" s="5">
        <v>42</v>
      </c>
      <c r="C622" s="67" t="s">
        <v>4631</v>
      </c>
      <c r="D622" s="5">
        <v>4203</v>
      </c>
      <c r="E622" s="67" t="s">
        <v>4632</v>
      </c>
      <c r="F622" s="5">
        <v>420312</v>
      </c>
      <c r="G622" s="67" t="s">
        <v>4637</v>
      </c>
    </row>
    <row r="623" spans="1:7">
      <c r="A623" s="5">
        <v>2044337</v>
      </c>
      <c r="B623" s="5">
        <v>42</v>
      </c>
      <c r="C623" s="67" t="s">
        <v>4631</v>
      </c>
      <c r="D623" s="5">
        <v>4206</v>
      </c>
      <c r="E623" s="67" t="s">
        <v>4648</v>
      </c>
      <c r="F623" s="5">
        <v>420603</v>
      </c>
      <c r="G623" s="67" t="s">
        <v>4701</v>
      </c>
    </row>
    <row r="624" spans="1:7">
      <c r="A624" s="5">
        <v>2044530</v>
      </c>
      <c r="B624" s="5">
        <v>42</v>
      </c>
      <c r="C624" s="67" t="s">
        <v>4631</v>
      </c>
      <c r="D624" s="5">
        <v>4203</v>
      </c>
      <c r="E624" s="67" t="s">
        <v>4632</v>
      </c>
      <c r="F624" s="5">
        <v>420304</v>
      </c>
      <c r="G624" s="67" t="s">
        <v>4655</v>
      </c>
    </row>
    <row r="625" spans="1:7">
      <c r="A625" s="5">
        <v>2044530</v>
      </c>
      <c r="B625" s="5">
        <v>42</v>
      </c>
      <c r="C625" s="67" t="s">
        <v>4631</v>
      </c>
      <c r="D625" s="5">
        <v>4203</v>
      </c>
      <c r="E625" s="67" t="s">
        <v>4632</v>
      </c>
      <c r="F625" s="5">
        <v>420319</v>
      </c>
      <c r="G625" s="67" t="s">
        <v>4656</v>
      </c>
    </row>
    <row r="626" spans="1:7">
      <c r="A626" s="5">
        <v>2044530</v>
      </c>
      <c r="B626" s="5">
        <v>42</v>
      </c>
      <c r="C626" s="67" t="s">
        <v>4631</v>
      </c>
      <c r="D626" s="5">
        <v>4206</v>
      </c>
      <c r="E626" s="67" t="s">
        <v>4648</v>
      </c>
      <c r="F626" s="5">
        <v>420605</v>
      </c>
      <c r="G626" s="67" t="s">
        <v>4649</v>
      </c>
    </row>
    <row r="627" spans="1:7">
      <c r="A627" s="5">
        <v>2044568</v>
      </c>
      <c r="B627" s="5">
        <v>35</v>
      </c>
      <c r="C627" s="67" t="s">
        <v>4898</v>
      </c>
      <c r="D627" s="5">
        <v>3505</v>
      </c>
      <c r="E627" s="67" t="s">
        <v>4899</v>
      </c>
      <c r="F627" s="5">
        <v>350507</v>
      </c>
      <c r="G627" s="67" t="s">
        <v>4906</v>
      </c>
    </row>
    <row r="628" spans="1:7">
      <c r="A628" s="5">
        <v>2044568</v>
      </c>
      <c r="B628" s="5">
        <v>42</v>
      </c>
      <c r="C628" s="67" t="s">
        <v>4631</v>
      </c>
      <c r="D628" s="5">
        <v>4203</v>
      </c>
      <c r="E628" s="67" t="s">
        <v>4632</v>
      </c>
      <c r="F628" s="5">
        <v>420399</v>
      </c>
      <c r="G628" s="67" t="s">
        <v>4811</v>
      </c>
    </row>
    <row r="629" spans="1:7">
      <c r="A629" s="5">
        <v>2044568</v>
      </c>
      <c r="B629" s="5">
        <v>42</v>
      </c>
      <c r="C629" s="67" t="s">
        <v>4631</v>
      </c>
      <c r="D629" s="5">
        <v>4206</v>
      </c>
      <c r="E629" s="67" t="s">
        <v>4648</v>
      </c>
      <c r="F629" s="5">
        <v>420603</v>
      </c>
      <c r="G629" s="67" t="s">
        <v>4701</v>
      </c>
    </row>
    <row r="630" spans="1:7">
      <c r="A630" s="5">
        <v>2044573</v>
      </c>
      <c r="B630" s="5">
        <v>32</v>
      </c>
      <c r="C630" s="67" t="s">
        <v>4650</v>
      </c>
      <c r="D630" s="5">
        <v>3210</v>
      </c>
      <c r="E630" s="67" t="s">
        <v>4718</v>
      </c>
      <c r="F630" s="5">
        <v>321005</v>
      </c>
      <c r="G630" s="67" t="s">
        <v>4838</v>
      </c>
    </row>
    <row r="631" spans="1:7">
      <c r="A631" s="5">
        <v>2044573</v>
      </c>
      <c r="B631" s="5">
        <v>42</v>
      </c>
      <c r="C631" s="67" t="s">
        <v>4631</v>
      </c>
      <c r="D631" s="5">
        <v>4206</v>
      </c>
      <c r="E631" s="67" t="s">
        <v>4648</v>
      </c>
      <c r="F631" s="5">
        <v>420602</v>
      </c>
      <c r="G631" s="67" t="s">
        <v>4660</v>
      </c>
    </row>
    <row r="632" spans="1:7">
      <c r="A632" s="5">
        <v>2044573</v>
      </c>
      <c r="B632" s="5">
        <v>44</v>
      </c>
      <c r="C632" s="67" t="s">
        <v>4702</v>
      </c>
      <c r="D632" s="5">
        <v>4407</v>
      </c>
      <c r="E632" s="67" t="s">
        <v>4703</v>
      </c>
      <c r="F632" s="5">
        <v>440706</v>
      </c>
      <c r="G632" s="67" t="s">
        <v>4704</v>
      </c>
    </row>
    <row r="633" spans="1:7">
      <c r="A633" s="5">
        <v>2044582</v>
      </c>
      <c r="B633" s="5">
        <v>32</v>
      </c>
      <c r="C633" s="67" t="s">
        <v>4650</v>
      </c>
      <c r="D633" s="5">
        <v>3202</v>
      </c>
      <c r="E633" s="67" t="s">
        <v>4662</v>
      </c>
      <c r="F633" s="5">
        <v>320226</v>
      </c>
      <c r="G633" s="67" t="s">
        <v>4713</v>
      </c>
    </row>
    <row r="634" spans="1:7">
      <c r="A634" s="5">
        <v>2044582</v>
      </c>
      <c r="B634" s="5">
        <v>42</v>
      </c>
      <c r="C634" s="67" t="s">
        <v>4631</v>
      </c>
      <c r="D634" s="5">
        <v>4201</v>
      </c>
      <c r="E634" s="67" t="s">
        <v>4653</v>
      </c>
      <c r="F634" s="5">
        <v>420199</v>
      </c>
      <c r="G634" s="67" t="s">
        <v>4876</v>
      </c>
    </row>
    <row r="635" spans="1:7">
      <c r="A635" s="5">
        <v>2044582</v>
      </c>
      <c r="B635" s="5">
        <v>52</v>
      </c>
      <c r="C635" s="67" t="s">
        <v>4724</v>
      </c>
      <c r="D635" s="5">
        <v>5203</v>
      </c>
      <c r="E635" s="67" t="s">
        <v>4725</v>
      </c>
      <c r="F635" s="5">
        <v>520303</v>
      </c>
      <c r="G635" s="67" t="s">
        <v>4910</v>
      </c>
    </row>
    <row r="636" spans="1:7">
      <c r="A636" s="5">
        <v>2044595</v>
      </c>
      <c r="B636" s="5">
        <v>42</v>
      </c>
      <c r="C636" s="67" t="s">
        <v>4631</v>
      </c>
      <c r="D636" s="5">
        <v>4206</v>
      </c>
      <c r="E636" s="67" t="s">
        <v>4648</v>
      </c>
      <c r="F636" s="5">
        <v>420603</v>
      </c>
      <c r="G636" s="67" t="s">
        <v>4701</v>
      </c>
    </row>
    <row r="637" spans="1:7">
      <c r="A637" s="5">
        <v>2044603</v>
      </c>
      <c r="B637" s="5">
        <v>31</v>
      </c>
      <c r="C637" s="67" t="s">
        <v>4678</v>
      </c>
      <c r="D637" s="5">
        <v>3101</v>
      </c>
      <c r="E637" s="67" t="s">
        <v>4708</v>
      </c>
      <c r="F637" s="5">
        <v>310199</v>
      </c>
      <c r="G637" s="67" t="s">
        <v>4806</v>
      </c>
    </row>
    <row r="638" spans="1:7">
      <c r="A638" s="5">
        <v>2044607</v>
      </c>
      <c r="B638" s="5">
        <v>42</v>
      </c>
      <c r="C638" s="67" t="s">
        <v>4631</v>
      </c>
      <c r="D638" s="5">
        <v>4202</v>
      </c>
      <c r="E638" s="67" t="s">
        <v>4645</v>
      </c>
      <c r="F638" s="5">
        <v>420207</v>
      </c>
      <c r="G638" s="67" t="s">
        <v>4670</v>
      </c>
    </row>
    <row r="639" spans="1:7">
      <c r="A639" s="5">
        <v>2044607</v>
      </c>
      <c r="B639" s="5">
        <v>42</v>
      </c>
      <c r="C639" s="67" t="s">
        <v>4631</v>
      </c>
      <c r="D639" s="5">
        <v>4203</v>
      </c>
      <c r="E639" s="67" t="s">
        <v>4632</v>
      </c>
      <c r="F639" s="5">
        <v>420321</v>
      </c>
      <c r="G639" s="67" t="s">
        <v>4869</v>
      </c>
    </row>
    <row r="640" spans="1:7">
      <c r="A640" s="5">
        <v>2044607</v>
      </c>
      <c r="B640" s="5">
        <v>42</v>
      </c>
      <c r="C640" s="67" t="s">
        <v>4631</v>
      </c>
      <c r="D640" s="5">
        <v>4206</v>
      </c>
      <c r="E640" s="67" t="s">
        <v>4648</v>
      </c>
      <c r="F640" s="5">
        <v>420605</v>
      </c>
      <c r="G640" s="67" t="s">
        <v>4649</v>
      </c>
    </row>
    <row r="641" spans="1:7">
      <c r="A641" s="5">
        <v>2044613</v>
      </c>
      <c r="B641" s="5">
        <v>32</v>
      </c>
      <c r="C641" s="67" t="s">
        <v>4650</v>
      </c>
      <c r="D641" s="5">
        <v>3213</v>
      </c>
      <c r="E641" s="67" t="s">
        <v>4651</v>
      </c>
      <c r="F641" s="5">
        <v>321302</v>
      </c>
      <c r="G641" s="67" t="s">
        <v>4652</v>
      </c>
    </row>
    <row r="642" spans="1:7">
      <c r="A642" s="5">
        <v>2044613</v>
      </c>
      <c r="B642" s="5">
        <v>32</v>
      </c>
      <c r="C642" s="67" t="s">
        <v>4650</v>
      </c>
      <c r="D642" s="5">
        <v>3215</v>
      </c>
      <c r="E642" s="67" t="s">
        <v>4657</v>
      </c>
      <c r="F642" s="5">
        <v>321502</v>
      </c>
      <c r="G642" s="67" t="s">
        <v>4748</v>
      </c>
    </row>
    <row r="643" spans="1:7">
      <c r="A643" s="5">
        <v>2044613</v>
      </c>
      <c r="B643" s="5">
        <v>45</v>
      </c>
      <c r="C643" s="67" t="s">
        <v>4671</v>
      </c>
      <c r="D643" s="5">
        <v>4504</v>
      </c>
      <c r="E643" s="67" t="s">
        <v>4672</v>
      </c>
      <c r="F643" s="5">
        <v>450413</v>
      </c>
      <c r="G643" s="67" t="s">
        <v>4911</v>
      </c>
    </row>
    <row r="644" spans="1:7">
      <c r="A644" s="5">
        <v>2044618</v>
      </c>
      <c r="B644" s="5">
        <v>42</v>
      </c>
      <c r="C644" s="67" t="s">
        <v>4631</v>
      </c>
      <c r="D644" s="5">
        <v>4206</v>
      </c>
      <c r="E644" s="67" t="s">
        <v>4648</v>
      </c>
      <c r="F644" s="5">
        <v>420699</v>
      </c>
      <c r="G644" s="67" t="s">
        <v>4720</v>
      </c>
    </row>
    <row r="645" spans="1:7">
      <c r="A645" s="5">
        <v>2044640</v>
      </c>
      <c r="B645" s="5">
        <v>32</v>
      </c>
      <c r="C645" s="67" t="s">
        <v>4650</v>
      </c>
      <c r="D645" s="5">
        <v>3201</v>
      </c>
      <c r="E645" s="67" t="s">
        <v>4730</v>
      </c>
      <c r="F645" s="5">
        <v>320101</v>
      </c>
      <c r="G645" s="67" t="s">
        <v>4731</v>
      </c>
    </row>
    <row r="646" spans="1:7">
      <c r="A646" s="5">
        <v>2044640</v>
      </c>
      <c r="B646" s="5">
        <v>32</v>
      </c>
      <c r="C646" s="67" t="s">
        <v>4650</v>
      </c>
      <c r="D646" s="5">
        <v>3202</v>
      </c>
      <c r="E646" s="67" t="s">
        <v>4662</v>
      </c>
      <c r="F646" s="5">
        <v>320219</v>
      </c>
      <c r="G646" s="67" t="s">
        <v>4912</v>
      </c>
    </row>
    <row r="647" spans="1:7">
      <c r="A647" s="5">
        <v>2044640</v>
      </c>
      <c r="B647" s="5">
        <v>42</v>
      </c>
      <c r="C647" s="67" t="s">
        <v>4631</v>
      </c>
      <c r="D647" s="5">
        <v>4203</v>
      </c>
      <c r="E647" s="67" t="s">
        <v>4632</v>
      </c>
      <c r="F647" s="5">
        <v>420311</v>
      </c>
      <c r="G647" s="67" t="s">
        <v>4636</v>
      </c>
    </row>
    <row r="648" spans="1:7">
      <c r="A648" s="5">
        <v>2044651</v>
      </c>
      <c r="B648" s="5">
        <v>32</v>
      </c>
      <c r="C648" s="67" t="s">
        <v>4650</v>
      </c>
      <c r="D648" s="5">
        <v>3202</v>
      </c>
      <c r="E648" s="67" t="s">
        <v>4662</v>
      </c>
      <c r="F648" s="5">
        <v>320221</v>
      </c>
      <c r="G648" s="67" t="s">
        <v>4717</v>
      </c>
    </row>
    <row r="649" spans="1:7">
      <c r="A649" s="5">
        <v>2044663</v>
      </c>
      <c r="B649" s="5">
        <v>42</v>
      </c>
      <c r="C649" s="67" t="s">
        <v>4631</v>
      </c>
      <c r="D649" s="5">
        <v>4206</v>
      </c>
      <c r="E649" s="67" t="s">
        <v>4648</v>
      </c>
      <c r="F649" s="5">
        <v>420602</v>
      </c>
      <c r="G649" s="67" t="s">
        <v>4660</v>
      </c>
    </row>
    <row r="650" spans="1:7">
      <c r="A650" s="5">
        <v>2044663</v>
      </c>
      <c r="B650" s="5">
        <v>42</v>
      </c>
      <c r="C650" s="67" t="s">
        <v>4631</v>
      </c>
      <c r="D650" s="5">
        <v>4206</v>
      </c>
      <c r="E650" s="67" t="s">
        <v>4648</v>
      </c>
      <c r="F650" s="5">
        <v>420603</v>
      </c>
      <c r="G650" s="67" t="s">
        <v>4701</v>
      </c>
    </row>
    <row r="651" spans="1:7">
      <c r="A651" s="5">
        <v>2044663</v>
      </c>
      <c r="B651" s="5">
        <v>42</v>
      </c>
      <c r="C651" s="67" t="s">
        <v>4631</v>
      </c>
      <c r="D651" s="5">
        <v>4206</v>
      </c>
      <c r="E651" s="67" t="s">
        <v>4648</v>
      </c>
      <c r="F651" s="5">
        <v>420606</v>
      </c>
      <c r="G651" s="67" t="s">
        <v>4661</v>
      </c>
    </row>
    <row r="652" spans="1:7">
      <c r="A652" s="5">
        <v>2044684</v>
      </c>
      <c r="B652" s="5">
        <v>42</v>
      </c>
      <c r="C652" s="67" t="s">
        <v>4631</v>
      </c>
      <c r="D652" s="5">
        <v>4203</v>
      </c>
      <c r="E652" s="67" t="s">
        <v>4632</v>
      </c>
      <c r="F652" s="5">
        <v>420301</v>
      </c>
      <c r="G652" s="67" t="s">
        <v>4768</v>
      </c>
    </row>
    <row r="653" spans="1:7">
      <c r="A653" s="5">
        <v>2044684</v>
      </c>
      <c r="B653" s="5">
        <v>45</v>
      </c>
      <c r="C653" s="67" t="s">
        <v>4671</v>
      </c>
      <c r="D653" s="5">
        <v>4504</v>
      </c>
      <c r="E653" s="67" t="s">
        <v>4672</v>
      </c>
      <c r="F653" s="5">
        <v>450409</v>
      </c>
      <c r="G653" s="67" t="s">
        <v>4850</v>
      </c>
    </row>
    <row r="654" spans="1:7">
      <c r="A654" s="5">
        <v>2044684</v>
      </c>
      <c r="B654" s="5">
        <v>45</v>
      </c>
      <c r="C654" s="67" t="s">
        <v>4671</v>
      </c>
      <c r="D654" s="5">
        <v>4504</v>
      </c>
      <c r="E654" s="67" t="s">
        <v>4672</v>
      </c>
      <c r="F654" s="5">
        <v>450499</v>
      </c>
      <c r="G654" s="67" t="s">
        <v>4794</v>
      </c>
    </row>
    <row r="655" spans="1:7">
      <c r="A655" s="5">
        <v>2044686</v>
      </c>
      <c r="B655" s="5">
        <v>32</v>
      </c>
      <c r="C655" s="67" t="s">
        <v>4650</v>
      </c>
      <c r="D655" s="5">
        <v>3202</v>
      </c>
      <c r="E655" s="67" t="s">
        <v>4662</v>
      </c>
      <c r="F655" s="5">
        <v>320212</v>
      </c>
      <c r="G655" s="67" t="s">
        <v>4823</v>
      </c>
    </row>
    <row r="656" spans="1:7">
      <c r="A656" s="5">
        <v>2044698</v>
      </c>
      <c r="B656" s="5">
        <v>32</v>
      </c>
      <c r="C656" s="67" t="s">
        <v>4650</v>
      </c>
      <c r="D656" s="5">
        <v>3201</v>
      </c>
      <c r="E656" s="67" t="s">
        <v>4730</v>
      </c>
      <c r="F656" s="5">
        <v>320103</v>
      </c>
      <c r="G656" s="67" t="s">
        <v>4732</v>
      </c>
    </row>
    <row r="657" spans="1:7">
      <c r="A657" s="5">
        <v>2044698</v>
      </c>
      <c r="B657" s="5">
        <v>32</v>
      </c>
      <c r="C657" s="67" t="s">
        <v>4650</v>
      </c>
      <c r="D657" s="5">
        <v>3209</v>
      </c>
      <c r="E657" s="67" t="s">
        <v>4688</v>
      </c>
      <c r="F657" s="5">
        <v>320901</v>
      </c>
      <c r="G657" s="67" t="s">
        <v>4913</v>
      </c>
    </row>
    <row r="658" spans="1:7">
      <c r="A658" s="5">
        <v>2044699</v>
      </c>
      <c r="B658" s="5">
        <v>32</v>
      </c>
      <c r="C658" s="67" t="s">
        <v>4650</v>
      </c>
      <c r="D658" s="5">
        <v>3201</v>
      </c>
      <c r="E658" s="67" t="s">
        <v>4730</v>
      </c>
      <c r="F658" s="5">
        <v>320101</v>
      </c>
      <c r="G658" s="67" t="s">
        <v>4731</v>
      </c>
    </row>
    <row r="659" spans="1:7">
      <c r="A659" s="5">
        <v>2044700</v>
      </c>
      <c r="B659" s="5">
        <v>32</v>
      </c>
      <c r="C659" s="67" t="s">
        <v>4650</v>
      </c>
      <c r="D659" s="5">
        <v>3213</v>
      </c>
      <c r="E659" s="67" t="s">
        <v>4651</v>
      </c>
      <c r="F659" s="5">
        <v>321302</v>
      </c>
      <c r="G659" s="67" t="s">
        <v>4652</v>
      </c>
    </row>
    <row r="660" spans="1:7">
      <c r="A660" s="5">
        <v>2044700</v>
      </c>
      <c r="B660" s="5">
        <v>42</v>
      </c>
      <c r="C660" s="67" t="s">
        <v>4631</v>
      </c>
      <c r="D660" s="5">
        <v>4201</v>
      </c>
      <c r="E660" s="67" t="s">
        <v>4653</v>
      </c>
      <c r="F660" s="5">
        <v>420199</v>
      </c>
      <c r="G660" s="67" t="s">
        <v>4876</v>
      </c>
    </row>
    <row r="661" spans="1:7">
      <c r="A661" s="5">
        <v>2044700</v>
      </c>
      <c r="B661" s="5">
        <v>42</v>
      </c>
      <c r="C661" s="67" t="s">
        <v>4631</v>
      </c>
      <c r="D661" s="5">
        <v>4206</v>
      </c>
      <c r="E661" s="67" t="s">
        <v>4648</v>
      </c>
      <c r="F661" s="5">
        <v>420601</v>
      </c>
      <c r="G661" s="67" t="s">
        <v>4742</v>
      </c>
    </row>
    <row r="662" spans="1:7">
      <c r="A662" s="5">
        <v>2044716</v>
      </c>
      <c r="B662" s="5">
        <v>32</v>
      </c>
      <c r="C662" s="67" t="s">
        <v>4650</v>
      </c>
      <c r="D662" s="5">
        <v>3202</v>
      </c>
      <c r="E662" s="67" t="s">
        <v>4662</v>
      </c>
      <c r="F662" s="5">
        <v>320210</v>
      </c>
      <c r="G662" s="67" t="s">
        <v>4914</v>
      </c>
    </row>
    <row r="663" spans="1:7">
      <c r="A663" s="5">
        <v>2044716</v>
      </c>
      <c r="B663" s="5">
        <v>42</v>
      </c>
      <c r="C663" s="67" t="s">
        <v>4631</v>
      </c>
      <c r="D663" s="5">
        <v>4203</v>
      </c>
      <c r="E663" s="67" t="s">
        <v>4632</v>
      </c>
      <c r="F663" s="5">
        <v>420314</v>
      </c>
      <c r="G663" s="67" t="s">
        <v>4909</v>
      </c>
    </row>
    <row r="664" spans="1:7">
      <c r="A664" s="5">
        <v>2044716</v>
      </c>
      <c r="B664" s="5">
        <v>45</v>
      </c>
      <c r="C664" s="67" t="s">
        <v>4671</v>
      </c>
      <c r="D664" s="5">
        <v>4599</v>
      </c>
      <c r="E664" s="67" t="s">
        <v>4915</v>
      </c>
      <c r="F664" s="5">
        <v>459999</v>
      </c>
      <c r="G664" s="67" t="s">
        <v>4916</v>
      </c>
    </row>
    <row r="665" spans="1:7">
      <c r="A665" s="5">
        <v>2044727</v>
      </c>
      <c r="B665" s="5">
        <v>52</v>
      </c>
      <c r="C665" s="67" t="s">
        <v>4724</v>
      </c>
      <c r="D665" s="5">
        <v>5201</v>
      </c>
      <c r="E665" s="67" t="s">
        <v>4756</v>
      </c>
      <c r="F665" s="5">
        <v>520101</v>
      </c>
      <c r="G665" s="67" t="s">
        <v>4917</v>
      </c>
    </row>
    <row r="666" spans="1:7">
      <c r="A666" s="5">
        <v>2044751</v>
      </c>
      <c r="B666" s="5">
        <v>32</v>
      </c>
      <c r="C666" s="67" t="s">
        <v>4650</v>
      </c>
      <c r="D666" s="5">
        <v>3201</v>
      </c>
      <c r="E666" s="67" t="s">
        <v>4730</v>
      </c>
      <c r="F666" s="5">
        <v>320103</v>
      </c>
      <c r="G666" s="67" t="s">
        <v>4732</v>
      </c>
    </row>
    <row r="667" spans="1:7">
      <c r="A667" s="5">
        <v>2044751</v>
      </c>
      <c r="B667" s="5">
        <v>32</v>
      </c>
      <c r="C667" s="67" t="s">
        <v>4650</v>
      </c>
      <c r="D667" s="5">
        <v>3211</v>
      </c>
      <c r="E667" s="67" t="s">
        <v>4665</v>
      </c>
      <c r="F667" s="5">
        <v>321199</v>
      </c>
      <c r="G667" s="67" t="s">
        <v>4879</v>
      </c>
    </row>
    <row r="668" spans="1:7">
      <c r="A668" s="5">
        <v>2044751</v>
      </c>
      <c r="B668" s="5">
        <v>42</v>
      </c>
      <c r="C668" s="67" t="s">
        <v>4631</v>
      </c>
      <c r="D668" s="5">
        <v>4203</v>
      </c>
      <c r="E668" s="67" t="s">
        <v>4632</v>
      </c>
      <c r="F668" s="5">
        <v>420310</v>
      </c>
      <c r="G668" s="67" t="s">
        <v>4664</v>
      </c>
    </row>
    <row r="669" spans="1:7">
      <c r="A669" s="5">
        <v>2044755</v>
      </c>
      <c r="B669" s="5">
        <v>32</v>
      </c>
      <c r="C669" s="67" t="s">
        <v>4650</v>
      </c>
      <c r="D669" s="5">
        <v>3213</v>
      </c>
      <c r="E669" s="67" t="s">
        <v>4651</v>
      </c>
      <c r="F669" s="5">
        <v>321301</v>
      </c>
      <c r="G669" s="67" t="s">
        <v>4669</v>
      </c>
    </row>
    <row r="670" spans="1:7">
      <c r="A670" s="5">
        <v>2044755</v>
      </c>
      <c r="B670" s="5">
        <v>42</v>
      </c>
      <c r="C670" s="67" t="s">
        <v>4631</v>
      </c>
      <c r="D670" s="5">
        <v>4206</v>
      </c>
      <c r="E670" s="67" t="s">
        <v>4648</v>
      </c>
      <c r="F670" s="5">
        <v>420602</v>
      </c>
      <c r="G670" s="67" t="s">
        <v>4660</v>
      </c>
    </row>
    <row r="671" spans="1:7">
      <c r="A671" s="5">
        <v>2044756</v>
      </c>
      <c r="B671" s="5">
        <v>32</v>
      </c>
      <c r="C671" s="67" t="s">
        <v>4650</v>
      </c>
      <c r="D671" s="5">
        <v>3202</v>
      </c>
      <c r="E671" s="67" t="s">
        <v>4662</v>
      </c>
      <c r="F671" s="5">
        <v>320211</v>
      </c>
      <c r="G671" s="67" t="s">
        <v>4663</v>
      </c>
    </row>
    <row r="672" spans="1:7">
      <c r="A672" s="5">
        <v>2044756</v>
      </c>
      <c r="B672" s="5">
        <v>32</v>
      </c>
      <c r="C672" s="67" t="s">
        <v>4650</v>
      </c>
      <c r="D672" s="5">
        <v>3204</v>
      </c>
      <c r="E672" s="67" t="s">
        <v>4667</v>
      </c>
      <c r="F672" s="5">
        <v>320404</v>
      </c>
      <c r="G672" s="67" t="s">
        <v>4668</v>
      </c>
    </row>
    <row r="673" spans="1:7">
      <c r="A673" s="5">
        <v>2044756</v>
      </c>
      <c r="B673" s="5">
        <v>32</v>
      </c>
      <c r="C673" s="67" t="s">
        <v>4650</v>
      </c>
      <c r="D673" s="5">
        <v>3204</v>
      </c>
      <c r="E673" s="67" t="s">
        <v>4667</v>
      </c>
      <c r="F673" s="5">
        <v>320407</v>
      </c>
      <c r="G673" s="67" t="s">
        <v>4755</v>
      </c>
    </row>
    <row r="674" spans="1:7">
      <c r="A674" s="5">
        <v>2044771</v>
      </c>
      <c r="B674" s="5">
        <v>38</v>
      </c>
      <c r="C674" s="67" t="s">
        <v>4760</v>
      </c>
      <c r="D674" s="5">
        <v>3801</v>
      </c>
      <c r="E674" s="67" t="s">
        <v>4761</v>
      </c>
      <c r="F674" s="5">
        <v>380108</v>
      </c>
      <c r="G674" s="67" t="s">
        <v>4762</v>
      </c>
    </row>
    <row r="675" spans="1:7">
      <c r="A675" s="5">
        <v>2044771</v>
      </c>
      <c r="B675" s="5">
        <v>42</v>
      </c>
      <c r="C675" s="67" t="s">
        <v>4631</v>
      </c>
      <c r="D675" s="5">
        <v>4203</v>
      </c>
      <c r="E675" s="67" t="s">
        <v>4632</v>
      </c>
      <c r="F675" s="5">
        <v>420311</v>
      </c>
      <c r="G675" s="67" t="s">
        <v>4636</v>
      </c>
    </row>
    <row r="676" spans="1:7">
      <c r="A676" s="5">
        <v>2044771</v>
      </c>
      <c r="B676" s="5">
        <v>42</v>
      </c>
      <c r="C676" s="67" t="s">
        <v>4631</v>
      </c>
      <c r="D676" s="5">
        <v>4206</v>
      </c>
      <c r="E676" s="67" t="s">
        <v>4648</v>
      </c>
      <c r="F676" s="5">
        <v>420603</v>
      </c>
      <c r="G676" s="67" t="s">
        <v>4701</v>
      </c>
    </row>
    <row r="677" spans="1:7">
      <c r="A677" s="5">
        <v>2044772</v>
      </c>
      <c r="B677" s="5">
        <v>31</v>
      </c>
      <c r="C677" s="67" t="s">
        <v>4678</v>
      </c>
      <c r="D677" s="5">
        <v>3102</v>
      </c>
      <c r="E677" s="67" t="s">
        <v>4684</v>
      </c>
      <c r="F677" s="5">
        <v>310208</v>
      </c>
      <c r="G677" s="67" t="s">
        <v>4685</v>
      </c>
    </row>
    <row r="678" spans="1:7">
      <c r="A678" s="5">
        <v>2044772</v>
      </c>
      <c r="B678" s="5">
        <v>45</v>
      </c>
      <c r="C678" s="67" t="s">
        <v>4671</v>
      </c>
      <c r="D678" s="5">
        <v>4504</v>
      </c>
      <c r="E678" s="67" t="s">
        <v>4672</v>
      </c>
      <c r="F678" s="5">
        <v>450409</v>
      </c>
      <c r="G678" s="67" t="s">
        <v>4850</v>
      </c>
    </row>
    <row r="679" spans="1:7">
      <c r="A679" s="5">
        <v>2044772</v>
      </c>
      <c r="B679" s="5">
        <v>45</v>
      </c>
      <c r="C679" s="67" t="s">
        <v>4671</v>
      </c>
      <c r="D679" s="5">
        <v>4506</v>
      </c>
      <c r="E679" s="67" t="s">
        <v>4918</v>
      </c>
      <c r="F679" s="5">
        <v>450605</v>
      </c>
      <c r="G679" s="67" t="s">
        <v>4919</v>
      </c>
    </row>
    <row r="680" spans="1:7">
      <c r="A680" s="5">
        <v>2044775</v>
      </c>
      <c r="B680" s="5">
        <v>32</v>
      </c>
      <c r="C680" s="67" t="s">
        <v>4650</v>
      </c>
      <c r="D680" s="5">
        <v>3201</v>
      </c>
      <c r="E680" s="67" t="s">
        <v>4730</v>
      </c>
      <c r="F680" s="5">
        <v>320101</v>
      </c>
      <c r="G680" s="67" t="s">
        <v>4731</v>
      </c>
    </row>
    <row r="681" spans="1:7">
      <c r="A681" s="5">
        <v>2044785</v>
      </c>
      <c r="B681" s="5">
        <v>33</v>
      </c>
      <c r="C681" s="67" t="s">
        <v>4920</v>
      </c>
      <c r="D681" s="5">
        <v>3303</v>
      </c>
      <c r="E681" s="67" t="s">
        <v>4921</v>
      </c>
      <c r="F681" s="5">
        <v>330307</v>
      </c>
      <c r="G681" s="67" t="s">
        <v>4922</v>
      </c>
    </row>
    <row r="682" spans="1:7">
      <c r="A682" s="5">
        <v>2044785</v>
      </c>
      <c r="B682" s="5">
        <v>42</v>
      </c>
      <c r="C682" s="67" t="s">
        <v>4631</v>
      </c>
      <c r="D682" s="5">
        <v>4203</v>
      </c>
      <c r="E682" s="67" t="s">
        <v>4632</v>
      </c>
      <c r="F682" s="5">
        <v>420308</v>
      </c>
      <c r="G682" s="67" t="s">
        <v>4638</v>
      </c>
    </row>
    <row r="683" spans="1:7">
      <c r="A683" s="5">
        <v>2044785</v>
      </c>
      <c r="B683" s="5">
        <v>42</v>
      </c>
      <c r="C683" s="67" t="s">
        <v>4631</v>
      </c>
      <c r="D683" s="5">
        <v>4203</v>
      </c>
      <c r="E683" s="67" t="s">
        <v>4632</v>
      </c>
      <c r="F683" s="5">
        <v>420312</v>
      </c>
      <c r="G683" s="67" t="s">
        <v>4637</v>
      </c>
    </row>
    <row r="684" spans="1:7">
      <c r="A684" s="5">
        <v>2044796</v>
      </c>
      <c r="B684" s="5">
        <v>32</v>
      </c>
      <c r="C684" s="67" t="s">
        <v>4650</v>
      </c>
      <c r="D684" s="5">
        <v>3201</v>
      </c>
      <c r="E684" s="67" t="s">
        <v>4730</v>
      </c>
      <c r="F684" s="5">
        <v>320101</v>
      </c>
      <c r="G684" s="67" t="s">
        <v>4731</v>
      </c>
    </row>
    <row r="685" spans="1:7">
      <c r="A685" s="5">
        <v>2044802</v>
      </c>
      <c r="B685" s="5">
        <v>42</v>
      </c>
      <c r="C685" s="67" t="s">
        <v>4631</v>
      </c>
      <c r="D685" s="5">
        <v>4203</v>
      </c>
      <c r="E685" s="67" t="s">
        <v>4632</v>
      </c>
      <c r="F685" s="5">
        <v>420301</v>
      </c>
      <c r="G685" s="67" t="s">
        <v>4768</v>
      </c>
    </row>
    <row r="686" spans="1:7">
      <c r="A686" s="5">
        <v>2044804</v>
      </c>
      <c r="B686" s="5">
        <v>42</v>
      </c>
      <c r="C686" s="67" t="s">
        <v>4631</v>
      </c>
      <c r="D686" s="5">
        <v>4203</v>
      </c>
      <c r="E686" s="67" t="s">
        <v>4632</v>
      </c>
      <c r="F686" s="5">
        <v>420315</v>
      </c>
      <c r="G686" s="67" t="s">
        <v>4923</v>
      </c>
    </row>
    <row r="687" spans="1:7">
      <c r="A687" s="5">
        <v>2044807</v>
      </c>
      <c r="B687" s="5">
        <v>32</v>
      </c>
      <c r="C687" s="67" t="s">
        <v>4650</v>
      </c>
      <c r="D687" s="5">
        <v>3201</v>
      </c>
      <c r="E687" s="67" t="s">
        <v>4730</v>
      </c>
      <c r="F687" s="5">
        <v>320101</v>
      </c>
      <c r="G687" s="67" t="s">
        <v>4731</v>
      </c>
    </row>
    <row r="688" spans="1:7">
      <c r="A688" s="5">
        <v>2044807</v>
      </c>
      <c r="B688" s="5">
        <v>32</v>
      </c>
      <c r="C688" s="67" t="s">
        <v>4650</v>
      </c>
      <c r="D688" s="5">
        <v>3206</v>
      </c>
      <c r="E688" s="67" t="s">
        <v>4721</v>
      </c>
      <c r="F688" s="5">
        <v>320699</v>
      </c>
      <c r="G688" s="67" t="s">
        <v>4924</v>
      </c>
    </row>
    <row r="689" spans="1:7">
      <c r="A689" s="5">
        <v>2044807</v>
      </c>
      <c r="B689" s="5">
        <v>42</v>
      </c>
      <c r="C689" s="67" t="s">
        <v>4631</v>
      </c>
      <c r="D689" s="5">
        <v>4203</v>
      </c>
      <c r="E689" s="67" t="s">
        <v>4632</v>
      </c>
      <c r="F689" s="5">
        <v>420321</v>
      </c>
      <c r="G689" s="67" t="s">
        <v>4869</v>
      </c>
    </row>
    <row r="690" spans="1:7">
      <c r="A690" s="5">
        <v>2044834</v>
      </c>
      <c r="B690" s="5">
        <v>31</v>
      </c>
      <c r="C690" s="67" t="s">
        <v>4678</v>
      </c>
      <c r="D690" s="5">
        <v>3101</v>
      </c>
      <c r="E690" s="67" t="s">
        <v>4708</v>
      </c>
      <c r="F690" s="5">
        <v>310110</v>
      </c>
      <c r="G690" s="67" t="s">
        <v>4825</v>
      </c>
    </row>
    <row r="691" spans="1:7">
      <c r="A691" s="5">
        <v>2044834</v>
      </c>
      <c r="B691" s="5">
        <v>32</v>
      </c>
      <c r="C691" s="67" t="s">
        <v>4650</v>
      </c>
      <c r="D691" s="5">
        <v>3214</v>
      </c>
      <c r="E691" s="67" t="s">
        <v>4801</v>
      </c>
      <c r="F691" s="5">
        <v>321401</v>
      </c>
      <c r="G691" s="67" t="s">
        <v>4802</v>
      </c>
    </row>
    <row r="692" spans="1:7">
      <c r="A692" s="5">
        <v>2044834</v>
      </c>
      <c r="B692" s="5">
        <v>32</v>
      </c>
      <c r="C692" s="67" t="s">
        <v>4650</v>
      </c>
      <c r="D692" s="5">
        <v>3214</v>
      </c>
      <c r="E692" s="67" t="s">
        <v>4801</v>
      </c>
      <c r="F692" s="5">
        <v>321407</v>
      </c>
      <c r="G692" s="67" t="s">
        <v>4925</v>
      </c>
    </row>
    <row r="693" spans="1:7">
      <c r="A693" s="5">
        <v>2044837</v>
      </c>
      <c r="B693" s="5">
        <v>32</v>
      </c>
      <c r="C693" s="67" t="s">
        <v>4650</v>
      </c>
      <c r="D693" s="5">
        <v>3209</v>
      </c>
      <c r="E693" s="67" t="s">
        <v>4688</v>
      </c>
      <c r="F693" s="5">
        <v>320903</v>
      </c>
      <c r="G693" s="67" t="s">
        <v>4689</v>
      </c>
    </row>
    <row r="694" spans="1:7">
      <c r="A694" s="5">
        <v>2044839</v>
      </c>
      <c r="B694" s="5">
        <v>42</v>
      </c>
      <c r="C694" s="67" t="s">
        <v>4631</v>
      </c>
      <c r="D694" s="5">
        <v>4203</v>
      </c>
      <c r="E694" s="67" t="s">
        <v>4632</v>
      </c>
      <c r="F694" s="5">
        <v>420315</v>
      </c>
      <c r="G694" s="67" t="s">
        <v>4923</v>
      </c>
    </row>
    <row r="695" spans="1:7">
      <c r="A695" s="5">
        <v>2044850</v>
      </c>
      <c r="B695" s="5">
        <v>32</v>
      </c>
      <c r="C695" s="67" t="s">
        <v>4650</v>
      </c>
      <c r="D695" s="5">
        <v>3201</v>
      </c>
      <c r="E695" s="67" t="s">
        <v>4730</v>
      </c>
      <c r="F695" s="5">
        <v>320199</v>
      </c>
      <c r="G695" s="67" t="s">
        <v>4744</v>
      </c>
    </row>
    <row r="696" spans="1:7">
      <c r="A696" s="5">
        <v>2044850</v>
      </c>
      <c r="B696" s="5">
        <v>32</v>
      </c>
      <c r="C696" s="67" t="s">
        <v>4650</v>
      </c>
      <c r="D696" s="5">
        <v>3210</v>
      </c>
      <c r="E696" s="67" t="s">
        <v>4718</v>
      </c>
      <c r="F696" s="5">
        <v>321005</v>
      </c>
      <c r="G696" s="67" t="s">
        <v>4838</v>
      </c>
    </row>
    <row r="697" spans="1:7">
      <c r="A697" s="5">
        <v>2044863</v>
      </c>
      <c r="B697" s="5">
        <v>32</v>
      </c>
      <c r="C697" s="67" t="s">
        <v>4650</v>
      </c>
      <c r="D697" s="5">
        <v>3211</v>
      </c>
      <c r="E697" s="67" t="s">
        <v>4665</v>
      </c>
      <c r="F697" s="5">
        <v>321101</v>
      </c>
      <c r="G697" s="67" t="s">
        <v>4752</v>
      </c>
    </row>
    <row r="698" spans="1:7">
      <c r="A698" s="5">
        <v>2044903</v>
      </c>
      <c r="B698" s="5">
        <v>45</v>
      </c>
      <c r="C698" s="67" t="s">
        <v>4671</v>
      </c>
      <c r="D698" s="5">
        <v>4504</v>
      </c>
      <c r="E698" s="67" t="s">
        <v>4672</v>
      </c>
      <c r="F698" s="5">
        <v>450417</v>
      </c>
      <c r="G698" s="67" t="s">
        <v>4673</v>
      </c>
    </row>
    <row r="699" spans="1:7">
      <c r="A699" s="5">
        <v>2045031</v>
      </c>
      <c r="B699" s="5">
        <v>32</v>
      </c>
      <c r="C699" s="67" t="s">
        <v>4650</v>
      </c>
      <c r="D699" s="5">
        <v>3203</v>
      </c>
      <c r="E699" s="67" t="s">
        <v>4926</v>
      </c>
      <c r="F699" s="5">
        <v>320307</v>
      </c>
      <c r="G699" s="67" t="s">
        <v>4927</v>
      </c>
    </row>
    <row r="700" spans="1:7">
      <c r="A700" s="5">
        <v>2045031</v>
      </c>
      <c r="B700" s="5">
        <v>42</v>
      </c>
      <c r="C700" s="67" t="s">
        <v>4631</v>
      </c>
      <c r="D700" s="5">
        <v>4202</v>
      </c>
      <c r="E700" s="67" t="s">
        <v>4645</v>
      </c>
      <c r="F700" s="5">
        <v>420202</v>
      </c>
      <c r="G700" s="67" t="s">
        <v>4734</v>
      </c>
    </row>
    <row r="701" spans="1:7">
      <c r="A701" s="5">
        <v>2045031</v>
      </c>
      <c r="B701" s="5">
        <v>42</v>
      </c>
      <c r="C701" s="67" t="s">
        <v>4631</v>
      </c>
      <c r="D701" s="5">
        <v>4203</v>
      </c>
      <c r="E701" s="67" t="s">
        <v>4632</v>
      </c>
      <c r="F701" s="5">
        <v>420321</v>
      </c>
      <c r="G701" s="67" t="s">
        <v>4869</v>
      </c>
    </row>
    <row r="702" spans="1:7">
      <c r="A702" s="5">
        <v>2045193</v>
      </c>
      <c r="B702" s="5">
        <v>32</v>
      </c>
      <c r="C702" s="67" t="s">
        <v>4650</v>
      </c>
      <c r="D702" s="5">
        <v>3203</v>
      </c>
      <c r="E702" s="67" t="s">
        <v>4926</v>
      </c>
      <c r="F702" s="5">
        <v>320399</v>
      </c>
      <c r="G702" s="67" t="s">
        <v>4928</v>
      </c>
    </row>
    <row r="703" spans="1:7">
      <c r="A703" s="5">
        <v>2045193</v>
      </c>
      <c r="B703" s="5">
        <v>42</v>
      </c>
      <c r="C703" s="67" t="s">
        <v>4631</v>
      </c>
      <c r="D703" s="5">
        <v>4203</v>
      </c>
      <c r="E703" s="67" t="s">
        <v>4632</v>
      </c>
      <c r="F703" s="5">
        <v>420311</v>
      </c>
      <c r="G703" s="67" t="s">
        <v>4636</v>
      </c>
    </row>
    <row r="704" spans="1:7">
      <c r="A704" s="5">
        <v>2045193</v>
      </c>
      <c r="B704" s="5">
        <v>42</v>
      </c>
      <c r="C704" s="67" t="s">
        <v>4631</v>
      </c>
      <c r="D704" s="5">
        <v>4203</v>
      </c>
      <c r="E704" s="67" t="s">
        <v>4632</v>
      </c>
      <c r="F704" s="5">
        <v>420399</v>
      </c>
      <c r="G704" s="67" t="s">
        <v>4811</v>
      </c>
    </row>
    <row r="705" spans="1:7">
      <c r="A705" s="5">
        <v>2045339</v>
      </c>
      <c r="B705" s="5">
        <v>32</v>
      </c>
      <c r="C705" s="67" t="s">
        <v>4650</v>
      </c>
      <c r="D705" s="5">
        <v>3202</v>
      </c>
      <c r="E705" s="67" t="s">
        <v>4662</v>
      </c>
      <c r="F705" s="5">
        <v>320208</v>
      </c>
      <c r="G705" s="67" t="s">
        <v>4788</v>
      </c>
    </row>
    <row r="706" spans="1:7">
      <c r="A706" s="5">
        <v>2045339</v>
      </c>
      <c r="B706" s="5">
        <v>32</v>
      </c>
      <c r="C706" s="67" t="s">
        <v>4650</v>
      </c>
      <c r="D706" s="5">
        <v>3203</v>
      </c>
      <c r="E706" s="67" t="s">
        <v>4926</v>
      </c>
      <c r="F706" s="5">
        <v>320399</v>
      </c>
      <c r="G706" s="67" t="s">
        <v>4928</v>
      </c>
    </row>
    <row r="707" spans="1:7">
      <c r="A707" s="5">
        <v>2045339</v>
      </c>
      <c r="B707" s="5">
        <v>42</v>
      </c>
      <c r="C707" s="67" t="s">
        <v>4631</v>
      </c>
      <c r="D707" s="5">
        <v>4203</v>
      </c>
      <c r="E707" s="67" t="s">
        <v>4632</v>
      </c>
      <c r="F707" s="5">
        <v>420305</v>
      </c>
      <c r="G707" s="67" t="s">
        <v>4776</v>
      </c>
    </row>
    <row r="708" spans="1:7">
      <c r="A708" s="5">
        <v>2045450</v>
      </c>
      <c r="B708" s="5">
        <v>32</v>
      </c>
      <c r="C708" s="67" t="s">
        <v>4650</v>
      </c>
      <c r="D708" s="5">
        <v>3203</v>
      </c>
      <c r="E708" s="67" t="s">
        <v>4926</v>
      </c>
      <c r="F708" s="5">
        <v>320309</v>
      </c>
      <c r="G708" s="67" t="s">
        <v>4929</v>
      </c>
    </row>
    <row r="709" spans="1:7">
      <c r="A709" s="5">
        <v>2045450</v>
      </c>
      <c r="B709" s="5">
        <v>32</v>
      </c>
      <c r="C709" s="67" t="s">
        <v>4650</v>
      </c>
      <c r="D709" s="5">
        <v>3203</v>
      </c>
      <c r="E709" s="67" t="s">
        <v>4926</v>
      </c>
      <c r="F709" s="5">
        <v>320399</v>
      </c>
      <c r="G709" s="67" t="s">
        <v>4928</v>
      </c>
    </row>
    <row r="710" spans="1:7">
      <c r="A710" s="5">
        <v>2046125</v>
      </c>
      <c r="B710" s="5">
        <v>42</v>
      </c>
      <c r="C710" s="67" t="s">
        <v>4631</v>
      </c>
      <c r="D710" s="5">
        <v>4203</v>
      </c>
      <c r="E710" s="67" t="s">
        <v>4632</v>
      </c>
      <c r="F710" s="5">
        <v>420311</v>
      </c>
      <c r="G710" s="67" t="s">
        <v>4636</v>
      </c>
    </row>
    <row r="711" spans="1:7">
      <c r="A711" s="5">
        <v>2046126</v>
      </c>
      <c r="B711" s="5">
        <v>39</v>
      </c>
      <c r="C711" s="67" t="s">
        <v>4930</v>
      </c>
      <c r="D711" s="5">
        <v>3903</v>
      </c>
      <c r="E711" s="67" t="s">
        <v>4931</v>
      </c>
      <c r="F711" s="5">
        <v>390305</v>
      </c>
      <c r="G711" s="67" t="s">
        <v>4932</v>
      </c>
    </row>
    <row r="712" spans="1:7">
      <c r="A712" s="5">
        <v>2046126</v>
      </c>
      <c r="B712" s="5">
        <v>42</v>
      </c>
      <c r="C712" s="67" t="s">
        <v>4631</v>
      </c>
      <c r="D712" s="5">
        <v>4203</v>
      </c>
      <c r="E712" s="67" t="s">
        <v>4632</v>
      </c>
      <c r="F712" s="5">
        <v>420312</v>
      </c>
      <c r="G712" s="67" t="s">
        <v>4637</v>
      </c>
    </row>
    <row r="713" spans="1:7">
      <c r="A713" s="5">
        <v>2046134</v>
      </c>
      <c r="B713" s="5">
        <v>42</v>
      </c>
      <c r="C713" s="67" t="s">
        <v>4631</v>
      </c>
      <c r="D713" s="5">
        <v>4203</v>
      </c>
      <c r="E713" s="67" t="s">
        <v>4632</v>
      </c>
      <c r="F713" s="5">
        <v>420311</v>
      </c>
      <c r="G713" s="67" t="s">
        <v>4636</v>
      </c>
    </row>
    <row r="714" spans="1:7">
      <c r="A714" s="5">
        <v>2046134</v>
      </c>
      <c r="B714" s="5">
        <v>42</v>
      </c>
      <c r="C714" s="67" t="s">
        <v>4631</v>
      </c>
      <c r="D714" s="5">
        <v>4203</v>
      </c>
      <c r="E714" s="67" t="s">
        <v>4632</v>
      </c>
      <c r="F714" s="5">
        <v>420312</v>
      </c>
      <c r="G714" s="67" t="s">
        <v>4637</v>
      </c>
    </row>
    <row r="715" spans="1:7">
      <c r="A715" s="5">
        <v>2046134</v>
      </c>
      <c r="B715" s="5">
        <v>42</v>
      </c>
      <c r="C715" s="67" t="s">
        <v>4631</v>
      </c>
      <c r="D715" s="5">
        <v>4203</v>
      </c>
      <c r="E715" s="67" t="s">
        <v>4632</v>
      </c>
      <c r="F715" s="5">
        <v>420313</v>
      </c>
      <c r="G715" s="67" t="s">
        <v>4647</v>
      </c>
    </row>
    <row r="716" spans="1:7">
      <c r="A716" s="5">
        <v>2046143</v>
      </c>
      <c r="B716" s="5">
        <v>42</v>
      </c>
      <c r="C716" s="67" t="s">
        <v>4631</v>
      </c>
      <c r="D716" s="5">
        <v>4203</v>
      </c>
      <c r="E716" s="67" t="s">
        <v>4632</v>
      </c>
      <c r="F716" s="5">
        <v>420311</v>
      </c>
      <c r="G716" s="67" t="s">
        <v>4636</v>
      </c>
    </row>
    <row r="717" spans="1:7">
      <c r="A717" s="5">
        <v>2046160</v>
      </c>
      <c r="B717" s="5">
        <v>42</v>
      </c>
      <c r="C717" s="67" t="s">
        <v>4631</v>
      </c>
      <c r="D717" s="5">
        <v>4203</v>
      </c>
      <c r="E717" s="67" t="s">
        <v>4632</v>
      </c>
      <c r="F717" s="5">
        <v>420311</v>
      </c>
      <c r="G717" s="67" t="s">
        <v>4636</v>
      </c>
    </row>
    <row r="718" spans="1:7">
      <c r="A718" s="5">
        <v>2046173</v>
      </c>
      <c r="B718" s="5">
        <v>42</v>
      </c>
      <c r="C718" s="67" t="s">
        <v>4631</v>
      </c>
      <c r="D718" s="5">
        <v>4203</v>
      </c>
      <c r="E718" s="67" t="s">
        <v>4632</v>
      </c>
      <c r="F718" s="5">
        <v>420311</v>
      </c>
      <c r="G718" s="67" t="s">
        <v>4636</v>
      </c>
    </row>
    <row r="719" spans="1:7">
      <c r="A719" s="5">
        <v>2046173</v>
      </c>
      <c r="B719" s="5">
        <v>42</v>
      </c>
      <c r="C719" s="67" t="s">
        <v>4631</v>
      </c>
      <c r="D719" s="5">
        <v>4203</v>
      </c>
      <c r="E719" s="67" t="s">
        <v>4632</v>
      </c>
      <c r="F719" s="5">
        <v>420312</v>
      </c>
      <c r="G719" s="67" t="s">
        <v>4637</v>
      </c>
    </row>
    <row r="720" spans="1:7">
      <c r="A720" s="5">
        <v>2046173</v>
      </c>
      <c r="B720" s="5">
        <v>42</v>
      </c>
      <c r="C720" s="67" t="s">
        <v>4631</v>
      </c>
      <c r="D720" s="5">
        <v>4203</v>
      </c>
      <c r="E720" s="67" t="s">
        <v>4632</v>
      </c>
      <c r="F720" s="5">
        <v>420314</v>
      </c>
      <c r="G720" s="67" t="s">
        <v>4909</v>
      </c>
    </row>
    <row r="721" spans="1:7">
      <c r="A721" s="5">
        <v>2046177</v>
      </c>
      <c r="B721" s="5">
        <v>42</v>
      </c>
      <c r="C721" s="67" t="s">
        <v>4631</v>
      </c>
      <c r="D721" s="5">
        <v>4203</v>
      </c>
      <c r="E721" s="67" t="s">
        <v>4632</v>
      </c>
      <c r="F721" s="5">
        <v>420311</v>
      </c>
      <c r="G721" s="67" t="s">
        <v>4636</v>
      </c>
    </row>
    <row r="722" spans="1:7">
      <c r="A722" s="5">
        <v>2046177</v>
      </c>
      <c r="B722" s="5">
        <v>42</v>
      </c>
      <c r="C722" s="67" t="s">
        <v>4631</v>
      </c>
      <c r="D722" s="5">
        <v>4206</v>
      </c>
      <c r="E722" s="67" t="s">
        <v>4648</v>
      </c>
      <c r="F722" s="5">
        <v>420602</v>
      </c>
      <c r="G722" s="67" t="s">
        <v>4660</v>
      </c>
    </row>
    <row r="723" spans="1:7">
      <c r="A723" s="5">
        <v>2046177</v>
      </c>
      <c r="B723" s="5">
        <v>45</v>
      </c>
      <c r="C723" s="67" t="s">
        <v>4671</v>
      </c>
      <c r="D723" s="5">
        <v>4504</v>
      </c>
      <c r="E723" s="67" t="s">
        <v>4672</v>
      </c>
      <c r="F723" s="5">
        <v>450409</v>
      </c>
      <c r="G723" s="67" t="s">
        <v>4850</v>
      </c>
    </row>
    <row r="724" spans="1:7">
      <c r="A724" s="5">
        <v>2046193</v>
      </c>
      <c r="B724" s="5">
        <v>42</v>
      </c>
      <c r="C724" s="67" t="s">
        <v>4631</v>
      </c>
      <c r="D724" s="5">
        <v>4203</v>
      </c>
      <c r="E724" s="67" t="s">
        <v>4632</v>
      </c>
      <c r="F724" s="5">
        <v>420312</v>
      </c>
      <c r="G724" s="67" t="s">
        <v>4637</v>
      </c>
    </row>
    <row r="725" spans="1:7">
      <c r="A725" s="5">
        <v>2046193</v>
      </c>
      <c r="B725" s="5">
        <v>42</v>
      </c>
      <c r="C725" s="67" t="s">
        <v>4631</v>
      </c>
      <c r="D725" s="5">
        <v>4203</v>
      </c>
      <c r="E725" s="67" t="s">
        <v>4632</v>
      </c>
      <c r="F725" s="5">
        <v>420321</v>
      </c>
      <c r="G725" s="67" t="s">
        <v>4869</v>
      </c>
    </row>
    <row r="726" spans="1:7">
      <c r="A726" s="5">
        <v>2046215</v>
      </c>
      <c r="B726" s="5">
        <v>42</v>
      </c>
      <c r="C726" s="67" t="s">
        <v>4631</v>
      </c>
      <c r="D726" s="5">
        <v>4203</v>
      </c>
      <c r="E726" s="67" t="s">
        <v>4632</v>
      </c>
      <c r="F726" s="5">
        <v>420305</v>
      </c>
      <c r="G726" s="67" t="s">
        <v>4776</v>
      </c>
    </row>
    <row r="727" spans="1:7">
      <c r="A727" s="5">
        <v>2046520</v>
      </c>
      <c r="B727" s="5">
        <v>42</v>
      </c>
      <c r="C727" s="67" t="s">
        <v>4631</v>
      </c>
      <c r="D727" s="5">
        <v>4203</v>
      </c>
      <c r="E727" s="67" t="s">
        <v>4632</v>
      </c>
      <c r="F727" s="5">
        <v>420311</v>
      </c>
      <c r="G727" s="67" t="s">
        <v>4636</v>
      </c>
    </row>
    <row r="728" spans="1:7">
      <c r="A728" s="5">
        <v>2046742</v>
      </c>
      <c r="B728" s="5">
        <v>42</v>
      </c>
      <c r="C728" s="67" t="s">
        <v>4631</v>
      </c>
      <c r="D728" s="5">
        <v>4203</v>
      </c>
      <c r="E728" s="67" t="s">
        <v>4632</v>
      </c>
      <c r="F728" s="5">
        <v>420321</v>
      </c>
      <c r="G728" s="67" t="s">
        <v>4869</v>
      </c>
    </row>
    <row r="729" spans="1:7">
      <c r="A729" s="5">
        <v>2046800</v>
      </c>
      <c r="B729" s="5">
        <v>42</v>
      </c>
      <c r="C729" s="67" t="s">
        <v>4631</v>
      </c>
      <c r="D729" s="5">
        <v>4203</v>
      </c>
      <c r="E729" s="67" t="s">
        <v>4632</v>
      </c>
      <c r="F729" s="5">
        <v>420319</v>
      </c>
      <c r="G729" s="67" t="s">
        <v>4656</v>
      </c>
    </row>
    <row r="730" spans="1:7">
      <c r="A730" s="5">
        <v>2046800</v>
      </c>
      <c r="B730" s="5">
        <v>42</v>
      </c>
      <c r="C730" s="67" t="s">
        <v>4631</v>
      </c>
      <c r="D730" s="5">
        <v>4206</v>
      </c>
      <c r="E730" s="67" t="s">
        <v>4648</v>
      </c>
      <c r="F730" s="5">
        <v>420605</v>
      </c>
      <c r="G730" s="67" t="s">
        <v>4649</v>
      </c>
    </row>
    <row r="731" spans="1:7">
      <c r="A731" s="5">
        <v>2046800</v>
      </c>
      <c r="B731" s="5">
        <v>45</v>
      </c>
      <c r="C731" s="67" t="s">
        <v>4671</v>
      </c>
      <c r="D731" s="5">
        <v>4504</v>
      </c>
      <c r="E731" s="67" t="s">
        <v>4672</v>
      </c>
      <c r="F731" s="5">
        <v>450419</v>
      </c>
      <c r="G731" s="67" t="s">
        <v>4819</v>
      </c>
    </row>
    <row r="732" spans="1:7">
      <c r="A732" s="5">
        <v>2045300</v>
      </c>
      <c r="B732" s="5">
        <v>42</v>
      </c>
      <c r="C732" s="67" t="s">
        <v>4631</v>
      </c>
      <c r="D732" s="5">
        <v>4203</v>
      </c>
      <c r="E732" s="67" t="s">
        <v>4632</v>
      </c>
      <c r="F732" s="5">
        <v>420312</v>
      </c>
      <c r="G732" s="67" t="s">
        <v>4637</v>
      </c>
    </row>
    <row r="733" spans="1:7">
      <c r="A733" s="5">
        <v>2045300</v>
      </c>
      <c r="B733" s="5">
        <v>32</v>
      </c>
      <c r="C733" s="67" t="s">
        <v>4650</v>
      </c>
      <c r="D733" s="5">
        <v>3215</v>
      </c>
      <c r="E733" s="67" t="s">
        <v>4657</v>
      </c>
      <c r="F733" s="5">
        <v>321502</v>
      </c>
      <c r="G733" s="67" t="s">
        <v>4748</v>
      </c>
    </row>
    <row r="734" spans="1:7">
      <c r="A734" s="5">
        <v>2045300</v>
      </c>
      <c r="B734" s="5">
        <v>42</v>
      </c>
      <c r="C734" s="67" t="s">
        <v>4631</v>
      </c>
      <c r="D734" s="5">
        <v>4204</v>
      </c>
      <c r="E734" s="67" t="s">
        <v>4699</v>
      </c>
      <c r="F734" s="5">
        <v>420403</v>
      </c>
      <c r="G734" s="67" t="s">
        <v>4700</v>
      </c>
    </row>
    <row r="735" spans="1:7">
      <c r="A735" s="5">
        <v>2045920</v>
      </c>
      <c r="B735" s="5">
        <v>45</v>
      </c>
      <c r="C735" s="67" t="s">
        <v>4671</v>
      </c>
      <c r="D735" s="5">
        <v>4504</v>
      </c>
      <c r="E735" s="67" t="s">
        <v>4672</v>
      </c>
      <c r="F735" s="5">
        <v>450409</v>
      </c>
      <c r="G735" s="67" t="s">
        <v>4850</v>
      </c>
    </row>
    <row r="736" spans="1:7">
      <c r="A736" s="5">
        <v>2045920</v>
      </c>
      <c r="B736" s="5">
        <v>32</v>
      </c>
      <c r="C736" s="67" t="s">
        <v>4650</v>
      </c>
      <c r="D736" s="5">
        <v>3202</v>
      </c>
      <c r="E736" s="67" t="s">
        <v>4662</v>
      </c>
      <c r="F736" s="5">
        <v>320205</v>
      </c>
      <c r="G736" s="67" t="s">
        <v>4892</v>
      </c>
    </row>
    <row r="737" spans="1:7">
      <c r="A737" s="5">
        <v>2045920</v>
      </c>
      <c r="B737" s="5">
        <v>32</v>
      </c>
      <c r="C737" s="67" t="s">
        <v>4650</v>
      </c>
      <c r="D737" s="5">
        <v>3202</v>
      </c>
      <c r="E737" s="67" t="s">
        <v>4662</v>
      </c>
      <c r="F737" s="5">
        <v>320211</v>
      </c>
      <c r="G737" s="67" t="s">
        <v>4663</v>
      </c>
    </row>
    <row r="738" spans="1:7">
      <c r="A738" s="5">
        <v>2046137</v>
      </c>
      <c r="B738" s="5">
        <v>42</v>
      </c>
      <c r="C738" s="67" t="s">
        <v>4631</v>
      </c>
      <c r="D738" s="5">
        <v>4203</v>
      </c>
      <c r="E738" s="67" t="s">
        <v>4632</v>
      </c>
      <c r="F738" s="5">
        <v>420312</v>
      </c>
      <c r="G738" s="67" t="s">
        <v>4637</v>
      </c>
    </row>
    <row r="739" spans="1:7">
      <c r="A739" s="5">
        <v>2046217</v>
      </c>
      <c r="B739" s="5">
        <v>32</v>
      </c>
      <c r="C739" s="67" t="s">
        <v>4650</v>
      </c>
      <c r="D739" s="5">
        <v>3211</v>
      </c>
      <c r="E739" s="67" t="s">
        <v>4665</v>
      </c>
      <c r="F739" s="5">
        <v>321102</v>
      </c>
      <c r="G739" s="67" t="s">
        <v>4890</v>
      </c>
    </row>
    <row r="740" spans="1:7">
      <c r="A740" s="5">
        <v>2046217</v>
      </c>
      <c r="B740" s="5">
        <v>42</v>
      </c>
      <c r="C740" s="67" t="s">
        <v>4631</v>
      </c>
      <c r="D740" s="5">
        <v>4202</v>
      </c>
      <c r="E740" s="67" t="s">
        <v>4645</v>
      </c>
      <c r="F740" s="5">
        <v>420205</v>
      </c>
      <c r="G740" s="67" t="s">
        <v>4763</v>
      </c>
    </row>
    <row r="741" spans="1:7">
      <c r="A741" s="5">
        <v>2046217</v>
      </c>
      <c r="B741" s="5">
        <v>46</v>
      </c>
      <c r="C741" s="67" t="s">
        <v>4639</v>
      </c>
      <c r="D741" s="5">
        <v>4602</v>
      </c>
      <c r="E741" s="67" t="s">
        <v>4895</v>
      </c>
      <c r="F741" s="5">
        <v>460207</v>
      </c>
      <c r="G741" s="67" t="s">
        <v>4933</v>
      </c>
    </row>
    <row r="742" spans="1:7">
      <c r="A742" s="5">
        <v>2047111</v>
      </c>
      <c r="B742" s="5">
        <v>42</v>
      </c>
      <c r="C742" s="67" t="s">
        <v>4631</v>
      </c>
      <c r="D742" s="5">
        <v>4202</v>
      </c>
      <c r="E742" s="67" t="s">
        <v>4645</v>
      </c>
      <c r="F742" s="5">
        <v>420204</v>
      </c>
      <c r="G742" s="67" t="s">
        <v>4659</v>
      </c>
    </row>
    <row r="743" spans="1:7">
      <c r="A743" s="5">
        <v>2047111</v>
      </c>
      <c r="B743" s="5">
        <v>32</v>
      </c>
      <c r="C743" s="67" t="s">
        <v>4650</v>
      </c>
      <c r="D743" s="5">
        <v>3211</v>
      </c>
      <c r="E743" s="67" t="s">
        <v>4665</v>
      </c>
      <c r="F743" s="5">
        <v>321108</v>
      </c>
      <c r="G743" s="67" t="s">
        <v>4837</v>
      </c>
    </row>
    <row r="744" spans="1:7">
      <c r="A744" s="5">
        <v>2047111</v>
      </c>
      <c r="B744" s="5">
        <v>42</v>
      </c>
      <c r="C744" s="67" t="s">
        <v>4631</v>
      </c>
      <c r="D744" s="5">
        <v>4206</v>
      </c>
      <c r="E744" s="67" t="s">
        <v>4648</v>
      </c>
      <c r="F744" s="5">
        <v>420605</v>
      </c>
      <c r="G744" s="67" t="s">
        <v>4649</v>
      </c>
    </row>
    <row r="745" spans="1:7">
      <c r="A745" s="5">
        <v>2049705</v>
      </c>
      <c r="B745" s="5">
        <v>32</v>
      </c>
      <c r="C745" s="67" t="s">
        <v>4650</v>
      </c>
      <c r="D745" s="5">
        <v>3211</v>
      </c>
      <c r="E745" s="67" t="s">
        <v>4665</v>
      </c>
      <c r="F745" s="5">
        <v>321104</v>
      </c>
      <c r="G745" s="67" t="s">
        <v>4767</v>
      </c>
    </row>
    <row r="746" spans="1:7">
      <c r="A746" s="5">
        <v>2049723</v>
      </c>
      <c r="B746" s="5">
        <v>42</v>
      </c>
      <c r="C746" s="67" t="s">
        <v>4631</v>
      </c>
      <c r="D746" s="5">
        <v>4203</v>
      </c>
      <c r="E746" s="67" t="s">
        <v>4632</v>
      </c>
      <c r="F746" s="5">
        <v>420310</v>
      </c>
      <c r="G746" s="67" t="s">
        <v>4664</v>
      </c>
    </row>
    <row r="747" spans="1:7">
      <c r="A747" s="5">
        <v>2049723</v>
      </c>
      <c r="B747" s="5">
        <v>32</v>
      </c>
      <c r="C747" s="67" t="s">
        <v>4650</v>
      </c>
      <c r="D747" s="5">
        <v>3202</v>
      </c>
      <c r="E747" s="67" t="s">
        <v>4662</v>
      </c>
      <c r="F747" s="5">
        <v>320211</v>
      </c>
      <c r="G747" s="67" t="s">
        <v>4663</v>
      </c>
    </row>
    <row r="748" spans="1:7">
      <c r="A748" s="5">
        <v>2049723</v>
      </c>
      <c r="B748" s="5">
        <v>42</v>
      </c>
      <c r="C748" s="67" t="s">
        <v>4631</v>
      </c>
      <c r="D748" s="5">
        <v>4206</v>
      </c>
      <c r="E748" s="67" t="s">
        <v>4648</v>
      </c>
      <c r="F748" s="5">
        <v>420605</v>
      </c>
      <c r="G748" s="67" t="s">
        <v>4649</v>
      </c>
    </row>
    <row r="749" spans="1:7">
      <c r="A749" s="5">
        <v>2045165</v>
      </c>
      <c r="B749" s="5">
        <v>32</v>
      </c>
      <c r="C749" s="67" t="s">
        <v>4650</v>
      </c>
      <c r="D749" s="5">
        <v>3202</v>
      </c>
      <c r="E749" s="67" t="s">
        <v>4662</v>
      </c>
      <c r="F749" s="5">
        <v>320210</v>
      </c>
      <c r="G749" s="67" t="s">
        <v>4914</v>
      </c>
    </row>
    <row r="750" spans="1:7">
      <c r="A750" s="5">
        <v>2045165</v>
      </c>
      <c r="B750" s="5">
        <v>38</v>
      </c>
      <c r="C750" s="67" t="s">
        <v>4760</v>
      </c>
      <c r="D750" s="5">
        <v>3801</v>
      </c>
      <c r="E750" s="67" t="s">
        <v>4761</v>
      </c>
      <c r="F750" s="5">
        <v>380108</v>
      </c>
      <c r="G750" s="67" t="s">
        <v>4762</v>
      </c>
    </row>
    <row r="751" spans="1:7">
      <c r="A751" s="5">
        <v>2045165</v>
      </c>
      <c r="B751" s="5">
        <v>42</v>
      </c>
      <c r="C751" s="67" t="s">
        <v>4631</v>
      </c>
      <c r="D751" s="5">
        <v>4206</v>
      </c>
      <c r="E751" s="67" t="s">
        <v>4648</v>
      </c>
      <c r="F751" s="5">
        <v>420605</v>
      </c>
      <c r="G751" s="67" t="s">
        <v>4649</v>
      </c>
    </row>
    <row r="752" spans="1:7">
      <c r="A752" s="5">
        <v>2045607</v>
      </c>
      <c r="B752" s="5">
        <v>42</v>
      </c>
      <c r="C752" s="67" t="s">
        <v>4631</v>
      </c>
      <c r="D752" s="5">
        <v>4203</v>
      </c>
      <c r="E752" s="67" t="s">
        <v>4632</v>
      </c>
      <c r="F752" s="5">
        <v>420313</v>
      </c>
      <c r="G752" s="67" t="s">
        <v>4647</v>
      </c>
    </row>
    <row r="753" spans="1:7">
      <c r="A753" s="5">
        <v>2045655</v>
      </c>
      <c r="B753" s="5">
        <v>45</v>
      </c>
      <c r="C753" s="67" t="s">
        <v>4671</v>
      </c>
      <c r="D753" s="5">
        <v>4504</v>
      </c>
      <c r="E753" s="67" t="s">
        <v>4672</v>
      </c>
      <c r="F753" s="5">
        <v>450499</v>
      </c>
      <c r="G753" s="67" t="s">
        <v>4794</v>
      </c>
    </row>
    <row r="754" spans="1:7">
      <c r="A754" s="5">
        <v>2045655</v>
      </c>
      <c r="B754" s="5">
        <v>45</v>
      </c>
      <c r="C754" s="67" t="s">
        <v>4671</v>
      </c>
      <c r="D754" s="5">
        <v>4504</v>
      </c>
      <c r="E754" s="67" t="s">
        <v>4672</v>
      </c>
      <c r="F754" s="5">
        <v>450419</v>
      </c>
      <c r="G754" s="67" t="s">
        <v>4819</v>
      </c>
    </row>
    <row r="755" spans="1:7">
      <c r="A755" s="5">
        <v>2045655</v>
      </c>
      <c r="B755" s="5">
        <v>42</v>
      </c>
      <c r="C755" s="67" t="s">
        <v>4631</v>
      </c>
      <c r="D755" s="5">
        <v>4203</v>
      </c>
      <c r="E755" s="67" t="s">
        <v>4632</v>
      </c>
      <c r="F755" s="5">
        <v>420301</v>
      </c>
      <c r="G755" s="67" t="s">
        <v>4768</v>
      </c>
    </row>
    <row r="756" spans="1:7">
      <c r="A756" s="5">
        <v>2045778</v>
      </c>
      <c r="B756" s="5">
        <v>42</v>
      </c>
      <c r="C756" s="67" t="s">
        <v>4631</v>
      </c>
      <c r="D756" s="5">
        <v>4203</v>
      </c>
      <c r="E756" s="67" t="s">
        <v>4632</v>
      </c>
      <c r="F756" s="5">
        <v>420304</v>
      </c>
      <c r="G756" s="67" t="s">
        <v>4655</v>
      </c>
    </row>
    <row r="757" spans="1:7">
      <c r="A757" s="5">
        <v>2045778</v>
      </c>
      <c r="B757" s="5">
        <v>42</v>
      </c>
      <c r="C757" s="67" t="s">
        <v>4631</v>
      </c>
      <c r="D757" s="5">
        <v>4203</v>
      </c>
      <c r="E757" s="67" t="s">
        <v>4632</v>
      </c>
      <c r="F757" s="5">
        <v>420311</v>
      </c>
      <c r="G757" s="67" t="s">
        <v>4636</v>
      </c>
    </row>
    <row r="758" spans="1:7">
      <c r="A758" s="5">
        <v>2045778</v>
      </c>
      <c r="B758" s="5">
        <v>32</v>
      </c>
      <c r="C758" s="67" t="s">
        <v>4650</v>
      </c>
      <c r="D758" s="5">
        <v>3202</v>
      </c>
      <c r="E758" s="67" t="s">
        <v>4662</v>
      </c>
      <c r="F758" s="5">
        <v>320221</v>
      </c>
      <c r="G758" s="67" t="s">
        <v>4717</v>
      </c>
    </row>
    <row r="759" spans="1:7">
      <c r="A759" s="5">
        <v>2045686</v>
      </c>
      <c r="B759" s="5">
        <v>42</v>
      </c>
      <c r="C759" s="67" t="s">
        <v>4631</v>
      </c>
      <c r="D759" s="5">
        <v>4202</v>
      </c>
      <c r="E759" s="67" t="s">
        <v>4645</v>
      </c>
      <c r="F759" s="5">
        <v>420203</v>
      </c>
      <c r="G759" s="67" t="s">
        <v>4696</v>
      </c>
    </row>
    <row r="760" spans="1:7">
      <c r="A760" s="5">
        <v>2045686</v>
      </c>
      <c r="B760" s="5">
        <v>31</v>
      </c>
      <c r="C760" s="67" t="s">
        <v>4678</v>
      </c>
      <c r="D760" s="5">
        <v>3107</v>
      </c>
      <c r="E760" s="67" t="s">
        <v>4679</v>
      </c>
      <c r="F760" s="5">
        <v>310702</v>
      </c>
      <c r="G760" s="67" t="s">
        <v>4681</v>
      </c>
    </row>
    <row r="761" spans="1:7">
      <c r="A761" s="5">
        <v>2045686</v>
      </c>
      <c r="B761" s="5">
        <v>40</v>
      </c>
      <c r="C761" s="67" t="s">
        <v>4808</v>
      </c>
      <c r="D761" s="5">
        <v>4004</v>
      </c>
      <c r="E761" s="67" t="s">
        <v>4934</v>
      </c>
      <c r="F761" s="5">
        <v>400410</v>
      </c>
      <c r="G761" s="67" t="s">
        <v>4935</v>
      </c>
    </row>
    <row r="762" spans="1:7">
      <c r="A762" s="5">
        <v>2045864</v>
      </c>
      <c r="B762" s="5">
        <v>32</v>
      </c>
      <c r="C762" s="67" t="s">
        <v>4650</v>
      </c>
      <c r="D762" s="5">
        <v>3207</v>
      </c>
      <c r="E762" s="67" t="s">
        <v>4682</v>
      </c>
      <c r="F762" s="5">
        <v>320705</v>
      </c>
      <c r="G762" s="67" t="s">
        <v>4936</v>
      </c>
    </row>
    <row r="763" spans="1:7">
      <c r="A763" s="5">
        <v>2045949</v>
      </c>
      <c r="B763" s="5">
        <v>32</v>
      </c>
      <c r="C763" s="67" t="s">
        <v>4650</v>
      </c>
      <c r="D763" s="5">
        <v>3207</v>
      </c>
      <c r="E763" s="67" t="s">
        <v>4682</v>
      </c>
      <c r="F763" s="5">
        <v>320705</v>
      </c>
      <c r="G763" s="67" t="s">
        <v>4936</v>
      </c>
    </row>
    <row r="764" spans="1:7">
      <c r="A764" s="5">
        <v>2045949</v>
      </c>
      <c r="B764" s="5">
        <v>51</v>
      </c>
      <c r="C764" s="67" t="s">
        <v>4749</v>
      </c>
      <c r="D764" s="5">
        <v>5106</v>
      </c>
      <c r="E764" s="67" t="s">
        <v>4937</v>
      </c>
      <c r="F764" s="5">
        <v>510601</v>
      </c>
      <c r="G764" s="67" t="s">
        <v>4938</v>
      </c>
    </row>
    <row r="765" spans="1:7">
      <c r="A765" s="5">
        <v>2045949</v>
      </c>
      <c r="B765" s="5">
        <v>31</v>
      </c>
      <c r="C765" s="67" t="s">
        <v>4678</v>
      </c>
      <c r="D765" s="5">
        <v>3101</v>
      </c>
      <c r="E765" s="67" t="s">
        <v>4708</v>
      </c>
      <c r="F765" s="5">
        <v>310114</v>
      </c>
      <c r="G765" s="67" t="s">
        <v>4939</v>
      </c>
    </row>
    <row r="766" spans="1:7">
      <c r="A766" s="5">
        <v>2046029</v>
      </c>
      <c r="B766" s="5">
        <v>42</v>
      </c>
      <c r="C766" s="67" t="s">
        <v>4631</v>
      </c>
      <c r="D766" s="5">
        <v>4202</v>
      </c>
      <c r="E766" s="67" t="s">
        <v>4645</v>
      </c>
      <c r="F766" s="5">
        <v>420202</v>
      </c>
      <c r="G766" s="67" t="s">
        <v>4734</v>
      </c>
    </row>
    <row r="767" spans="1:7">
      <c r="A767" s="5">
        <v>2046029</v>
      </c>
      <c r="B767" s="5">
        <v>32</v>
      </c>
      <c r="C767" s="67" t="s">
        <v>4650</v>
      </c>
      <c r="D767" s="5">
        <v>3204</v>
      </c>
      <c r="E767" s="67" t="s">
        <v>4667</v>
      </c>
      <c r="F767" s="5">
        <v>320405</v>
      </c>
      <c r="G767" s="67" t="s">
        <v>4716</v>
      </c>
    </row>
    <row r="768" spans="1:7">
      <c r="A768" s="5">
        <v>2046029</v>
      </c>
      <c r="B768" s="5">
        <v>32</v>
      </c>
      <c r="C768" s="67" t="s">
        <v>4650</v>
      </c>
      <c r="D768" s="5">
        <v>3207</v>
      </c>
      <c r="E768" s="67" t="s">
        <v>4682</v>
      </c>
      <c r="F768" s="5">
        <v>320704</v>
      </c>
      <c r="G768" s="67" t="s">
        <v>4878</v>
      </c>
    </row>
    <row r="769" spans="1:7">
      <c r="A769" s="5">
        <v>2046223</v>
      </c>
      <c r="B769" s="5">
        <v>32</v>
      </c>
      <c r="C769" s="67" t="s">
        <v>4650</v>
      </c>
      <c r="D769" s="5">
        <v>3207</v>
      </c>
      <c r="E769" s="67" t="s">
        <v>4682</v>
      </c>
      <c r="F769" s="5">
        <v>320701</v>
      </c>
      <c r="G769" s="67" t="s">
        <v>4683</v>
      </c>
    </row>
    <row r="770" spans="1:7">
      <c r="A770" s="5">
        <v>2046223</v>
      </c>
      <c r="B770" s="5">
        <v>32</v>
      </c>
      <c r="C770" s="67" t="s">
        <v>4650</v>
      </c>
      <c r="D770" s="5">
        <v>3206</v>
      </c>
      <c r="E770" s="67" t="s">
        <v>4721</v>
      </c>
      <c r="F770" s="5">
        <v>320602</v>
      </c>
      <c r="G770" s="67" t="s">
        <v>4807</v>
      </c>
    </row>
    <row r="771" spans="1:7">
      <c r="A771" s="5">
        <v>2046223</v>
      </c>
      <c r="B771" s="5">
        <v>34</v>
      </c>
      <c r="C771" s="67" t="s">
        <v>4674</v>
      </c>
      <c r="D771" s="5">
        <v>3404</v>
      </c>
      <c r="E771" s="67" t="s">
        <v>4675</v>
      </c>
      <c r="F771" s="5">
        <v>340499</v>
      </c>
      <c r="G771" s="67" t="s">
        <v>4940</v>
      </c>
    </row>
    <row r="772" spans="1:7">
      <c r="A772" s="5">
        <v>2046389</v>
      </c>
      <c r="B772" s="5">
        <v>31</v>
      </c>
      <c r="C772" s="67" t="s">
        <v>4678</v>
      </c>
      <c r="D772" s="5">
        <v>3102</v>
      </c>
      <c r="E772" s="67" t="s">
        <v>4684</v>
      </c>
      <c r="F772" s="5">
        <v>310202</v>
      </c>
      <c r="G772" s="67" t="s">
        <v>4941</v>
      </c>
    </row>
    <row r="773" spans="1:7">
      <c r="A773" s="5">
        <v>2046389</v>
      </c>
      <c r="B773" s="5">
        <v>32</v>
      </c>
      <c r="C773" s="67" t="s">
        <v>4650</v>
      </c>
      <c r="D773" s="5">
        <v>3204</v>
      </c>
      <c r="E773" s="67" t="s">
        <v>4667</v>
      </c>
      <c r="F773" s="5">
        <v>320404</v>
      </c>
      <c r="G773" s="67" t="s">
        <v>4668</v>
      </c>
    </row>
    <row r="774" spans="1:7">
      <c r="A774" s="5">
        <v>2046389</v>
      </c>
      <c r="B774" s="5">
        <v>31</v>
      </c>
      <c r="C774" s="67" t="s">
        <v>4678</v>
      </c>
      <c r="D774" s="5">
        <v>3105</v>
      </c>
      <c r="E774" s="67" t="s">
        <v>4686</v>
      </c>
      <c r="F774" s="5">
        <v>310509</v>
      </c>
      <c r="G774" s="67" t="s">
        <v>4738</v>
      </c>
    </row>
    <row r="775" spans="1:7">
      <c r="A775" s="5">
        <v>2046237</v>
      </c>
      <c r="B775" s="5">
        <v>31</v>
      </c>
      <c r="C775" s="67" t="s">
        <v>4678</v>
      </c>
      <c r="D775" s="5">
        <v>3101</v>
      </c>
      <c r="E775" s="67" t="s">
        <v>4708</v>
      </c>
      <c r="F775" s="5">
        <v>310199</v>
      </c>
      <c r="G775" s="67" t="s">
        <v>4806</v>
      </c>
    </row>
    <row r="776" spans="1:7">
      <c r="A776" s="5">
        <v>2046237</v>
      </c>
      <c r="B776" s="5">
        <v>32</v>
      </c>
      <c r="C776" s="67" t="s">
        <v>4650</v>
      </c>
      <c r="D776" s="5">
        <v>3211</v>
      </c>
      <c r="E776" s="67" t="s">
        <v>4665</v>
      </c>
      <c r="F776" s="5">
        <v>321101</v>
      </c>
      <c r="G776" s="67" t="s">
        <v>4752</v>
      </c>
    </row>
    <row r="777" spans="1:7">
      <c r="A777" s="5">
        <v>2046237</v>
      </c>
      <c r="B777" s="5">
        <v>31</v>
      </c>
      <c r="C777" s="67" t="s">
        <v>4678</v>
      </c>
      <c r="D777" s="5">
        <v>3101</v>
      </c>
      <c r="E777" s="67" t="s">
        <v>4708</v>
      </c>
      <c r="F777" s="5">
        <v>310111</v>
      </c>
      <c r="G777" s="67" t="s">
        <v>4884</v>
      </c>
    </row>
    <row r="778" spans="1:7">
      <c r="A778" s="5">
        <v>2046244</v>
      </c>
      <c r="B778" s="5">
        <v>32</v>
      </c>
      <c r="C778" s="67" t="s">
        <v>4650</v>
      </c>
      <c r="D778" s="5">
        <v>3213</v>
      </c>
      <c r="E778" s="67" t="s">
        <v>4651</v>
      </c>
      <c r="F778" s="5">
        <v>321303</v>
      </c>
      <c r="G778" s="67" t="s">
        <v>4714</v>
      </c>
    </row>
    <row r="779" spans="1:7">
      <c r="A779" s="5">
        <v>2046265</v>
      </c>
      <c r="B779" s="5">
        <v>32</v>
      </c>
      <c r="C779" s="67" t="s">
        <v>4650</v>
      </c>
      <c r="D779" s="5">
        <v>3211</v>
      </c>
      <c r="E779" s="67" t="s">
        <v>4665</v>
      </c>
      <c r="F779" s="5">
        <v>321101</v>
      </c>
      <c r="G779" s="67" t="s">
        <v>4752</v>
      </c>
    </row>
    <row r="780" spans="1:7">
      <c r="A780" s="5">
        <v>2046265</v>
      </c>
      <c r="B780" s="5">
        <v>32</v>
      </c>
      <c r="C780" s="67" t="s">
        <v>4650</v>
      </c>
      <c r="D780" s="5">
        <v>3211</v>
      </c>
      <c r="E780" s="67" t="s">
        <v>4665</v>
      </c>
      <c r="F780" s="5">
        <v>321111</v>
      </c>
      <c r="G780" s="67" t="s">
        <v>4666</v>
      </c>
    </row>
    <row r="781" spans="1:7">
      <c r="A781" s="5">
        <v>2046314</v>
      </c>
      <c r="B781" s="5">
        <v>32</v>
      </c>
      <c r="C781" s="67" t="s">
        <v>4650</v>
      </c>
      <c r="D781" s="5">
        <v>3211</v>
      </c>
      <c r="E781" s="67" t="s">
        <v>4665</v>
      </c>
      <c r="F781" s="5">
        <v>321110</v>
      </c>
      <c r="G781" s="67" t="s">
        <v>4866</v>
      </c>
    </row>
    <row r="782" spans="1:7">
      <c r="A782" s="5">
        <v>2046322</v>
      </c>
      <c r="B782" s="5">
        <v>31</v>
      </c>
      <c r="C782" s="67" t="s">
        <v>4678</v>
      </c>
      <c r="D782" s="5">
        <v>3102</v>
      </c>
      <c r="E782" s="67" t="s">
        <v>4684</v>
      </c>
      <c r="F782" s="5">
        <v>310204</v>
      </c>
      <c r="G782" s="67" t="s">
        <v>4697</v>
      </c>
    </row>
    <row r="783" spans="1:7">
      <c r="A783" s="5">
        <v>2046322</v>
      </c>
      <c r="B783" s="5">
        <v>32</v>
      </c>
      <c r="C783" s="67" t="s">
        <v>4650</v>
      </c>
      <c r="D783" s="5">
        <v>3211</v>
      </c>
      <c r="E783" s="67" t="s">
        <v>4665</v>
      </c>
      <c r="F783" s="5">
        <v>321108</v>
      </c>
      <c r="G783" s="67" t="s">
        <v>4837</v>
      </c>
    </row>
    <row r="784" spans="1:7">
      <c r="A784" s="5">
        <v>2046322</v>
      </c>
      <c r="B784" s="5">
        <v>46</v>
      </c>
      <c r="C784" s="67" t="s">
        <v>4639</v>
      </c>
      <c r="D784" s="5">
        <v>4601</v>
      </c>
      <c r="E784" s="67" t="s">
        <v>4942</v>
      </c>
      <c r="F784" s="5">
        <v>460106</v>
      </c>
      <c r="G784" s="67" t="s">
        <v>4943</v>
      </c>
    </row>
    <row r="785" spans="1:7">
      <c r="A785" s="5">
        <v>2046361</v>
      </c>
      <c r="B785" s="5">
        <v>32</v>
      </c>
      <c r="C785" s="67" t="s">
        <v>4650</v>
      </c>
      <c r="D785" s="5">
        <v>3201</v>
      </c>
      <c r="E785" s="67" t="s">
        <v>4730</v>
      </c>
      <c r="F785" s="5">
        <v>320101</v>
      </c>
      <c r="G785" s="67" t="s">
        <v>4731</v>
      </c>
    </row>
    <row r="786" spans="1:7">
      <c r="A786" s="5">
        <v>2046361</v>
      </c>
      <c r="B786" s="5">
        <v>32</v>
      </c>
      <c r="C786" s="67" t="s">
        <v>4650</v>
      </c>
      <c r="D786" s="5">
        <v>3209</v>
      </c>
      <c r="E786" s="67" t="s">
        <v>4688</v>
      </c>
      <c r="F786" s="5">
        <v>320903</v>
      </c>
      <c r="G786" s="67" t="s">
        <v>4689</v>
      </c>
    </row>
    <row r="787" spans="1:7">
      <c r="A787" s="5">
        <v>2046364</v>
      </c>
      <c r="B787" s="5">
        <v>31</v>
      </c>
      <c r="C787" s="67" t="s">
        <v>4678</v>
      </c>
      <c r="D787" s="5">
        <v>3107</v>
      </c>
      <c r="E787" s="67" t="s">
        <v>4679</v>
      </c>
      <c r="F787" s="5">
        <v>310701</v>
      </c>
      <c r="G787" s="67" t="s">
        <v>4680</v>
      </c>
    </row>
    <row r="788" spans="1:7">
      <c r="A788" s="5">
        <v>2046364</v>
      </c>
      <c r="B788" s="5">
        <v>32</v>
      </c>
      <c r="C788" s="67" t="s">
        <v>4650</v>
      </c>
      <c r="D788" s="5">
        <v>3204</v>
      </c>
      <c r="E788" s="67" t="s">
        <v>4667</v>
      </c>
      <c r="F788" s="5">
        <v>320499</v>
      </c>
      <c r="G788" s="67" t="s">
        <v>4727</v>
      </c>
    </row>
    <row r="789" spans="1:7">
      <c r="A789" s="5">
        <v>2046364</v>
      </c>
      <c r="B789" s="5">
        <v>32</v>
      </c>
      <c r="C789" s="67" t="s">
        <v>4650</v>
      </c>
      <c r="D789" s="5">
        <v>3202</v>
      </c>
      <c r="E789" s="67" t="s">
        <v>4662</v>
      </c>
      <c r="F789" s="5">
        <v>320214</v>
      </c>
      <c r="G789" s="67" t="s">
        <v>4728</v>
      </c>
    </row>
    <row r="790" spans="1:7">
      <c r="A790" s="5">
        <v>2046398</v>
      </c>
      <c r="B790" s="5">
        <v>31</v>
      </c>
      <c r="C790" s="67" t="s">
        <v>4678</v>
      </c>
      <c r="D790" s="5">
        <v>3107</v>
      </c>
      <c r="E790" s="67" t="s">
        <v>4679</v>
      </c>
      <c r="F790" s="5">
        <v>310701</v>
      </c>
      <c r="G790" s="67" t="s">
        <v>4680</v>
      </c>
    </row>
    <row r="791" spans="1:7">
      <c r="A791" s="5">
        <v>2046398</v>
      </c>
      <c r="B791" s="5">
        <v>31</v>
      </c>
      <c r="C791" s="67" t="s">
        <v>4678</v>
      </c>
      <c r="D791" s="5">
        <v>3101</v>
      </c>
      <c r="E791" s="67" t="s">
        <v>4708</v>
      </c>
      <c r="F791" s="5">
        <v>310112</v>
      </c>
      <c r="G791" s="67" t="s">
        <v>4754</v>
      </c>
    </row>
    <row r="792" spans="1:7">
      <c r="A792" s="5">
        <v>2046398</v>
      </c>
      <c r="B792" s="5">
        <v>31</v>
      </c>
      <c r="C792" s="67" t="s">
        <v>4678</v>
      </c>
      <c r="D792" s="5">
        <v>3101</v>
      </c>
      <c r="E792" s="67" t="s">
        <v>4708</v>
      </c>
      <c r="F792" s="5">
        <v>310113</v>
      </c>
      <c r="G792" s="67" t="s">
        <v>4773</v>
      </c>
    </row>
    <row r="793" spans="1:7">
      <c r="A793" s="5">
        <v>2046409</v>
      </c>
      <c r="B793" s="5">
        <v>32</v>
      </c>
      <c r="C793" s="67" t="s">
        <v>4650</v>
      </c>
      <c r="D793" s="5">
        <v>3209</v>
      </c>
      <c r="E793" s="67" t="s">
        <v>4688</v>
      </c>
      <c r="F793" s="5">
        <v>320903</v>
      </c>
      <c r="G793" s="67" t="s">
        <v>4689</v>
      </c>
    </row>
    <row r="794" spans="1:7">
      <c r="A794" s="5">
        <v>2046466</v>
      </c>
      <c r="B794" s="5">
        <v>31</v>
      </c>
      <c r="C794" s="67" t="s">
        <v>4678</v>
      </c>
      <c r="D794" s="5">
        <v>3105</v>
      </c>
      <c r="E794" s="67" t="s">
        <v>4686</v>
      </c>
      <c r="F794" s="5">
        <v>310504</v>
      </c>
      <c r="G794" s="67" t="s">
        <v>4698</v>
      </c>
    </row>
    <row r="795" spans="1:7">
      <c r="A795" s="5">
        <v>2046466</v>
      </c>
      <c r="B795" s="5">
        <v>31</v>
      </c>
      <c r="C795" s="67" t="s">
        <v>4678</v>
      </c>
      <c r="D795" s="5">
        <v>3105</v>
      </c>
      <c r="E795" s="67" t="s">
        <v>4686</v>
      </c>
      <c r="F795" s="5">
        <v>310508</v>
      </c>
      <c r="G795" s="67" t="s">
        <v>4872</v>
      </c>
    </row>
    <row r="796" spans="1:7">
      <c r="A796" s="5">
        <v>2046466</v>
      </c>
      <c r="B796" s="5">
        <v>31</v>
      </c>
      <c r="C796" s="67" t="s">
        <v>4678</v>
      </c>
      <c r="D796" s="5">
        <v>3101</v>
      </c>
      <c r="E796" s="67" t="s">
        <v>4708</v>
      </c>
      <c r="F796" s="5">
        <v>310112</v>
      </c>
      <c r="G796" s="67" t="s">
        <v>4754</v>
      </c>
    </row>
    <row r="797" spans="1:7">
      <c r="A797" s="5">
        <v>2046469</v>
      </c>
      <c r="B797" s="5">
        <v>32</v>
      </c>
      <c r="C797" s="67" t="s">
        <v>4650</v>
      </c>
      <c r="D797" s="5">
        <v>3209</v>
      </c>
      <c r="E797" s="67" t="s">
        <v>4688</v>
      </c>
      <c r="F797" s="5">
        <v>320902</v>
      </c>
      <c r="G797" s="67" t="s">
        <v>4944</v>
      </c>
    </row>
    <row r="798" spans="1:7">
      <c r="A798" s="5">
        <v>2046469</v>
      </c>
      <c r="B798" s="5">
        <v>32</v>
      </c>
      <c r="C798" s="67" t="s">
        <v>4650</v>
      </c>
      <c r="D798" s="5">
        <v>3209</v>
      </c>
      <c r="E798" s="67" t="s">
        <v>4688</v>
      </c>
      <c r="F798" s="5">
        <v>320903</v>
      </c>
      <c r="G798" s="67" t="s">
        <v>4689</v>
      </c>
    </row>
    <row r="799" spans="1:7">
      <c r="A799" s="5">
        <v>2046472</v>
      </c>
      <c r="B799" s="5">
        <v>32</v>
      </c>
      <c r="C799" s="67" t="s">
        <v>4650</v>
      </c>
      <c r="D799" s="5">
        <v>3211</v>
      </c>
      <c r="E799" s="67" t="s">
        <v>4665</v>
      </c>
      <c r="F799" s="5">
        <v>321101</v>
      </c>
      <c r="G799" s="67" t="s">
        <v>4752</v>
      </c>
    </row>
    <row r="800" spans="1:7">
      <c r="A800" s="5">
        <v>2046472</v>
      </c>
      <c r="B800" s="5">
        <v>32</v>
      </c>
      <c r="C800" s="67" t="s">
        <v>4650</v>
      </c>
      <c r="D800" s="5">
        <v>3211</v>
      </c>
      <c r="E800" s="67" t="s">
        <v>4665</v>
      </c>
      <c r="F800" s="5">
        <v>321104</v>
      </c>
      <c r="G800" s="67" t="s">
        <v>4767</v>
      </c>
    </row>
    <row r="801" spans="1:7">
      <c r="A801" s="5">
        <v>2046479</v>
      </c>
      <c r="B801" s="5">
        <v>31</v>
      </c>
      <c r="C801" s="67" t="s">
        <v>4678</v>
      </c>
      <c r="D801" s="5">
        <v>3101</v>
      </c>
      <c r="E801" s="67" t="s">
        <v>4708</v>
      </c>
      <c r="F801" s="5">
        <v>310103</v>
      </c>
      <c r="G801" s="67" t="s">
        <v>4709</v>
      </c>
    </row>
    <row r="802" spans="1:7">
      <c r="A802" s="5">
        <v>2046479</v>
      </c>
      <c r="B802" s="5">
        <v>31</v>
      </c>
      <c r="C802" s="67" t="s">
        <v>4678</v>
      </c>
      <c r="D802" s="5">
        <v>3101</v>
      </c>
      <c r="E802" s="67" t="s">
        <v>4708</v>
      </c>
      <c r="F802" s="5">
        <v>310111</v>
      </c>
      <c r="G802" s="67" t="s">
        <v>4884</v>
      </c>
    </row>
    <row r="803" spans="1:7">
      <c r="A803" s="5">
        <v>2046479</v>
      </c>
      <c r="B803" s="5">
        <v>31</v>
      </c>
      <c r="C803" s="67" t="s">
        <v>4678</v>
      </c>
      <c r="D803" s="5">
        <v>3101</v>
      </c>
      <c r="E803" s="67" t="s">
        <v>4708</v>
      </c>
      <c r="F803" s="5">
        <v>310114</v>
      </c>
      <c r="G803" s="67" t="s">
        <v>4939</v>
      </c>
    </row>
    <row r="804" spans="1:7">
      <c r="A804" s="5">
        <v>2046490</v>
      </c>
      <c r="B804" s="5">
        <v>31</v>
      </c>
      <c r="C804" s="67" t="s">
        <v>4678</v>
      </c>
      <c r="D804" s="5">
        <v>3101</v>
      </c>
      <c r="E804" s="67" t="s">
        <v>4708</v>
      </c>
      <c r="F804" s="5">
        <v>310199</v>
      </c>
      <c r="G804" s="67" t="s">
        <v>4806</v>
      </c>
    </row>
    <row r="805" spans="1:7">
      <c r="A805" s="5">
        <v>2046490</v>
      </c>
      <c r="B805" s="5">
        <v>31</v>
      </c>
      <c r="C805" s="67" t="s">
        <v>4678</v>
      </c>
      <c r="D805" s="5">
        <v>3107</v>
      </c>
      <c r="E805" s="67" t="s">
        <v>4679</v>
      </c>
      <c r="F805" s="5">
        <v>310706</v>
      </c>
      <c r="G805" s="67" t="s">
        <v>4715</v>
      </c>
    </row>
    <row r="806" spans="1:7">
      <c r="A806" s="5">
        <v>2046496</v>
      </c>
      <c r="B806" s="5">
        <v>32</v>
      </c>
      <c r="C806" s="67" t="s">
        <v>4650</v>
      </c>
      <c r="D806" s="5">
        <v>3202</v>
      </c>
      <c r="E806" s="67" t="s">
        <v>4662</v>
      </c>
      <c r="F806" s="5">
        <v>320203</v>
      </c>
      <c r="G806" s="67" t="s">
        <v>4871</v>
      </c>
    </row>
    <row r="807" spans="1:7">
      <c r="A807" s="5">
        <v>2046496</v>
      </c>
      <c r="B807" s="5">
        <v>32</v>
      </c>
      <c r="C807" s="67" t="s">
        <v>4650</v>
      </c>
      <c r="D807" s="5">
        <v>3213</v>
      </c>
      <c r="E807" s="67" t="s">
        <v>4651</v>
      </c>
      <c r="F807" s="5">
        <v>321302</v>
      </c>
      <c r="G807" s="67" t="s">
        <v>4652</v>
      </c>
    </row>
    <row r="808" spans="1:7">
      <c r="A808" s="5">
        <v>2046496</v>
      </c>
      <c r="B808" s="5">
        <v>32</v>
      </c>
      <c r="C808" s="67" t="s">
        <v>4650</v>
      </c>
      <c r="D808" s="5">
        <v>3202</v>
      </c>
      <c r="E808" s="67" t="s">
        <v>4662</v>
      </c>
      <c r="F808" s="5">
        <v>320211</v>
      </c>
      <c r="G808" s="67" t="s">
        <v>4663</v>
      </c>
    </row>
    <row r="809" spans="1:7">
      <c r="A809" s="5">
        <v>2046517</v>
      </c>
      <c r="B809" s="5">
        <v>32</v>
      </c>
      <c r="C809" s="67" t="s">
        <v>4650</v>
      </c>
      <c r="D809" s="5">
        <v>3206</v>
      </c>
      <c r="E809" s="67" t="s">
        <v>4721</v>
      </c>
      <c r="F809" s="5">
        <v>320601</v>
      </c>
      <c r="G809" s="67" t="s">
        <v>4774</v>
      </c>
    </row>
    <row r="810" spans="1:7">
      <c r="A810" s="5">
        <v>2046540</v>
      </c>
      <c r="B810" s="5">
        <v>32</v>
      </c>
      <c r="C810" s="67" t="s">
        <v>4650</v>
      </c>
      <c r="D810" s="5">
        <v>3211</v>
      </c>
      <c r="E810" s="67" t="s">
        <v>4665</v>
      </c>
      <c r="F810" s="5">
        <v>321111</v>
      </c>
      <c r="G810" s="67" t="s">
        <v>4666</v>
      </c>
    </row>
    <row r="811" spans="1:7">
      <c r="A811" s="5">
        <v>2046552</v>
      </c>
      <c r="B811" s="5">
        <v>32</v>
      </c>
      <c r="C811" s="67" t="s">
        <v>4650</v>
      </c>
      <c r="D811" s="5">
        <v>3207</v>
      </c>
      <c r="E811" s="67" t="s">
        <v>4682</v>
      </c>
      <c r="F811" s="5">
        <v>320704</v>
      </c>
      <c r="G811" s="67" t="s">
        <v>4878</v>
      </c>
    </row>
    <row r="812" spans="1:7">
      <c r="A812" s="5">
        <v>2046552</v>
      </c>
      <c r="B812" s="5">
        <v>31</v>
      </c>
      <c r="C812" s="67" t="s">
        <v>4678</v>
      </c>
      <c r="D812" s="5">
        <v>3101</v>
      </c>
      <c r="E812" s="67" t="s">
        <v>4708</v>
      </c>
      <c r="F812" s="5">
        <v>310108</v>
      </c>
      <c r="G812" s="67" t="s">
        <v>4863</v>
      </c>
    </row>
    <row r="813" spans="1:7">
      <c r="A813" s="5">
        <v>2046567</v>
      </c>
      <c r="B813" s="5">
        <v>42</v>
      </c>
      <c r="C813" s="67" t="s">
        <v>4631</v>
      </c>
      <c r="D813" s="5">
        <v>4202</v>
      </c>
      <c r="E813" s="67" t="s">
        <v>4645</v>
      </c>
      <c r="F813" s="5">
        <v>420201</v>
      </c>
      <c r="G813" s="67" t="s">
        <v>4846</v>
      </c>
    </row>
    <row r="814" spans="1:7">
      <c r="A814" s="5">
        <v>2046567</v>
      </c>
      <c r="B814" s="5">
        <v>42</v>
      </c>
      <c r="C814" s="67" t="s">
        <v>4631</v>
      </c>
      <c r="D814" s="5">
        <v>4203</v>
      </c>
      <c r="E814" s="67" t="s">
        <v>4632</v>
      </c>
      <c r="F814" s="5">
        <v>420302</v>
      </c>
      <c r="G814" s="67" t="s">
        <v>4784</v>
      </c>
    </row>
    <row r="815" spans="1:7">
      <c r="A815" s="5">
        <v>2046567</v>
      </c>
      <c r="B815" s="5">
        <v>42</v>
      </c>
      <c r="C815" s="67" t="s">
        <v>4631</v>
      </c>
      <c r="D815" s="5">
        <v>4203</v>
      </c>
      <c r="E815" s="67" t="s">
        <v>4632</v>
      </c>
      <c r="F815" s="5">
        <v>420313</v>
      </c>
      <c r="G815" s="67" t="s">
        <v>4647</v>
      </c>
    </row>
    <row r="816" spans="1:7">
      <c r="A816" s="5">
        <v>2046590</v>
      </c>
      <c r="B816" s="5">
        <v>31</v>
      </c>
      <c r="C816" s="67" t="s">
        <v>4678</v>
      </c>
      <c r="D816" s="5">
        <v>3107</v>
      </c>
      <c r="E816" s="67" t="s">
        <v>4679</v>
      </c>
      <c r="F816" s="5">
        <v>310701</v>
      </c>
      <c r="G816" s="67" t="s">
        <v>4680</v>
      </c>
    </row>
    <row r="817" spans="1:7">
      <c r="A817" s="5">
        <v>2046590</v>
      </c>
      <c r="B817" s="5">
        <v>31</v>
      </c>
      <c r="C817" s="67" t="s">
        <v>4678</v>
      </c>
      <c r="D817" s="5">
        <v>3101</v>
      </c>
      <c r="E817" s="67" t="s">
        <v>4708</v>
      </c>
      <c r="F817" s="5">
        <v>310102</v>
      </c>
      <c r="G817" s="67" t="s">
        <v>4778</v>
      </c>
    </row>
    <row r="818" spans="1:7">
      <c r="A818" s="5">
        <v>2046603</v>
      </c>
      <c r="B818" s="5">
        <v>32</v>
      </c>
      <c r="C818" s="67" t="s">
        <v>4650</v>
      </c>
      <c r="D818" s="5">
        <v>3213</v>
      </c>
      <c r="E818" s="67" t="s">
        <v>4651</v>
      </c>
      <c r="F818" s="5">
        <v>321302</v>
      </c>
      <c r="G818" s="67" t="s">
        <v>4652</v>
      </c>
    </row>
    <row r="819" spans="1:7">
      <c r="A819" s="5">
        <v>2046603</v>
      </c>
      <c r="B819" s="5">
        <v>32</v>
      </c>
      <c r="C819" s="67" t="s">
        <v>4650</v>
      </c>
      <c r="D819" s="5">
        <v>3202</v>
      </c>
      <c r="E819" s="67" t="s">
        <v>4662</v>
      </c>
      <c r="F819" s="5">
        <v>320218</v>
      </c>
      <c r="G819" s="67" t="s">
        <v>4852</v>
      </c>
    </row>
    <row r="820" spans="1:7">
      <c r="A820" s="5">
        <v>2046603</v>
      </c>
      <c r="B820" s="5">
        <v>42</v>
      </c>
      <c r="C820" s="67" t="s">
        <v>4631</v>
      </c>
      <c r="D820" s="5">
        <v>4203</v>
      </c>
      <c r="E820" s="67" t="s">
        <v>4632</v>
      </c>
      <c r="F820" s="5">
        <v>420318</v>
      </c>
      <c r="G820" s="67" t="s">
        <v>4789</v>
      </c>
    </row>
    <row r="821" spans="1:7">
      <c r="A821" s="5">
        <v>2046608</v>
      </c>
      <c r="B821" s="5">
        <v>32</v>
      </c>
      <c r="C821" s="67" t="s">
        <v>4650</v>
      </c>
      <c r="D821" s="5">
        <v>3211</v>
      </c>
      <c r="E821" s="67" t="s">
        <v>4665</v>
      </c>
      <c r="F821" s="5">
        <v>321104</v>
      </c>
      <c r="G821" s="67" t="s">
        <v>4767</v>
      </c>
    </row>
    <row r="822" spans="1:7">
      <c r="A822" s="5">
        <v>2046631</v>
      </c>
      <c r="B822" s="5">
        <v>31</v>
      </c>
      <c r="C822" s="67" t="s">
        <v>4678</v>
      </c>
      <c r="D822" s="5">
        <v>3101</v>
      </c>
      <c r="E822" s="67" t="s">
        <v>4708</v>
      </c>
      <c r="F822" s="5">
        <v>310199</v>
      </c>
      <c r="G822" s="67" t="s">
        <v>4806</v>
      </c>
    </row>
    <row r="823" spans="1:7">
      <c r="A823" s="5">
        <v>2046631</v>
      </c>
      <c r="B823" s="5">
        <v>32</v>
      </c>
      <c r="C823" s="67" t="s">
        <v>4650</v>
      </c>
      <c r="D823" s="5">
        <v>3207</v>
      </c>
      <c r="E823" s="67" t="s">
        <v>4682</v>
      </c>
      <c r="F823" s="5">
        <v>320701</v>
      </c>
      <c r="G823" s="67" t="s">
        <v>4683</v>
      </c>
    </row>
    <row r="824" spans="1:7">
      <c r="A824" s="5">
        <v>2046639</v>
      </c>
      <c r="B824" s="5">
        <v>32</v>
      </c>
      <c r="C824" s="67" t="s">
        <v>4650</v>
      </c>
      <c r="D824" s="5">
        <v>3204</v>
      </c>
      <c r="E824" s="67" t="s">
        <v>4667</v>
      </c>
      <c r="F824" s="5">
        <v>320403</v>
      </c>
      <c r="G824" s="67" t="s">
        <v>4758</v>
      </c>
    </row>
    <row r="825" spans="1:7">
      <c r="A825" s="5">
        <v>2046639</v>
      </c>
      <c r="B825" s="5">
        <v>32</v>
      </c>
      <c r="C825" s="67" t="s">
        <v>4650</v>
      </c>
      <c r="D825" s="5">
        <v>3204</v>
      </c>
      <c r="E825" s="67" t="s">
        <v>4667</v>
      </c>
      <c r="F825" s="5">
        <v>320404</v>
      </c>
      <c r="G825" s="67" t="s">
        <v>4668</v>
      </c>
    </row>
    <row r="826" spans="1:7">
      <c r="A826" s="5">
        <v>2046639</v>
      </c>
      <c r="B826" s="5">
        <v>32</v>
      </c>
      <c r="C826" s="67" t="s">
        <v>4650</v>
      </c>
      <c r="D826" s="5">
        <v>3204</v>
      </c>
      <c r="E826" s="67" t="s">
        <v>4667</v>
      </c>
      <c r="F826" s="5">
        <v>320405</v>
      </c>
      <c r="G826" s="67" t="s">
        <v>4716</v>
      </c>
    </row>
    <row r="827" spans="1:7">
      <c r="A827" s="5">
        <v>2046643</v>
      </c>
      <c r="B827" s="5">
        <v>31</v>
      </c>
      <c r="C827" s="67" t="s">
        <v>4678</v>
      </c>
      <c r="D827" s="5">
        <v>3107</v>
      </c>
      <c r="E827" s="67" t="s">
        <v>4679</v>
      </c>
      <c r="F827" s="5">
        <v>310701</v>
      </c>
      <c r="G827" s="67" t="s">
        <v>4680</v>
      </c>
    </row>
    <row r="828" spans="1:7">
      <c r="A828" s="5">
        <v>2046643</v>
      </c>
      <c r="B828" s="5">
        <v>31</v>
      </c>
      <c r="C828" s="67" t="s">
        <v>4678</v>
      </c>
      <c r="D828" s="5">
        <v>3101</v>
      </c>
      <c r="E828" s="67" t="s">
        <v>4708</v>
      </c>
      <c r="F828" s="5">
        <v>310106</v>
      </c>
      <c r="G828" s="67" t="s">
        <v>4814</v>
      </c>
    </row>
    <row r="829" spans="1:7">
      <c r="A829" s="5">
        <v>2046643</v>
      </c>
      <c r="B829" s="5">
        <v>31</v>
      </c>
      <c r="C829" s="67" t="s">
        <v>4678</v>
      </c>
      <c r="D829" s="5">
        <v>3101</v>
      </c>
      <c r="E829" s="67" t="s">
        <v>4708</v>
      </c>
      <c r="F829" s="5">
        <v>310108</v>
      </c>
      <c r="G829" s="67" t="s">
        <v>4863</v>
      </c>
    </row>
    <row r="830" spans="1:7">
      <c r="A830" s="5">
        <v>2046680</v>
      </c>
      <c r="B830" s="5">
        <v>32</v>
      </c>
      <c r="C830" s="67" t="s">
        <v>4650</v>
      </c>
      <c r="D830" s="5">
        <v>3204</v>
      </c>
      <c r="E830" s="67" t="s">
        <v>4667</v>
      </c>
      <c r="F830" s="5">
        <v>320402</v>
      </c>
      <c r="G830" s="67" t="s">
        <v>4853</v>
      </c>
    </row>
    <row r="831" spans="1:7">
      <c r="A831" s="5">
        <v>2046680</v>
      </c>
      <c r="B831" s="5">
        <v>32</v>
      </c>
      <c r="C831" s="67" t="s">
        <v>4650</v>
      </c>
      <c r="D831" s="5">
        <v>3204</v>
      </c>
      <c r="E831" s="67" t="s">
        <v>4667</v>
      </c>
      <c r="F831" s="5">
        <v>320499</v>
      </c>
      <c r="G831" s="67" t="s">
        <v>4727</v>
      </c>
    </row>
    <row r="832" spans="1:7">
      <c r="A832" s="5">
        <v>2046680</v>
      </c>
      <c r="B832" s="5">
        <v>32</v>
      </c>
      <c r="C832" s="67" t="s">
        <v>4650</v>
      </c>
      <c r="D832" s="5">
        <v>3204</v>
      </c>
      <c r="E832" s="67" t="s">
        <v>4667</v>
      </c>
      <c r="F832" s="5">
        <v>320409</v>
      </c>
      <c r="G832" s="67" t="s">
        <v>4705</v>
      </c>
    </row>
    <row r="833" spans="1:7">
      <c r="A833" s="5">
        <v>2046686</v>
      </c>
      <c r="B833" s="5">
        <v>40</v>
      </c>
      <c r="C833" s="67" t="s">
        <v>4808</v>
      </c>
      <c r="D833" s="5">
        <v>4003</v>
      </c>
      <c r="E833" s="67" t="s">
        <v>4809</v>
      </c>
      <c r="F833" s="5">
        <v>400308</v>
      </c>
      <c r="G833" s="67" t="s">
        <v>4816</v>
      </c>
    </row>
    <row r="834" spans="1:7">
      <c r="A834" s="5">
        <v>2046686</v>
      </c>
      <c r="B834" s="5">
        <v>32</v>
      </c>
      <c r="C834" s="67" t="s">
        <v>4650</v>
      </c>
      <c r="D834" s="5">
        <v>3202</v>
      </c>
      <c r="E834" s="67" t="s">
        <v>4662</v>
      </c>
      <c r="F834" s="5">
        <v>320222</v>
      </c>
      <c r="G834" s="67" t="s">
        <v>4945</v>
      </c>
    </row>
    <row r="835" spans="1:7">
      <c r="A835" s="5">
        <v>2046720</v>
      </c>
      <c r="B835" s="5">
        <v>31</v>
      </c>
      <c r="C835" s="67" t="s">
        <v>4678</v>
      </c>
      <c r="D835" s="5">
        <v>3105</v>
      </c>
      <c r="E835" s="67" t="s">
        <v>4686</v>
      </c>
      <c r="F835" s="5">
        <v>310506</v>
      </c>
      <c r="G835" s="67" t="s">
        <v>4946</v>
      </c>
    </row>
    <row r="836" spans="1:7">
      <c r="A836" s="5">
        <v>2046720</v>
      </c>
      <c r="B836" s="5">
        <v>32</v>
      </c>
      <c r="C836" s="67" t="s">
        <v>4650</v>
      </c>
      <c r="D836" s="5">
        <v>3202</v>
      </c>
      <c r="E836" s="67" t="s">
        <v>4662</v>
      </c>
      <c r="F836" s="5">
        <v>320213</v>
      </c>
      <c r="G836" s="67" t="s">
        <v>4739</v>
      </c>
    </row>
    <row r="837" spans="1:7">
      <c r="A837" s="5">
        <v>2046720</v>
      </c>
      <c r="B837" s="5">
        <v>32</v>
      </c>
      <c r="C837" s="67" t="s">
        <v>4650</v>
      </c>
      <c r="D837" s="5">
        <v>3212</v>
      </c>
      <c r="E837" s="67" t="s">
        <v>4770</v>
      </c>
      <c r="F837" s="5">
        <v>321201</v>
      </c>
      <c r="G837" s="67" t="s">
        <v>4771</v>
      </c>
    </row>
    <row r="838" spans="1:7">
      <c r="A838" s="5">
        <v>2046730</v>
      </c>
      <c r="B838" s="5">
        <v>32</v>
      </c>
      <c r="C838" s="67" t="s">
        <v>4650</v>
      </c>
      <c r="D838" s="5">
        <v>3211</v>
      </c>
      <c r="E838" s="67" t="s">
        <v>4665</v>
      </c>
      <c r="F838" s="5">
        <v>321101</v>
      </c>
      <c r="G838" s="67" t="s">
        <v>4752</v>
      </c>
    </row>
    <row r="839" spans="1:7">
      <c r="A839" s="5">
        <v>2046730</v>
      </c>
      <c r="B839" s="5">
        <v>31</v>
      </c>
      <c r="C839" s="67" t="s">
        <v>4678</v>
      </c>
      <c r="D839" s="5">
        <v>3105</v>
      </c>
      <c r="E839" s="67" t="s">
        <v>4686</v>
      </c>
      <c r="F839" s="5">
        <v>310504</v>
      </c>
      <c r="G839" s="67" t="s">
        <v>4698</v>
      </c>
    </row>
    <row r="840" spans="1:7">
      <c r="A840" s="5">
        <v>2046730</v>
      </c>
      <c r="B840" s="5">
        <v>31</v>
      </c>
      <c r="C840" s="67" t="s">
        <v>4678</v>
      </c>
      <c r="D840" s="5">
        <v>3105</v>
      </c>
      <c r="E840" s="67" t="s">
        <v>4686</v>
      </c>
      <c r="F840" s="5">
        <v>310508</v>
      </c>
      <c r="G840" s="67" t="s">
        <v>4872</v>
      </c>
    </row>
    <row r="841" spans="1:7">
      <c r="A841" s="5">
        <v>2046752</v>
      </c>
      <c r="B841" s="5">
        <v>31</v>
      </c>
      <c r="C841" s="67" t="s">
        <v>4678</v>
      </c>
      <c r="D841" s="5">
        <v>3107</v>
      </c>
      <c r="E841" s="67" t="s">
        <v>4679</v>
      </c>
      <c r="F841" s="5">
        <v>310702</v>
      </c>
      <c r="G841" s="67" t="s">
        <v>4681</v>
      </c>
    </row>
    <row r="842" spans="1:7">
      <c r="A842" s="5">
        <v>2046758</v>
      </c>
      <c r="B842" s="5">
        <v>32</v>
      </c>
      <c r="C842" s="67" t="s">
        <v>4650</v>
      </c>
      <c r="D842" s="5">
        <v>3207</v>
      </c>
      <c r="E842" s="67" t="s">
        <v>4682</v>
      </c>
      <c r="F842" s="5">
        <v>320705</v>
      </c>
      <c r="G842" s="67" t="s">
        <v>4936</v>
      </c>
    </row>
    <row r="843" spans="1:7">
      <c r="A843" s="5">
        <v>2046831</v>
      </c>
      <c r="B843" s="5">
        <v>32</v>
      </c>
      <c r="C843" s="67" t="s">
        <v>4650</v>
      </c>
      <c r="D843" s="5">
        <v>3215</v>
      </c>
      <c r="E843" s="67" t="s">
        <v>4657</v>
      </c>
      <c r="F843" s="5">
        <v>321501</v>
      </c>
      <c r="G843" s="67" t="s">
        <v>4747</v>
      </c>
    </row>
    <row r="844" spans="1:7">
      <c r="A844" s="5">
        <v>2046831</v>
      </c>
      <c r="B844" s="5">
        <v>32</v>
      </c>
      <c r="C844" s="67" t="s">
        <v>4650</v>
      </c>
      <c r="D844" s="5">
        <v>3213</v>
      </c>
      <c r="E844" s="67" t="s">
        <v>4651</v>
      </c>
      <c r="F844" s="5">
        <v>321303</v>
      </c>
      <c r="G844" s="67" t="s">
        <v>4714</v>
      </c>
    </row>
    <row r="845" spans="1:7">
      <c r="A845" s="5">
        <v>2046852</v>
      </c>
      <c r="B845" s="5">
        <v>32</v>
      </c>
      <c r="C845" s="67" t="s">
        <v>4650</v>
      </c>
      <c r="D845" s="5">
        <v>3204</v>
      </c>
      <c r="E845" s="67" t="s">
        <v>4667</v>
      </c>
      <c r="F845" s="5">
        <v>320404</v>
      </c>
      <c r="G845" s="67" t="s">
        <v>4668</v>
      </c>
    </row>
    <row r="846" spans="1:7">
      <c r="A846" s="5">
        <v>2046852</v>
      </c>
      <c r="B846" s="5">
        <v>32</v>
      </c>
      <c r="C846" s="67" t="s">
        <v>4650</v>
      </c>
      <c r="D846" s="5">
        <v>3209</v>
      </c>
      <c r="E846" s="67" t="s">
        <v>4688</v>
      </c>
      <c r="F846" s="5">
        <v>320906</v>
      </c>
      <c r="G846" s="67" t="s">
        <v>4947</v>
      </c>
    </row>
    <row r="847" spans="1:7">
      <c r="A847" s="5">
        <v>2046852</v>
      </c>
      <c r="B847" s="5">
        <v>32</v>
      </c>
      <c r="C847" s="67" t="s">
        <v>4650</v>
      </c>
      <c r="D847" s="5">
        <v>3209</v>
      </c>
      <c r="E847" s="67" t="s">
        <v>4688</v>
      </c>
      <c r="F847" s="5">
        <v>320907</v>
      </c>
      <c r="G847" s="67" t="s">
        <v>4729</v>
      </c>
    </row>
    <row r="848" spans="1:7">
      <c r="A848" s="5">
        <v>2046853</v>
      </c>
      <c r="B848" s="5">
        <v>42</v>
      </c>
      <c r="C848" s="67" t="s">
        <v>4631</v>
      </c>
      <c r="D848" s="5">
        <v>4203</v>
      </c>
      <c r="E848" s="67" t="s">
        <v>4632</v>
      </c>
      <c r="F848" s="5">
        <v>420312</v>
      </c>
      <c r="G848" s="67" t="s">
        <v>4637</v>
      </c>
    </row>
    <row r="849" spans="1:7">
      <c r="A849" s="5">
        <v>2046853</v>
      </c>
      <c r="B849" s="5">
        <v>52</v>
      </c>
      <c r="C849" s="67" t="s">
        <v>4724</v>
      </c>
      <c r="D849" s="5">
        <v>5201</v>
      </c>
      <c r="E849" s="67" t="s">
        <v>4756</v>
      </c>
      <c r="F849" s="5">
        <v>520108</v>
      </c>
      <c r="G849" s="67" t="s">
        <v>4948</v>
      </c>
    </row>
    <row r="850" spans="1:7">
      <c r="A850" s="5">
        <v>2046863</v>
      </c>
      <c r="B850" s="5">
        <v>31</v>
      </c>
      <c r="C850" s="67" t="s">
        <v>4678</v>
      </c>
      <c r="D850" s="5">
        <v>3101</v>
      </c>
      <c r="E850" s="67" t="s">
        <v>4708</v>
      </c>
      <c r="F850" s="5">
        <v>310104</v>
      </c>
      <c r="G850" s="67" t="s">
        <v>4949</v>
      </c>
    </row>
    <row r="851" spans="1:7">
      <c r="A851" s="5">
        <v>2046888</v>
      </c>
      <c r="B851" s="5">
        <v>32</v>
      </c>
      <c r="C851" s="67" t="s">
        <v>4650</v>
      </c>
      <c r="D851" s="5">
        <v>3206</v>
      </c>
      <c r="E851" s="67" t="s">
        <v>4721</v>
      </c>
      <c r="F851" s="5">
        <v>320601</v>
      </c>
      <c r="G851" s="67" t="s">
        <v>4774</v>
      </c>
    </row>
    <row r="852" spans="1:7">
      <c r="A852" s="5">
        <v>2046888</v>
      </c>
      <c r="B852" s="5">
        <v>32</v>
      </c>
      <c r="C852" s="67" t="s">
        <v>4650</v>
      </c>
      <c r="D852" s="5">
        <v>3209</v>
      </c>
      <c r="E852" s="67" t="s">
        <v>4688</v>
      </c>
      <c r="F852" s="5">
        <v>320905</v>
      </c>
      <c r="G852" s="67" t="s">
        <v>4723</v>
      </c>
    </row>
    <row r="853" spans="1:7">
      <c r="A853" s="5">
        <v>2046888</v>
      </c>
      <c r="B853" s="5">
        <v>32</v>
      </c>
      <c r="C853" s="67" t="s">
        <v>4650</v>
      </c>
      <c r="D853" s="5">
        <v>3206</v>
      </c>
      <c r="E853" s="67" t="s">
        <v>4721</v>
      </c>
      <c r="F853" s="5">
        <v>320606</v>
      </c>
      <c r="G853" s="67" t="s">
        <v>4722</v>
      </c>
    </row>
    <row r="854" spans="1:7">
      <c r="A854" s="5">
        <v>2046915</v>
      </c>
      <c r="B854" s="5">
        <v>32</v>
      </c>
      <c r="C854" s="67" t="s">
        <v>4650</v>
      </c>
      <c r="D854" s="5">
        <v>3201</v>
      </c>
      <c r="E854" s="67" t="s">
        <v>4730</v>
      </c>
      <c r="F854" s="5">
        <v>320199</v>
      </c>
      <c r="G854" s="67" t="s">
        <v>4744</v>
      </c>
    </row>
    <row r="855" spans="1:7">
      <c r="A855" s="5">
        <v>2046915</v>
      </c>
      <c r="B855" s="5">
        <v>32</v>
      </c>
      <c r="C855" s="67" t="s">
        <v>4650</v>
      </c>
      <c r="D855" s="5">
        <v>3202</v>
      </c>
      <c r="E855" s="67" t="s">
        <v>4662</v>
      </c>
      <c r="F855" s="5">
        <v>320211</v>
      </c>
      <c r="G855" s="67" t="s">
        <v>4663</v>
      </c>
    </row>
    <row r="856" spans="1:7">
      <c r="A856" s="5">
        <v>2046944</v>
      </c>
      <c r="B856" s="5">
        <v>32</v>
      </c>
      <c r="C856" s="67" t="s">
        <v>4650</v>
      </c>
      <c r="D856" s="5">
        <v>3201</v>
      </c>
      <c r="E856" s="67" t="s">
        <v>4730</v>
      </c>
      <c r="F856" s="5">
        <v>320199</v>
      </c>
      <c r="G856" s="67" t="s">
        <v>4744</v>
      </c>
    </row>
    <row r="857" spans="1:7">
      <c r="A857" s="5">
        <v>2046949</v>
      </c>
      <c r="B857" s="5">
        <v>32</v>
      </c>
      <c r="C857" s="67" t="s">
        <v>4650</v>
      </c>
      <c r="D857" s="5">
        <v>3204</v>
      </c>
      <c r="E857" s="67" t="s">
        <v>4667</v>
      </c>
      <c r="F857" s="5">
        <v>320407</v>
      </c>
      <c r="G857" s="67" t="s">
        <v>4755</v>
      </c>
    </row>
    <row r="858" spans="1:7">
      <c r="A858" s="5">
        <v>2046960</v>
      </c>
      <c r="B858" s="5">
        <v>32</v>
      </c>
      <c r="C858" s="67" t="s">
        <v>4650</v>
      </c>
      <c r="D858" s="5">
        <v>3213</v>
      </c>
      <c r="E858" s="67" t="s">
        <v>4651</v>
      </c>
      <c r="F858" s="5">
        <v>321302</v>
      </c>
      <c r="G858" s="67" t="s">
        <v>4652</v>
      </c>
    </row>
    <row r="859" spans="1:7">
      <c r="A859" s="5">
        <v>2046960</v>
      </c>
      <c r="B859" s="5">
        <v>32</v>
      </c>
      <c r="C859" s="67" t="s">
        <v>4650</v>
      </c>
      <c r="D859" s="5">
        <v>3202</v>
      </c>
      <c r="E859" s="67" t="s">
        <v>4662</v>
      </c>
      <c r="F859" s="5">
        <v>320222</v>
      </c>
      <c r="G859" s="67" t="s">
        <v>4945</v>
      </c>
    </row>
    <row r="860" spans="1:7">
      <c r="A860" s="5">
        <v>2046960</v>
      </c>
      <c r="B860" s="5">
        <v>32</v>
      </c>
      <c r="C860" s="67" t="s">
        <v>4650</v>
      </c>
      <c r="D860" s="5">
        <v>3201</v>
      </c>
      <c r="E860" s="67" t="s">
        <v>4730</v>
      </c>
      <c r="F860" s="5">
        <v>320103</v>
      </c>
      <c r="G860" s="67" t="s">
        <v>4732</v>
      </c>
    </row>
    <row r="861" spans="1:7">
      <c r="A861" s="5">
        <v>2047035</v>
      </c>
      <c r="B861" s="5">
        <v>31</v>
      </c>
      <c r="C861" s="67" t="s">
        <v>4678</v>
      </c>
      <c r="D861" s="5">
        <v>3105</v>
      </c>
      <c r="E861" s="67" t="s">
        <v>4686</v>
      </c>
      <c r="F861" s="5">
        <v>310509</v>
      </c>
      <c r="G861" s="67" t="s">
        <v>4738</v>
      </c>
    </row>
    <row r="862" spans="1:7">
      <c r="A862" s="5">
        <v>2047049</v>
      </c>
      <c r="B862" s="5">
        <v>32</v>
      </c>
      <c r="C862" s="67" t="s">
        <v>4650</v>
      </c>
      <c r="D862" s="5">
        <v>3201</v>
      </c>
      <c r="E862" s="67" t="s">
        <v>4730</v>
      </c>
      <c r="F862" s="5">
        <v>320101</v>
      </c>
      <c r="G862" s="67" t="s">
        <v>4731</v>
      </c>
    </row>
    <row r="863" spans="1:7">
      <c r="A863" s="5">
        <v>2047049</v>
      </c>
      <c r="B863" s="5">
        <v>40</v>
      </c>
      <c r="C863" s="67" t="s">
        <v>4808</v>
      </c>
      <c r="D863" s="5">
        <v>4003</v>
      </c>
      <c r="E863" s="67" t="s">
        <v>4809</v>
      </c>
      <c r="F863" s="5">
        <v>400307</v>
      </c>
      <c r="G863" s="67" t="s">
        <v>4950</v>
      </c>
    </row>
    <row r="864" spans="1:7">
      <c r="A864" s="5">
        <v>2047050</v>
      </c>
      <c r="B864" s="5">
        <v>32</v>
      </c>
      <c r="C864" s="67" t="s">
        <v>4650</v>
      </c>
      <c r="D864" s="5">
        <v>3202</v>
      </c>
      <c r="E864" s="67" t="s">
        <v>4662</v>
      </c>
      <c r="F864" s="5">
        <v>320205</v>
      </c>
      <c r="G864" s="67" t="s">
        <v>4892</v>
      </c>
    </row>
    <row r="865" spans="1:7">
      <c r="A865" s="5">
        <v>2047050</v>
      </c>
      <c r="B865" s="5">
        <v>31</v>
      </c>
      <c r="C865" s="67" t="s">
        <v>4678</v>
      </c>
      <c r="D865" s="5">
        <v>3105</v>
      </c>
      <c r="E865" s="67" t="s">
        <v>4686</v>
      </c>
      <c r="F865" s="5">
        <v>310509</v>
      </c>
      <c r="G865" s="67" t="s">
        <v>4738</v>
      </c>
    </row>
    <row r="866" spans="1:7">
      <c r="A866" s="5">
        <v>2047050</v>
      </c>
      <c r="B866" s="5">
        <v>32</v>
      </c>
      <c r="C866" s="67" t="s">
        <v>4650</v>
      </c>
      <c r="D866" s="5">
        <v>3211</v>
      </c>
      <c r="E866" s="67" t="s">
        <v>4665</v>
      </c>
      <c r="F866" s="5">
        <v>321109</v>
      </c>
      <c r="G866" s="67" t="s">
        <v>4706</v>
      </c>
    </row>
    <row r="867" spans="1:7">
      <c r="A867" s="5">
        <v>2047056</v>
      </c>
      <c r="B867" s="5">
        <v>32</v>
      </c>
      <c r="C867" s="67" t="s">
        <v>4650</v>
      </c>
      <c r="D867" s="5">
        <v>3211</v>
      </c>
      <c r="E867" s="67" t="s">
        <v>4665</v>
      </c>
      <c r="F867" s="5">
        <v>321107</v>
      </c>
      <c r="G867" s="67" t="s">
        <v>4857</v>
      </c>
    </row>
    <row r="868" spans="1:7">
      <c r="A868" s="5">
        <v>2047056</v>
      </c>
      <c r="B868" s="5">
        <v>32</v>
      </c>
      <c r="C868" s="67" t="s">
        <v>4650</v>
      </c>
      <c r="D868" s="5">
        <v>3211</v>
      </c>
      <c r="E868" s="67" t="s">
        <v>4665</v>
      </c>
      <c r="F868" s="5">
        <v>321109</v>
      </c>
      <c r="G868" s="67" t="s">
        <v>4706</v>
      </c>
    </row>
    <row r="869" spans="1:7">
      <c r="A869" s="5">
        <v>2047058</v>
      </c>
      <c r="B869" s="5">
        <v>42</v>
      </c>
      <c r="C869" s="67" t="s">
        <v>4631</v>
      </c>
      <c r="D869" s="5">
        <v>4203</v>
      </c>
      <c r="E869" s="67" t="s">
        <v>4632</v>
      </c>
      <c r="F869" s="5">
        <v>420302</v>
      </c>
      <c r="G869" s="67" t="s">
        <v>4784</v>
      </c>
    </row>
    <row r="870" spans="1:7">
      <c r="A870" s="5">
        <v>2047058</v>
      </c>
      <c r="B870" s="5">
        <v>42</v>
      </c>
      <c r="C870" s="67" t="s">
        <v>4631</v>
      </c>
      <c r="D870" s="5">
        <v>4203</v>
      </c>
      <c r="E870" s="67" t="s">
        <v>4632</v>
      </c>
      <c r="F870" s="5">
        <v>420305</v>
      </c>
      <c r="G870" s="67" t="s">
        <v>4776</v>
      </c>
    </row>
    <row r="871" spans="1:7">
      <c r="A871" s="5">
        <v>2047058</v>
      </c>
      <c r="B871" s="5">
        <v>42</v>
      </c>
      <c r="C871" s="67" t="s">
        <v>4631</v>
      </c>
      <c r="D871" s="5">
        <v>4206</v>
      </c>
      <c r="E871" s="67" t="s">
        <v>4648</v>
      </c>
      <c r="F871" s="5">
        <v>420606</v>
      </c>
      <c r="G871" s="67" t="s">
        <v>4661</v>
      </c>
    </row>
    <row r="872" spans="1:7">
      <c r="A872" s="5">
        <v>2047059</v>
      </c>
      <c r="B872" s="5">
        <v>40</v>
      </c>
      <c r="C872" s="67" t="s">
        <v>4808</v>
      </c>
      <c r="D872" s="5">
        <v>4003</v>
      </c>
      <c r="E872" s="67" t="s">
        <v>4809</v>
      </c>
      <c r="F872" s="5">
        <v>400301</v>
      </c>
      <c r="G872" s="67" t="s">
        <v>4832</v>
      </c>
    </row>
    <row r="873" spans="1:7">
      <c r="A873" s="5">
        <v>2047059</v>
      </c>
      <c r="B873" s="5">
        <v>32</v>
      </c>
      <c r="C873" s="67" t="s">
        <v>4650</v>
      </c>
      <c r="D873" s="5">
        <v>3209</v>
      </c>
      <c r="E873" s="67" t="s">
        <v>4688</v>
      </c>
      <c r="F873" s="5">
        <v>320903</v>
      </c>
      <c r="G873" s="67" t="s">
        <v>4689</v>
      </c>
    </row>
    <row r="874" spans="1:7">
      <c r="A874" s="5">
        <v>2047080</v>
      </c>
      <c r="B874" s="5">
        <v>32</v>
      </c>
      <c r="C874" s="67" t="s">
        <v>4650</v>
      </c>
      <c r="D874" s="5">
        <v>3213</v>
      </c>
      <c r="E874" s="67" t="s">
        <v>4651</v>
      </c>
      <c r="F874" s="5">
        <v>321302</v>
      </c>
      <c r="G874" s="67" t="s">
        <v>4652</v>
      </c>
    </row>
    <row r="875" spans="1:7">
      <c r="A875" s="5">
        <v>2047080</v>
      </c>
      <c r="B875" s="5">
        <v>31</v>
      </c>
      <c r="C875" s="67" t="s">
        <v>4678</v>
      </c>
      <c r="D875" s="5">
        <v>3105</v>
      </c>
      <c r="E875" s="67" t="s">
        <v>4686</v>
      </c>
      <c r="F875" s="5">
        <v>310511</v>
      </c>
      <c r="G875" s="67" t="s">
        <v>4687</v>
      </c>
    </row>
    <row r="876" spans="1:7">
      <c r="A876" s="5">
        <v>2047080</v>
      </c>
      <c r="B876" s="5">
        <v>32</v>
      </c>
      <c r="C876" s="67" t="s">
        <v>4650</v>
      </c>
      <c r="D876" s="5">
        <v>3209</v>
      </c>
      <c r="E876" s="67" t="s">
        <v>4688</v>
      </c>
      <c r="F876" s="5">
        <v>320905</v>
      </c>
      <c r="G876" s="67" t="s">
        <v>4723</v>
      </c>
    </row>
    <row r="877" spans="1:7">
      <c r="A877" s="5">
        <v>2047085</v>
      </c>
      <c r="B877" s="5">
        <v>32</v>
      </c>
      <c r="C877" s="67" t="s">
        <v>4650</v>
      </c>
      <c r="D877" s="5">
        <v>3202</v>
      </c>
      <c r="E877" s="67" t="s">
        <v>4662</v>
      </c>
      <c r="F877" s="5">
        <v>320222</v>
      </c>
      <c r="G877" s="67" t="s">
        <v>4945</v>
      </c>
    </row>
    <row r="878" spans="1:7">
      <c r="A878" s="5">
        <v>2047119</v>
      </c>
      <c r="B878" s="5">
        <v>32</v>
      </c>
      <c r="C878" s="67" t="s">
        <v>4650</v>
      </c>
      <c r="D878" s="5">
        <v>3215</v>
      </c>
      <c r="E878" s="67" t="s">
        <v>4657</v>
      </c>
      <c r="F878" s="5">
        <v>321501</v>
      </c>
      <c r="G878" s="67" t="s">
        <v>4747</v>
      </c>
    </row>
    <row r="879" spans="1:7">
      <c r="A879" s="5">
        <v>2047134</v>
      </c>
      <c r="B879" s="5">
        <v>41</v>
      </c>
      <c r="C879" s="67" t="s">
        <v>4693</v>
      </c>
      <c r="D879" s="5">
        <v>4103</v>
      </c>
      <c r="E879" s="67" t="s">
        <v>4951</v>
      </c>
      <c r="F879" s="5">
        <v>410303</v>
      </c>
      <c r="G879" s="67" t="s">
        <v>4952</v>
      </c>
    </row>
    <row r="880" spans="1:7">
      <c r="A880" s="5">
        <v>2047134</v>
      </c>
      <c r="B880" s="5">
        <v>32</v>
      </c>
      <c r="C880" s="67" t="s">
        <v>4650</v>
      </c>
      <c r="D880" s="5">
        <v>3215</v>
      </c>
      <c r="E880" s="67" t="s">
        <v>4657</v>
      </c>
      <c r="F880" s="5">
        <v>321501</v>
      </c>
      <c r="G880" s="67" t="s">
        <v>4747</v>
      </c>
    </row>
    <row r="881" spans="1:7">
      <c r="A881" s="5">
        <v>2047134</v>
      </c>
      <c r="B881" s="5">
        <v>32</v>
      </c>
      <c r="C881" s="67" t="s">
        <v>4650</v>
      </c>
      <c r="D881" s="5">
        <v>3215</v>
      </c>
      <c r="E881" s="67" t="s">
        <v>4657</v>
      </c>
      <c r="F881" s="5">
        <v>321502</v>
      </c>
      <c r="G881" s="67" t="s">
        <v>4748</v>
      </c>
    </row>
    <row r="882" spans="1:7">
      <c r="A882" s="5">
        <v>2047140</v>
      </c>
      <c r="B882" s="5">
        <v>32</v>
      </c>
      <c r="C882" s="67" t="s">
        <v>4650</v>
      </c>
      <c r="D882" s="5">
        <v>3204</v>
      </c>
      <c r="E882" s="67" t="s">
        <v>4667</v>
      </c>
      <c r="F882" s="5">
        <v>320404</v>
      </c>
      <c r="G882" s="67" t="s">
        <v>4668</v>
      </c>
    </row>
    <row r="883" spans="1:7">
      <c r="A883" s="5">
        <v>2047140</v>
      </c>
      <c r="B883" s="5">
        <v>32</v>
      </c>
      <c r="C883" s="67" t="s">
        <v>4650</v>
      </c>
      <c r="D883" s="5">
        <v>3204</v>
      </c>
      <c r="E883" s="67" t="s">
        <v>4667</v>
      </c>
      <c r="F883" s="5">
        <v>320409</v>
      </c>
      <c r="G883" s="67" t="s">
        <v>4705</v>
      </c>
    </row>
    <row r="884" spans="1:7">
      <c r="A884" s="5">
        <v>2047159</v>
      </c>
      <c r="B884" s="5">
        <v>32</v>
      </c>
      <c r="C884" s="67" t="s">
        <v>4650</v>
      </c>
      <c r="D884" s="5">
        <v>3211</v>
      </c>
      <c r="E884" s="67" t="s">
        <v>4665</v>
      </c>
      <c r="F884" s="5">
        <v>321108</v>
      </c>
      <c r="G884" s="67" t="s">
        <v>4837</v>
      </c>
    </row>
    <row r="885" spans="1:7">
      <c r="A885" s="5">
        <v>2047159</v>
      </c>
      <c r="B885" s="5">
        <v>32</v>
      </c>
      <c r="C885" s="67" t="s">
        <v>4650</v>
      </c>
      <c r="D885" s="5">
        <v>3211</v>
      </c>
      <c r="E885" s="67" t="s">
        <v>4665</v>
      </c>
      <c r="F885" s="5">
        <v>321109</v>
      </c>
      <c r="G885" s="67" t="s">
        <v>4706</v>
      </c>
    </row>
    <row r="886" spans="1:7">
      <c r="A886" s="5">
        <v>2047159</v>
      </c>
      <c r="B886" s="5">
        <v>31</v>
      </c>
      <c r="C886" s="67" t="s">
        <v>4678</v>
      </c>
      <c r="D886" s="5">
        <v>3102</v>
      </c>
      <c r="E886" s="67" t="s">
        <v>4684</v>
      </c>
      <c r="F886" s="5">
        <v>310205</v>
      </c>
      <c r="G886" s="67" t="s">
        <v>4953</v>
      </c>
    </row>
    <row r="887" spans="1:7">
      <c r="A887" s="5">
        <v>2047197</v>
      </c>
      <c r="B887" s="5">
        <v>40</v>
      </c>
      <c r="C887" s="67" t="s">
        <v>4808</v>
      </c>
      <c r="D887" s="5">
        <v>4007</v>
      </c>
      <c r="E887" s="67" t="s">
        <v>4954</v>
      </c>
      <c r="F887" s="5">
        <v>400709</v>
      </c>
      <c r="G887" s="67" t="s">
        <v>4955</v>
      </c>
    </row>
    <row r="888" spans="1:7">
      <c r="A888" s="5">
        <v>2047218</v>
      </c>
      <c r="B888" s="5">
        <v>40</v>
      </c>
      <c r="C888" s="67" t="s">
        <v>4808</v>
      </c>
      <c r="D888" s="5">
        <v>4003</v>
      </c>
      <c r="E888" s="67" t="s">
        <v>4809</v>
      </c>
      <c r="F888" s="5">
        <v>400303</v>
      </c>
      <c r="G888" s="67" t="s">
        <v>4956</v>
      </c>
    </row>
    <row r="889" spans="1:7">
      <c r="A889" s="5">
        <v>2047218</v>
      </c>
      <c r="B889" s="5">
        <v>40</v>
      </c>
      <c r="C889" s="67" t="s">
        <v>4808</v>
      </c>
      <c r="D889" s="5">
        <v>4017</v>
      </c>
      <c r="E889" s="67" t="s">
        <v>4957</v>
      </c>
      <c r="F889" s="5">
        <v>401706</v>
      </c>
      <c r="G889" s="67" t="s">
        <v>4958</v>
      </c>
    </row>
    <row r="890" spans="1:7">
      <c r="A890" s="5">
        <v>2047241</v>
      </c>
      <c r="B890" s="5">
        <v>52</v>
      </c>
      <c r="C890" s="67" t="s">
        <v>4724</v>
      </c>
      <c r="D890" s="5">
        <v>5201</v>
      </c>
      <c r="E890" s="67" t="s">
        <v>4756</v>
      </c>
      <c r="F890" s="5">
        <v>520101</v>
      </c>
      <c r="G890" s="67" t="s">
        <v>4917</v>
      </c>
    </row>
    <row r="891" spans="1:7">
      <c r="A891" s="5">
        <v>2047241</v>
      </c>
      <c r="B891" s="5">
        <v>42</v>
      </c>
      <c r="C891" s="67" t="s">
        <v>4631</v>
      </c>
      <c r="D891" s="5">
        <v>4206</v>
      </c>
      <c r="E891" s="67" t="s">
        <v>4648</v>
      </c>
      <c r="F891" s="5">
        <v>420606</v>
      </c>
      <c r="G891" s="67" t="s">
        <v>4661</v>
      </c>
    </row>
    <row r="892" spans="1:7">
      <c r="A892" s="5">
        <v>2047244</v>
      </c>
      <c r="B892" s="5">
        <v>31</v>
      </c>
      <c r="C892" s="67" t="s">
        <v>4678</v>
      </c>
      <c r="D892" s="5">
        <v>3107</v>
      </c>
      <c r="E892" s="67" t="s">
        <v>4679</v>
      </c>
      <c r="F892" s="5">
        <v>310702</v>
      </c>
      <c r="G892" s="67" t="s">
        <v>4681</v>
      </c>
    </row>
    <row r="893" spans="1:7">
      <c r="A893" s="5">
        <v>2047244</v>
      </c>
      <c r="B893" s="5">
        <v>32</v>
      </c>
      <c r="C893" s="67" t="s">
        <v>4650</v>
      </c>
      <c r="D893" s="5">
        <v>3202</v>
      </c>
      <c r="E893" s="67" t="s">
        <v>4662</v>
      </c>
      <c r="F893" s="5">
        <v>320211</v>
      </c>
      <c r="G893" s="67" t="s">
        <v>4663</v>
      </c>
    </row>
    <row r="894" spans="1:7">
      <c r="A894" s="5">
        <v>2047257</v>
      </c>
      <c r="B894" s="5">
        <v>32</v>
      </c>
      <c r="C894" s="67" t="s">
        <v>4650</v>
      </c>
      <c r="D894" s="5">
        <v>3204</v>
      </c>
      <c r="E894" s="67" t="s">
        <v>4667</v>
      </c>
      <c r="F894" s="5">
        <v>320402</v>
      </c>
      <c r="G894" s="67" t="s">
        <v>4853</v>
      </c>
    </row>
    <row r="895" spans="1:7">
      <c r="A895" s="5">
        <v>2047257</v>
      </c>
      <c r="B895" s="5">
        <v>32</v>
      </c>
      <c r="C895" s="67" t="s">
        <v>4650</v>
      </c>
      <c r="D895" s="5">
        <v>3206</v>
      </c>
      <c r="E895" s="67" t="s">
        <v>4721</v>
      </c>
      <c r="F895" s="5">
        <v>320601</v>
      </c>
      <c r="G895" s="67" t="s">
        <v>4774</v>
      </c>
    </row>
    <row r="896" spans="1:7">
      <c r="A896" s="5">
        <v>2047257</v>
      </c>
      <c r="B896" s="5">
        <v>32</v>
      </c>
      <c r="C896" s="67" t="s">
        <v>4650</v>
      </c>
      <c r="D896" s="5">
        <v>3201</v>
      </c>
      <c r="E896" s="67" t="s">
        <v>4730</v>
      </c>
      <c r="F896" s="5">
        <v>320102</v>
      </c>
      <c r="G896" s="67" t="s">
        <v>4860</v>
      </c>
    </row>
    <row r="897" spans="1:7">
      <c r="A897" s="5">
        <v>2047267</v>
      </c>
      <c r="B897" s="5">
        <v>32</v>
      </c>
      <c r="C897" s="67" t="s">
        <v>4650</v>
      </c>
      <c r="D897" s="5">
        <v>3214</v>
      </c>
      <c r="E897" s="67" t="s">
        <v>4801</v>
      </c>
      <c r="F897" s="5">
        <v>321402</v>
      </c>
      <c r="G897" s="67" t="s">
        <v>4831</v>
      </c>
    </row>
    <row r="898" spans="1:7">
      <c r="A898" s="5">
        <v>2047290</v>
      </c>
      <c r="B898" s="5">
        <v>42</v>
      </c>
      <c r="C898" s="67" t="s">
        <v>4631</v>
      </c>
      <c r="D898" s="5">
        <v>4203</v>
      </c>
      <c r="E898" s="67" t="s">
        <v>4632</v>
      </c>
      <c r="F898" s="5">
        <v>420301</v>
      </c>
      <c r="G898" s="67" t="s">
        <v>4768</v>
      </c>
    </row>
    <row r="899" spans="1:7">
      <c r="A899" s="5">
        <v>2047290</v>
      </c>
      <c r="B899" s="5">
        <v>42</v>
      </c>
      <c r="C899" s="67" t="s">
        <v>4631</v>
      </c>
      <c r="D899" s="5">
        <v>4203</v>
      </c>
      <c r="E899" s="67" t="s">
        <v>4632</v>
      </c>
      <c r="F899" s="5">
        <v>420302</v>
      </c>
      <c r="G899" s="67" t="s">
        <v>4784</v>
      </c>
    </row>
    <row r="900" spans="1:7">
      <c r="A900" s="5">
        <v>2047290</v>
      </c>
      <c r="B900" s="5">
        <v>32</v>
      </c>
      <c r="C900" s="67" t="s">
        <v>4650</v>
      </c>
      <c r="D900" s="5">
        <v>3202</v>
      </c>
      <c r="E900" s="67" t="s">
        <v>4662</v>
      </c>
      <c r="F900" s="5">
        <v>320210</v>
      </c>
      <c r="G900" s="67" t="s">
        <v>4914</v>
      </c>
    </row>
    <row r="901" spans="1:7">
      <c r="A901" s="5">
        <v>2047325</v>
      </c>
      <c r="B901" s="5">
        <v>45</v>
      </c>
      <c r="C901" s="67" t="s">
        <v>4671</v>
      </c>
      <c r="D901" s="5">
        <v>4504</v>
      </c>
      <c r="E901" s="67" t="s">
        <v>4672</v>
      </c>
      <c r="F901" s="5">
        <v>450403</v>
      </c>
      <c r="G901" s="67" t="s">
        <v>4861</v>
      </c>
    </row>
    <row r="902" spans="1:7">
      <c r="A902" s="5">
        <v>2047325</v>
      </c>
      <c r="B902" s="5">
        <v>31</v>
      </c>
      <c r="C902" s="67" t="s">
        <v>4678</v>
      </c>
      <c r="D902" s="5">
        <v>3107</v>
      </c>
      <c r="E902" s="67" t="s">
        <v>4679</v>
      </c>
      <c r="F902" s="5">
        <v>310701</v>
      </c>
      <c r="G902" s="67" t="s">
        <v>4680</v>
      </c>
    </row>
    <row r="903" spans="1:7">
      <c r="A903" s="5">
        <v>2047325</v>
      </c>
      <c r="B903" s="5">
        <v>32</v>
      </c>
      <c r="C903" s="67" t="s">
        <v>4650</v>
      </c>
      <c r="D903" s="5">
        <v>3202</v>
      </c>
      <c r="E903" s="67" t="s">
        <v>4662</v>
      </c>
      <c r="F903" s="5">
        <v>320217</v>
      </c>
      <c r="G903" s="67" t="s">
        <v>4959</v>
      </c>
    </row>
    <row r="904" spans="1:7">
      <c r="A904" s="5">
        <v>2047334</v>
      </c>
      <c r="B904" s="5">
        <v>41</v>
      </c>
      <c r="C904" s="67" t="s">
        <v>4693</v>
      </c>
      <c r="D904" s="5">
        <v>4104</v>
      </c>
      <c r="E904" s="67" t="s">
        <v>4865</v>
      </c>
      <c r="F904" s="5">
        <v>410404</v>
      </c>
      <c r="G904" s="67" t="s">
        <v>4865</v>
      </c>
    </row>
    <row r="905" spans="1:7">
      <c r="A905" s="5">
        <v>2047334</v>
      </c>
      <c r="B905" s="5">
        <v>31</v>
      </c>
      <c r="C905" s="67" t="s">
        <v>4678</v>
      </c>
      <c r="D905" s="5">
        <v>3105</v>
      </c>
      <c r="E905" s="67" t="s">
        <v>4686</v>
      </c>
      <c r="F905" s="5">
        <v>310509</v>
      </c>
      <c r="G905" s="67" t="s">
        <v>4738</v>
      </c>
    </row>
    <row r="906" spans="1:7">
      <c r="A906" s="5">
        <v>2047334</v>
      </c>
      <c r="B906" s="5">
        <v>32</v>
      </c>
      <c r="C906" s="67" t="s">
        <v>4650</v>
      </c>
      <c r="D906" s="5">
        <v>3211</v>
      </c>
      <c r="E906" s="67" t="s">
        <v>4665</v>
      </c>
      <c r="F906" s="5">
        <v>321108</v>
      </c>
      <c r="G906" s="67" t="s">
        <v>4837</v>
      </c>
    </row>
    <row r="907" spans="1:7">
      <c r="A907" s="5">
        <v>2047345</v>
      </c>
      <c r="B907" s="5">
        <v>32</v>
      </c>
      <c r="C907" s="67" t="s">
        <v>4650</v>
      </c>
      <c r="D907" s="5">
        <v>3206</v>
      </c>
      <c r="E907" s="67" t="s">
        <v>4721</v>
      </c>
      <c r="F907" s="5">
        <v>320601</v>
      </c>
      <c r="G907" s="67" t="s">
        <v>4774</v>
      </c>
    </row>
    <row r="908" spans="1:7">
      <c r="A908" s="5">
        <v>2047363</v>
      </c>
      <c r="B908" s="5">
        <v>32</v>
      </c>
      <c r="C908" s="67" t="s">
        <v>4650</v>
      </c>
      <c r="D908" s="5">
        <v>3204</v>
      </c>
      <c r="E908" s="67" t="s">
        <v>4667</v>
      </c>
      <c r="F908" s="5">
        <v>320404</v>
      </c>
      <c r="G908" s="67" t="s">
        <v>4668</v>
      </c>
    </row>
    <row r="909" spans="1:7">
      <c r="A909" s="5">
        <v>2047363</v>
      </c>
      <c r="B909" s="5">
        <v>32</v>
      </c>
      <c r="C909" s="67" t="s">
        <v>4650</v>
      </c>
      <c r="D909" s="5">
        <v>3207</v>
      </c>
      <c r="E909" s="67" t="s">
        <v>4682</v>
      </c>
      <c r="F909" s="5">
        <v>320701</v>
      </c>
      <c r="G909" s="67" t="s">
        <v>4683</v>
      </c>
    </row>
    <row r="910" spans="1:7">
      <c r="A910" s="5">
        <v>2047369</v>
      </c>
      <c r="B910" s="5">
        <v>32</v>
      </c>
      <c r="C910" s="67" t="s">
        <v>4650</v>
      </c>
      <c r="D910" s="5">
        <v>3210</v>
      </c>
      <c r="E910" s="67" t="s">
        <v>4718</v>
      </c>
      <c r="F910" s="5">
        <v>321004</v>
      </c>
      <c r="G910" s="67" t="s">
        <v>4743</v>
      </c>
    </row>
    <row r="911" spans="1:7">
      <c r="A911" s="5">
        <v>2047376</v>
      </c>
      <c r="B911" s="5">
        <v>31</v>
      </c>
      <c r="C911" s="67" t="s">
        <v>4678</v>
      </c>
      <c r="D911" s="5">
        <v>3105</v>
      </c>
      <c r="E911" s="67" t="s">
        <v>4686</v>
      </c>
      <c r="F911" s="5">
        <v>310503</v>
      </c>
      <c r="G911" s="67" t="s">
        <v>4960</v>
      </c>
    </row>
    <row r="912" spans="1:7">
      <c r="A912" s="5">
        <v>2047376</v>
      </c>
      <c r="B912" s="5">
        <v>31</v>
      </c>
      <c r="C912" s="67" t="s">
        <v>4678</v>
      </c>
      <c r="D912" s="5">
        <v>3102</v>
      </c>
      <c r="E912" s="67" t="s">
        <v>4684</v>
      </c>
      <c r="F912" s="5">
        <v>310204</v>
      </c>
      <c r="G912" s="67" t="s">
        <v>4697</v>
      </c>
    </row>
    <row r="913" spans="1:7">
      <c r="A913" s="5">
        <v>2047376</v>
      </c>
      <c r="B913" s="5">
        <v>32</v>
      </c>
      <c r="C913" s="67" t="s">
        <v>4650</v>
      </c>
      <c r="D913" s="5">
        <v>3213</v>
      </c>
      <c r="E913" s="67" t="s">
        <v>4651</v>
      </c>
      <c r="F913" s="5">
        <v>321399</v>
      </c>
      <c r="G913" s="67" t="s">
        <v>4707</v>
      </c>
    </row>
    <row r="914" spans="1:7">
      <c r="A914" s="5">
        <v>2047402</v>
      </c>
      <c r="B914" s="5">
        <v>32</v>
      </c>
      <c r="C914" s="67" t="s">
        <v>4650</v>
      </c>
      <c r="D914" s="5">
        <v>3202</v>
      </c>
      <c r="E914" s="67" t="s">
        <v>4662</v>
      </c>
      <c r="F914" s="5">
        <v>320211</v>
      </c>
      <c r="G914" s="67" t="s">
        <v>4663</v>
      </c>
    </row>
    <row r="915" spans="1:7">
      <c r="A915" s="5">
        <v>2047402</v>
      </c>
      <c r="B915" s="5">
        <v>32</v>
      </c>
      <c r="C915" s="67" t="s">
        <v>4650</v>
      </c>
      <c r="D915" s="5">
        <v>3207</v>
      </c>
      <c r="E915" s="67" t="s">
        <v>4682</v>
      </c>
      <c r="F915" s="5">
        <v>320704</v>
      </c>
      <c r="G915" s="67" t="s">
        <v>4878</v>
      </c>
    </row>
    <row r="916" spans="1:7">
      <c r="A916" s="5">
        <v>2047407</v>
      </c>
      <c r="B916" s="5">
        <v>31</v>
      </c>
      <c r="C916" s="67" t="s">
        <v>4678</v>
      </c>
      <c r="D916" s="5">
        <v>3102</v>
      </c>
      <c r="E916" s="67" t="s">
        <v>4684</v>
      </c>
      <c r="F916" s="5">
        <v>310202</v>
      </c>
      <c r="G916" s="67" t="s">
        <v>4941</v>
      </c>
    </row>
    <row r="917" spans="1:7">
      <c r="A917" s="5">
        <v>2047407</v>
      </c>
      <c r="B917" s="5">
        <v>32</v>
      </c>
      <c r="C917" s="67" t="s">
        <v>4650</v>
      </c>
      <c r="D917" s="5">
        <v>3201</v>
      </c>
      <c r="E917" s="67" t="s">
        <v>4730</v>
      </c>
      <c r="F917" s="5">
        <v>320101</v>
      </c>
      <c r="G917" s="67" t="s">
        <v>4731</v>
      </c>
    </row>
    <row r="918" spans="1:7">
      <c r="A918" s="5">
        <v>2047407</v>
      </c>
      <c r="B918" s="5">
        <v>31</v>
      </c>
      <c r="C918" s="67" t="s">
        <v>4678</v>
      </c>
      <c r="D918" s="5">
        <v>3105</v>
      </c>
      <c r="E918" s="67" t="s">
        <v>4686</v>
      </c>
      <c r="F918" s="5">
        <v>310504</v>
      </c>
      <c r="G918" s="67" t="s">
        <v>4698</v>
      </c>
    </row>
    <row r="919" spans="1:7">
      <c r="A919" s="5">
        <v>2047414</v>
      </c>
      <c r="B919" s="5">
        <v>32</v>
      </c>
      <c r="C919" s="67" t="s">
        <v>4650</v>
      </c>
      <c r="D919" s="5">
        <v>3209</v>
      </c>
      <c r="E919" s="67" t="s">
        <v>4688</v>
      </c>
      <c r="F919" s="5">
        <v>320902</v>
      </c>
      <c r="G919" s="67" t="s">
        <v>4944</v>
      </c>
    </row>
    <row r="920" spans="1:7">
      <c r="A920" s="5">
        <v>2047414</v>
      </c>
      <c r="B920" s="5">
        <v>32</v>
      </c>
      <c r="C920" s="67" t="s">
        <v>4650</v>
      </c>
      <c r="D920" s="5">
        <v>3209</v>
      </c>
      <c r="E920" s="67" t="s">
        <v>4688</v>
      </c>
      <c r="F920" s="5">
        <v>320905</v>
      </c>
      <c r="G920" s="67" t="s">
        <v>4723</v>
      </c>
    </row>
    <row r="921" spans="1:7">
      <c r="A921" s="5">
        <v>2047444</v>
      </c>
      <c r="B921" s="5">
        <v>31</v>
      </c>
      <c r="C921" s="67" t="s">
        <v>4678</v>
      </c>
      <c r="D921" s="5">
        <v>3107</v>
      </c>
      <c r="E921" s="67" t="s">
        <v>4679</v>
      </c>
      <c r="F921" s="5">
        <v>310701</v>
      </c>
      <c r="G921" s="67" t="s">
        <v>4680</v>
      </c>
    </row>
    <row r="922" spans="1:7">
      <c r="A922" s="5">
        <v>2047444</v>
      </c>
      <c r="B922" s="5">
        <v>32</v>
      </c>
      <c r="C922" s="67" t="s">
        <v>4650</v>
      </c>
      <c r="D922" s="5">
        <v>3204</v>
      </c>
      <c r="E922" s="67" t="s">
        <v>4667</v>
      </c>
      <c r="F922" s="5">
        <v>320405</v>
      </c>
      <c r="G922" s="67" t="s">
        <v>4716</v>
      </c>
    </row>
    <row r="923" spans="1:7">
      <c r="A923" s="5">
        <v>2047444</v>
      </c>
      <c r="B923" s="5">
        <v>32</v>
      </c>
      <c r="C923" s="67" t="s">
        <v>4650</v>
      </c>
      <c r="D923" s="5">
        <v>3201</v>
      </c>
      <c r="E923" s="67" t="s">
        <v>4730</v>
      </c>
      <c r="F923" s="5">
        <v>320103</v>
      </c>
      <c r="G923" s="67" t="s">
        <v>4732</v>
      </c>
    </row>
    <row r="924" spans="1:7">
      <c r="A924" s="5">
        <v>2047452</v>
      </c>
      <c r="B924" s="5">
        <v>32</v>
      </c>
      <c r="C924" s="67" t="s">
        <v>4650</v>
      </c>
      <c r="D924" s="5">
        <v>3202</v>
      </c>
      <c r="E924" s="67" t="s">
        <v>4662</v>
      </c>
      <c r="F924" s="5">
        <v>320211</v>
      </c>
      <c r="G924" s="67" t="s">
        <v>4663</v>
      </c>
    </row>
    <row r="925" spans="1:7">
      <c r="A925" s="5">
        <v>2047473</v>
      </c>
      <c r="B925" s="5">
        <v>31</v>
      </c>
      <c r="C925" s="67" t="s">
        <v>4678</v>
      </c>
      <c r="D925" s="5">
        <v>3107</v>
      </c>
      <c r="E925" s="67" t="s">
        <v>4679</v>
      </c>
      <c r="F925" s="5">
        <v>310706</v>
      </c>
      <c r="G925" s="67" t="s">
        <v>4715</v>
      </c>
    </row>
    <row r="926" spans="1:7">
      <c r="A926" s="5">
        <v>2047483</v>
      </c>
      <c r="B926" s="5">
        <v>32</v>
      </c>
      <c r="C926" s="67" t="s">
        <v>4650</v>
      </c>
      <c r="D926" s="5">
        <v>3204</v>
      </c>
      <c r="E926" s="67" t="s">
        <v>4667</v>
      </c>
      <c r="F926" s="5">
        <v>320404</v>
      </c>
      <c r="G926" s="67" t="s">
        <v>4668</v>
      </c>
    </row>
    <row r="927" spans="1:7">
      <c r="A927" s="5">
        <v>2047483</v>
      </c>
      <c r="B927" s="5">
        <v>32</v>
      </c>
      <c r="C927" s="67" t="s">
        <v>4650</v>
      </c>
      <c r="D927" s="5">
        <v>3204</v>
      </c>
      <c r="E927" s="67" t="s">
        <v>4667</v>
      </c>
      <c r="F927" s="5">
        <v>320409</v>
      </c>
      <c r="G927" s="67" t="s">
        <v>4705</v>
      </c>
    </row>
    <row r="928" spans="1:7">
      <c r="A928" s="5">
        <v>2047527</v>
      </c>
      <c r="B928" s="5">
        <v>31</v>
      </c>
      <c r="C928" s="67" t="s">
        <v>4678</v>
      </c>
      <c r="D928" s="5">
        <v>3101</v>
      </c>
      <c r="E928" s="67" t="s">
        <v>4708</v>
      </c>
      <c r="F928" s="5">
        <v>310199</v>
      </c>
      <c r="G928" s="67" t="s">
        <v>4806</v>
      </c>
    </row>
    <row r="929" spans="1:7">
      <c r="A929" s="5">
        <v>2047527</v>
      </c>
      <c r="B929" s="5">
        <v>31</v>
      </c>
      <c r="C929" s="67" t="s">
        <v>4678</v>
      </c>
      <c r="D929" s="5">
        <v>3101</v>
      </c>
      <c r="E929" s="67" t="s">
        <v>4708</v>
      </c>
      <c r="F929" s="5">
        <v>310103</v>
      </c>
      <c r="G929" s="67" t="s">
        <v>4709</v>
      </c>
    </row>
    <row r="930" spans="1:7">
      <c r="A930" s="5">
        <v>2047601</v>
      </c>
      <c r="B930" s="5">
        <v>32</v>
      </c>
      <c r="C930" s="67" t="s">
        <v>4650</v>
      </c>
      <c r="D930" s="5">
        <v>3211</v>
      </c>
      <c r="E930" s="67" t="s">
        <v>4665</v>
      </c>
      <c r="F930" s="5">
        <v>321101</v>
      </c>
      <c r="G930" s="67" t="s">
        <v>4752</v>
      </c>
    </row>
    <row r="931" spans="1:7">
      <c r="A931" s="5">
        <v>2047601</v>
      </c>
      <c r="B931" s="5">
        <v>32</v>
      </c>
      <c r="C931" s="67" t="s">
        <v>4650</v>
      </c>
      <c r="D931" s="5">
        <v>3211</v>
      </c>
      <c r="E931" s="67" t="s">
        <v>4665</v>
      </c>
      <c r="F931" s="5">
        <v>321108</v>
      </c>
      <c r="G931" s="67" t="s">
        <v>4837</v>
      </c>
    </row>
    <row r="932" spans="1:7">
      <c r="A932" s="5">
        <v>2047601</v>
      </c>
      <c r="B932" s="5">
        <v>32</v>
      </c>
      <c r="C932" s="67" t="s">
        <v>4650</v>
      </c>
      <c r="D932" s="5">
        <v>3211</v>
      </c>
      <c r="E932" s="67" t="s">
        <v>4665</v>
      </c>
      <c r="F932" s="5">
        <v>321109</v>
      </c>
      <c r="G932" s="67" t="s">
        <v>4706</v>
      </c>
    </row>
    <row r="933" spans="1:7">
      <c r="A933" s="5">
        <v>2047619</v>
      </c>
      <c r="B933" s="5">
        <v>32</v>
      </c>
      <c r="C933" s="67" t="s">
        <v>4650</v>
      </c>
      <c r="D933" s="5">
        <v>3208</v>
      </c>
      <c r="E933" s="67" t="s">
        <v>4882</v>
      </c>
      <c r="F933" s="5">
        <v>320801</v>
      </c>
      <c r="G933" s="67" t="s">
        <v>4961</v>
      </c>
    </row>
    <row r="934" spans="1:7">
      <c r="A934" s="5">
        <v>2047619</v>
      </c>
      <c r="B934" s="5">
        <v>31</v>
      </c>
      <c r="C934" s="67" t="s">
        <v>4678</v>
      </c>
      <c r="D934" s="5">
        <v>3101</v>
      </c>
      <c r="E934" s="67" t="s">
        <v>4708</v>
      </c>
      <c r="F934" s="5">
        <v>310108</v>
      </c>
      <c r="G934" s="67" t="s">
        <v>4863</v>
      </c>
    </row>
    <row r="935" spans="1:7">
      <c r="A935" s="5">
        <v>2047628</v>
      </c>
      <c r="B935" s="5">
        <v>32</v>
      </c>
      <c r="C935" s="67" t="s">
        <v>4650</v>
      </c>
      <c r="D935" s="5">
        <v>3204</v>
      </c>
      <c r="E935" s="67" t="s">
        <v>4667</v>
      </c>
      <c r="F935" s="5">
        <v>320402</v>
      </c>
      <c r="G935" s="67" t="s">
        <v>4853</v>
      </c>
    </row>
    <row r="936" spans="1:7">
      <c r="A936" s="5">
        <v>2047628</v>
      </c>
      <c r="B936" s="5">
        <v>32</v>
      </c>
      <c r="C936" s="67" t="s">
        <v>4650</v>
      </c>
      <c r="D936" s="5">
        <v>3204</v>
      </c>
      <c r="E936" s="67" t="s">
        <v>4667</v>
      </c>
      <c r="F936" s="5">
        <v>320404</v>
      </c>
      <c r="G936" s="67" t="s">
        <v>4668</v>
      </c>
    </row>
    <row r="937" spans="1:7">
      <c r="A937" s="5">
        <v>2047628</v>
      </c>
      <c r="B937" s="5">
        <v>32</v>
      </c>
      <c r="C937" s="67" t="s">
        <v>4650</v>
      </c>
      <c r="D937" s="5">
        <v>3204</v>
      </c>
      <c r="E937" s="67" t="s">
        <v>4667</v>
      </c>
      <c r="F937" s="5">
        <v>320409</v>
      </c>
      <c r="G937" s="67" t="s">
        <v>4705</v>
      </c>
    </row>
    <row r="938" spans="1:7">
      <c r="A938" s="5">
        <v>2047642</v>
      </c>
      <c r="B938" s="5">
        <v>32</v>
      </c>
      <c r="C938" s="67" t="s">
        <v>4650</v>
      </c>
      <c r="D938" s="5">
        <v>3204</v>
      </c>
      <c r="E938" s="67" t="s">
        <v>4667</v>
      </c>
      <c r="F938" s="5">
        <v>320404</v>
      </c>
      <c r="G938" s="67" t="s">
        <v>4668</v>
      </c>
    </row>
    <row r="939" spans="1:7">
      <c r="A939" s="5">
        <v>2047642</v>
      </c>
      <c r="B939" s="5">
        <v>32</v>
      </c>
      <c r="C939" s="67" t="s">
        <v>4650</v>
      </c>
      <c r="D939" s="5">
        <v>3202</v>
      </c>
      <c r="E939" s="67" t="s">
        <v>4662</v>
      </c>
      <c r="F939" s="5">
        <v>320209</v>
      </c>
      <c r="G939" s="67" t="s">
        <v>4736</v>
      </c>
    </row>
    <row r="940" spans="1:7">
      <c r="A940" s="5">
        <v>2047658</v>
      </c>
      <c r="B940" s="5">
        <v>32</v>
      </c>
      <c r="C940" s="67" t="s">
        <v>4650</v>
      </c>
      <c r="D940" s="5">
        <v>3201</v>
      </c>
      <c r="E940" s="67" t="s">
        <v>4730</v>
      </c>
      <c r="F940" s="5">
        <v>320101</v>
      </c>
      <c r="G940" s="67" t="s">
        <v>4731</v>
      </c>
    </row>
    <row r="941" spans="1:7">
      <c r="A941" s="5">
        <v>2047658</v>
      </c>
      <c r="B941" s="5">
        <v>32</v>
      </c>
      <c r="C941" s="67" t="s">
        <v>4650</v>
      </c>
      <c r="D941" s="5">
        <v>3202</v>
      </c>
      <c r="E941" s="67" t="s">
        <v>4662</v>
      </c>
      <c r="F941" s="5">
        <v>320203</v>
      </c>
      <c r="G941" s="67" t="s">
        <v>4871</v>
      </c>
    </row>
    <row r="942" spans="1:7">
      <c r="A942" s="5">
        <v>2047658</v>
      </c>
      <c r="B942" s="5">
        <v>31</v>
      </c>
      <c r="C942" s="67" t="s">
        <v>4678</v>
      </c>
      <c r="D942" s="5">
        <v>3107</v>
      </c>
      <c r="E942" s="67" t="s">
        <v>4679</v>
      </c>
      <c r="F942" s="5">
        <v>310704</v>
      </c>
      <c r="G942" s="67" t="s">
        <v>4804</v>
      </c>
    </row>
    <row r="943" spans="1:7">
      <c r="A943" s="5">
        <v>2047660</v>
      </c>
      <c r="B943" s="5">
        <v>31</v>
      </c>
      <c r="C943" s="67" t="s">
        <v>4678</v>
      </c>
      <c r="D943" s="5">
        <v>3105</v>
      </c>
      <c r="E943" s="67" t="s">
        <v>4686</v>
      </c>
      <c r="F943" s="5">
        <v>310599</v>
      </c>
      <c r="G943" s="67" t="s">
        <v>4962</v>
      </c>
    </row>
    <row r="944" spans="1:7">
      <c r="A944" s="5">
        <v>2047660</v>
      </c>
      <c r="B944" s="5">
        <v>31</v>
      </c>
      <c r="C944" s="67" t="s">
        <v>4678</v>
      </c>
      <c r="D944" s="5">
        <v>3105</v>
      </c>
      <c r="E944" s="67" t="s">
        <v>4686</v>
      </c>
      <c r="F944" s="5">
        <v>310509</v>
      </c>
      <c r="G944" s="67" t="s">
        <v>4738</v>
      </c>
    </row>
    <row r="945" spans="1:7">
      <c r="A945" s="5">
        <v>2047679</v>
      </c>
      <c r="B945" s="5">
        <v>32</v>
      </c>
      <c r="C945" s="67" t="s">
        <v>4650</v>
      </c>
      <c r="D945" s="5">
        <v>3201</v>
      </c>
      <c r="E945" s="67" t="s">
        <v>4730</v>
      </c>
      <c r="F945" s="5">
        <v>320101</v>
      </c>
      <c r="G945" s="67" t="s">
        <v>4731</v>
      </c>
    </row>
    <row r="946" spans="1:7">
      <c r="A946" s="5">
        <v>2047679</v>
      </c>
      <c r="B946" s="5">
        <v>32</v>
      </c>
      <c r="C946" s="67" t="s">
        <v>4650</v>
      </c>
      <c r="D946" s="5">
        <v>3214</v>
      </c>
      <c r="E946" s="67" t="s">
        <v>4801</v>
      </c>
      <c r="F946" s="5">
        <v>321404</v>
      </c>
      <c r="G946" s="67" t="s">
        <v>4963</v>
      </c>
    </row>
    <row r="947" spans="1:7">
      <c r="A947" s="5">
        <v>2047687</v>
      </c>
      <c r="B947" s="5">
        <v>32</v>
      </c>
      <c r="C947" s="67" t="s">
        <v>4650</v>
      </c>
      <c r="D947" s="5">
        <v>3209</v>
      </c>
      <c r="E947" s="67" t="s">
        <v>4688</v>
      </c>
      <c r="F947" s="5">
        <v>320903</v>
      </c>
      <c r="G947" s="67" t="s">
        <v>4689</v>
      </c>
    </row>
    <row r="948" spans="1:7">
      <c r="A948" s="5">
        <v>2047690</v>
      </c>
      <c r="B948" s="5">
        <v>31</v>
      </c>
      <c r="C948" s="67" t="s">
        <v>4678</v>
      </c>
      <c r="D948" s="5">
        <v>3105</v>
      </c>
      <c r="E948" s="67" t="s">
        <v>4686</v>
      </c>
      <c r="F948" s="5">
        <v>310502</v>
      </c>
      <c r="G948" s="67" t="s">
        <v>4815</v>
      </c>
    </row>
    <row r="949" spans="1:7">
      <c r="A949" s="5">
        <v>2047690</v>
      </c>
      <c r="B949" s="5">
        <v>31</v>
      </c>
      <c r="C949" s="67" t="s">
        <v>4678</v>
      </c>
      <c r="D949" s="5">
        <v>3101</v>
      </c>
      <c r="E949" s="67" t="s">
        <v>4708</v>
      </c>
      <c r="F949" s="5">
        <v>310102</v>
      </c>
      <c r="G949" s="67" t="s">
        <v>4778</v>
      </c>
    </row>
    <row r="950" spans="1:7">
      <c r="A950" s="5">
        <v>2047696</v>
      </c>
      <c r="B950" s="5">
        <v>32</v>
      </c>
      <c r="C950" s="67" t="s">
        <v>4650</v>
      </c>
      <c r="D950" s="5">
        <v>3214</v>
      </c>
      <c r="E950" s="67" t="s">
        <v>4801</v>
      </c>
      <c r="F950" s="5">
        <v>321401</v>
      </c>
      <c r="G950" s="67" t="s">
        <v>4802</v>
      </c>
    </row>
    <row r="951" spans="1:7">
      <c r="A951" s="5">
        <v>2047698</v>
      </c>
      <c r="B951" s="5">
        <v>32</v>
      </c>
      <c r="C951" s="67" t="s">
        <v>4650</v>
      </c>
      <c r="D951" s="5">
        <v>3202</v>
      </c>
      <c r="E951" s="67" t="s">
        <v>4662</v>
      </c>
      <c r="F951" s="5">
        <v>320208</v>
      </c>
      <c r="G951" s="67" t="s">
        <v>4788</v>
      </c>
    </row>
    <row r="952" spans="1:7">
      <c r="A952" s="5">
        <v>2047698</v>
      </c>
      <c r="B952" s="5">
        <v>32</v>
      </c>
      <c r="C952" s="67" t="s">
        <v>4650</v>
      </c>
      <c r="D952" s="5">
        <v>3215</v>
      </c>
      <c r="E952" s="67" t="s">
        <v>4657</v>
      </c>
      <c r="F952" s="5">
        <v>321501</v>
      </c>
      <c r="G952" s="67" t="s">
        <v>4747</v>
      </c>
    </row>
    <row r="953" spans="1:7">
      <c r="A953" s="5">
        <v>2047698</v>
      </c>
      <c r="B953" s="5">
        <v>32</v>
      </c>
      <c r="C953" s="67" t="s">
        <v>4650</v>
      </c>
      <c r="D953" s="5">
        <v>3215</v>
      </c>
      <c r="E953" s="67" t="s">
        <v>4657</v>
      </c>
      <c r="F953" s="5">
        <v>321502</v>
      </c>
      <c r="G953" s="67" t="s">
        <v>4748</v>
      </c>
    </row>
    <row r="954" spans="1:7">
      <c r="A954" s="5">
        <v>2047724</v>
      </c>
      <c r="B954" s="5">
        <v>31</v>
      </c>
      <c r="C954" s="67" t="s">
        <v>4678</v>
      </c>
      <c r="D954" s="5">
        <v>3102</v>
      </c>
      <c r="E954" s="67" t="s">
        <v>4684</v>
      </c>
      <c r="F954" s="5">
        <v>310204</v>
      </c>
      <c r="G954" s="67" t="s">
        <v>4697</v>
      </c>
    </row>
    <row r="955" spans="1:7">
      <c r="A955" s="5">
        <v>2047724</v>
      </c>
      <c r="B955" s="5">
        <v>31</v>
      </c>
      <c r="C955" s="67" t="s">
        <v>4678</v>
      </c>
      <c r="D955" s="5">
        <v>3107</v>
      </c>
      <c r="E955" s="67" t="s">
        <v>4679</v>
      </c>
      <c r="F955" s="5">
        <v>310702</v>
      </c>
      <c r="G955" s="67" t="s">
        <v>4681</v>
      </c>
    </row>
    <row r="956" spans="1:7">
      <c r="A956" s="5">
        <v>2047724</v>
      </c>
      <c r="B956" s="5">
        <v>31</v>
      </c>
      <c r="C956" s="67" t="s">
        <v>4678</v>
      </c>
      <c r="D956" s="5">
        <v>3107</v>
      </c>
      <c r="E956" s="67" t="s">
        <v>4679</v>
      </c>
      <c r="F956" s="5">
        <v>310704</v>
      </c>
      <c r="G956" s="67" t="s">
        <v>4804</v>
      </c>
    </row>
    <row r="957" spans="1:7">
      <c r="A957" s="5">
        <v>2047727</v>
      </c>
      <c r="B957" s="5">
        <v>31</v>
      </c>
      <c r="C957" s="67" t="s">
        <v>4678</v>
      </c>
      <c r="D957" s="5">
        <v>3101</v>
      </c>
      <c r="E957" s="67" t="s">
        <v>4708</v>
      </c>
      <c r="F957" s="5">
        <v>310114</v>
      </c>
      <c r="G957" s="67" t="s">
        <v>4939</v>
      </c>
    </row>
    <row r="958" spans="1:7">
      <c r="A958" s="5">
        <v>2047754</v>
      </c>
      <c r="B958" s="5">
        <v>32</v>
      </c>
      <c r="C958" s="67" t="s">
        <v>4650</v>
      </c>
      <c r="D958" s="5">
        <v>3209</v>
      </c>
      <c r="E958" s="67" t="s">
        <v>4688</v>
      </c>
      <c r="F958" s="5">
        <v>320903</v>
      </c>
      <c r="G958" s="67" t="s">
        <v>4689</v>
      </c>
    </row>
    <row r="959" spans="1:7">
      <c r="A959" s="5">
        <v>2047773</v>
      </c>
      <c r="B959" s="5">
        <v>32</v>
      </c>
      <c r="C959" s="67" t="s">
        <v>4650</v>
      </c>
      <c r="D959" s="5">
        <v>3204</v>
      </c>
      <c r="E959" s="67" t="s">
        <v>4667</v>
      </c>
      <c r="F959" s="5">
        <v>320405</v>
      </c>
      <c r="G959" s="67" t="s">
        <v>4716</v>
      </c>
    </row>
    <row r="960" spans="1:7">
      <c r="A960" s="5">
        <v>2047773</v>
      </c>
      <c r="B960" s="5">
        <v>31</v>
      </c>
      <c r="C960" s="67" t="s">
        <v>4678</v>
      </c>
      <c r="D960" s="5">
        <v>3107</v>
      </c>
      <c r="E960" s="67" t="s">
        <v>4679</v>
      </c>
      <c r="F960" s="5">
        <v>310706</v>
      </c>
      <c r="G960" s="67" t="s">
        <v>4715</v>
      </c>
    </row>
    <row r="961" spans="1:7">
      <c r="A961" s="5">
        <v>2047781</v>
      </c>
      <c r="B961" s="5">
        <v>32</v>
      </c>
      <c r="C961" s="67" t="s">
        <v>4650</v>
      </c>
      <c r="D961" s="5">
        <v>3204</v>
      </c>
      <c r="E961" s="67" t="s">
        <v>4667</v>
      </c>
      <c r="F961" s="5">
        <v>320401</v>
      </c>
      <c r="G961" s="67" t="s">
        <v>4964</v>
      </c>
    </row>
    <row r="962" spans="1:7">
      <c r="A962" s="5">
        <v>2047781</v>
      </c>
      <c r="B962" s="5">
        <v>32</v>
      </c>
      <c r="C962" s="67" t="s">
        <v>4650</v>
      </c>
      <c r="D962" s="5">
        <v>3204</v>
      </c>
      <c r="E962" s="67" t="s">
        <v>4667</v>
      </c>
      <c r="F962" s="5">
        <v>320404</v>
      </c>
      <c r="G962" s="67" t="s">
        <v>4668</v>
      </c>
    </row>
    <row r="963" spans="1:7">
      <c r="A963" s="5">
        <v>2047781</v>
      </c>
      <c r="B963" s="5">
        <v>31</v>
      </c>
      <c r="C963" s="67" t="s">
        <v>4678</v>
      </c>
      <c r="D963" s="5">
        <v>3101</v>
      </c>
      <c r="E963" s="67" t="s">
        <v>4708</v>
      </c>
      <c r="F963" s="5">
        <v>310111</v>
      </c>
      <c r="G963" s="67" t="s">
        <v>4884</v>
      </c>
    </row>
    <row r="964" spans="1:7">
      <c r="A964" s="5">
        <v>2047804</v>
      </c>
      <c r="B964" s="5">
        <v>42</v>
      </c>
      <c r="C964" s="67" t="s">
        <v>4631</v>
      </c>
      <c r="D964" s="5">
        <v>4206</v>
      </c>
      <c r="E964" s="67" t="s">
        <v>4648</v>
      </c>
      <c r="F964" s="5">
        <v>420606</v>
      </c>
      <c r="G964" s="67" t="s">
        <v>4661</v>
      </c>
    </row>
    <row r="965" spans="1:7">
      <c r="A965" s="5">
        <v>2047815</v>
      </c>
      <c r="B965" s="5">
        <v>34</v>
      </c>
      <c r="C965" s="67" t="s">
        <v>4674</v>
      </c>
      <c r="D965" s="5">
        <v>3401</v>
      </c>
      <c r="E965" s="67" t="s">
        <v>4840</v>
      </c>
      <c r="F965" s="5">
        <v>340199</v>
      </c>
      <c r="G965" s="67" t="s">
        <v>4965</v>
      </c>
    </row>
    <row r="966" spans="1:7">
      <c r="A966" s="5">
        <v>2047815</v>
      </c>
      <c r="B966" s="5">
        <v>31</v>
      </c>
      <c r="C966" s="67" t="s">
        <v>4678</v>
      </c>
      <c r="D966" s="5">
        <v>3101</v>
      </c>
      <c r="E966" s="67" t="s">
        <v>4708</v>
      </c>
      <c r="F966" s="5">
        <v>310103</v>
      </c>
      <c r="G966" s="67" t="s">
        <v>4709</v>
      </c>
    </row>
    <row r="967" spans="1:7">
      <c r="A967" s="5">
        <v>2047815</v>
      </c>
      <c r="B967" s="5">
        <v>31</v>
      </c>
      <c r="C967" s="67" t="s">
        <v>4678</v>
      </c>
      <c r="D967" s="5">
        <v>3106</v>
      </c>
      <c r="E967" s="67" t="s">
        <v>4833</v>
      </c>
      <c r="F967" s="5">
        <v>310607</v>
      </c>
      <c r="G967" s="67" t="s">
        <v>4834</v>
      </c>
    </row>
    <row r="968" spans="1:7">
      <c r="A968" s="5">
        <v>2047845</v>
      </c>
      <c r="B968" s="5">
        <v>31</v>
      </c>
      <c r="C968" s="67" t="s">
        <v>4678</v>
      </c>
      <c r="D968" s="5">
        <v>3101</v>
      </c>
      <c r="E968" s="67" t="s">
        <v>4708</v>
      </c>
      <c r="F968" s="5">
        <v>310105</v>
      </c>
      <c r="G968" s="67" t="s">
        <v>4966</v>
      </c>
    </row>
    <row r="969" spans="1:7">
      <c r="A969" s="5">
        <v>2047845</v>
      </c>
      <c r="B969" s="5">
        <v>34</v>
      </c>
      <c r="C969" s="67" t="s">
        <v>4674</v>
      </c>
      <c r="D969" s="5">
        <v>3401</v>
      </c>
      <c r="E969" s="67" t="s">
        <v>4840</v>
      </c>
      <c r="F969" s="5">
        <v>340108</v>
      </c>
      <c r="G969" s="67" t="s">
        <v>4841</v>
      </c>
    </row>
    <row r="970" spans="1:7">
      <c r="A970" s="5">
        <v>2047845</v>
      </c>
      <c r="B970" s="5">
        <v>31</v>
      </c>
      <c r="C970" s="67" t="s">
        <v>4678</v>
      </c>
      <c r="D970" s="5">
        <v>3101</v>
      </c>
      <c r="E970" s="67" t="s">
        <v>4708</v>
      </c>
      <c r="F970" s="5">
        <v>310112</v>
      </c>
      <c r="G970" s="67" t="s">
        <v>4754</v>
      </c>
    </row>
    <row r="971" spans="1:7">
      <c r="A971" s="5">
        <v>2047884</v>
      </c>
      <c r="B971" s="5">
        <v>31</v>
      </c>
      <c r="C971" s="67" t="s">
        <v>4678</v>
      </c>
      <c r="D971" s="5">
        <v>3101</v>
      </c>
      <c r="E971" s="67" t="s">
        <v>4708</v>
      </c>
      <c r="F971" s="5">
        <v>310102</v>
      </c>
      <c r="G971" s="67" t="s">
        <v>4778</v>
      </c>
    </row>
    <row r="972" spans="1:7">
      <c r="A972" s="5">
        <v>2047884</v>
      </c>
      <c r="B972" s="5">
        <v>32</v>
      </c>
      <c r="C972" s="67" t="s">
        <v>4650</v>
      </c>
      <c r="D972" s="5">
        <v>3211</v>
      </c>
      <c r="E972" s="67" t="s">
        <v>4665</v>
      </c>
      <c r="F972" s="5">
        <v>321106</v>
      </c>
      <c r="G972" s="67" t="s">
        <v>4772</v>
      </c>
    </row>
    <row r="973" spans="1:7">
      <c r="A973" s="5">
        <v>2047901</v>
      </c>
      <c r="B973" s="5">
        <v>32</v>
      </c>
      <c r="C973" s="67" t="s">
        <v>4650</v>
      </c>
      <c r="D973" s="5">
        <v>3209</v>
      </c>
      <c r="E973" s="67" t="s">
        <v>4688</v>
      </c>
      <c r="F973" s="5">
        <v>320902</v>
      </c>
      <c r="G973" s="67" t="s">
        <v>4944</v>
      </c>
    </row>
    <row r="974" spans="1:7">
      <c r="A974" s="5">
        <v>2047901</v>
      </c>
      <c r="B974" s="5">
        <v>32</v>
      </c>
      <c r="C974" s="67" t="s">
        <v>4650</v>
      </c>
      <c r="D974" s="5">
        <v>3202</v>
      </c>
      <c r="E974" s="67" t="s">
        <v>4662</v>
      </c>
      <c r="F974" s="5">
        <v>320218</v>
      </c>
      <c r="G974" s="67" t="s">
        <v>4852</v>
      </c>
    </row>
    <row r="975" spans="1:7">
      <c r="A975" s="5">
        <v>2047915</v>
      </c>
      <c r="B975" s="5">
        <v>32</v>
      </c>
      <c r="C975" s="67" t="s">
        <v>4650</v>
      </c>
      <c r="D975" s="5">
        <v>3204</v>
      </c>
      <c r="E975" s="67" t="s">
        <v>4667</v>
      </c>
      <c r="F975" s="5">
        <v>320404</v>
      </c>
      <c r="G975" s="67" t="s">
        <v>4668</v>
      </c>
    </row>
    <row r="976" spans="1:7">
      <c r="A976" s="5">
        <v>2047915</v>
      </c>
      <c r="B976" s="5">
        <v>32</v>
      </c>
      <c r="C976" s="67" t="s">
        <v>4650</v>
      </c>
      <c r="D976" s="5">
        <v>3211</v>
      </c>
      <c r="E976" s="67" t="s">
        <v>4665</v>
      </c>
      <c r="F976" s="5">
        <v>321111</v>
      </c>
      <c r="G976" s="67" t="s">
        <v>4666</v>
      </c>
    </row>
    <row r="977" spans="1:7">
      <c r="A977" s="5">
        <v>2047915</v>
      </c>
      <c r="B977" s="5">
        <v>32</v>
      </c>
      <c r="C977" s="67" t="s">
        <v>4650</v>
      </c>
      <c r="D977" s="5">
        <v>3204</v>
      </c>
      <c r="E977" s="67" t="s">
        <v>4667</v>
      </c>
      <c r="F977" s="5">
        <v>320409</v>
      </c>
      <c r="G977" s="67" t="s">
        <v>4705</v>
      </c>
    </row>
    <row r="978" spans="1:7">
      <c r="A978" s="5">
        <v>2047925</v>
      </c>
      <c r="B978" s="5">
        <v>32</v>
      </c>
      <c r="C978" s="67" t="s">
        <v>4650</v>
      </c>
      <c r="D978" s="5">
        <v>3206</v>
      </c>
      <c r="E978" s="67" t="s">
        <v>4721</v>
      </c>
      <c r="F978" s="5">
        <v>320601</v>
      </c>
      <c r="G978" s="67" t="s">
        <v>4774</v>
      </c>
    </row>
    <row r="979" spans="1:7">
      <c r="A979" s="5">
        <v>2047925</v>
      </c>
      <c r="B979" s="5">
        <v>31</v>
      </c>
      <c r="C979" s="67" t="s">
        <v>4678</v>
      </c>
      <c r="D979" s="5">
        <v>3105</v>
      </c>
      <c r="E979" s="67" t="s">
        <v>4686</v>
      </c>
      <c r="F979" s="5">
        <v>310599</v>
      </c>
      <c r="G979" s="67" t="s">
        <v>4962</v>
      </c>
    </row>
    <row r="980" spans="1:7">
      <c r="A980" s="5">
        <v>2047939</v>
      </c>
      <c r="B980" s="5">
        <v>45</v>
      </c>
      <c r="C980" s="67" t="s">
        <v>4671</v>
      </c>
      <c r="D980" s="5">
        <v>4504</v>
      </c>
      <c r="E980" s="67" t="s">
        <v>4672</v>
      </c>
      <c r="F980" s="5">
        <v>450405</v>
      </c>
      <c r="G980" s="67" t="s">
        <v>4967</v>
      </c>
    </row>
    <row r="981" spans="1:7">
      <c r="A981" s="5">
        <v>2047939</v>
      </c>
      <c r="B981" s="5">
        <v>45</v>
      </c>
      <c r="C981" s="67" t="s">
        <v>4671</v>
      </c>
      <c r="D981" s="5">
        <v>4504</v>
      </c>
      <c r="E981" s="67" t="s">
        <v>4672</v>
      </c>
      <c r="F981" s="5">
        <v>450417</v>
      </c>
      <c r="G981" s="67" t="s">
        <v>4673</v>
      </c>
    </row>
    <row r="982" spans="1:7">
      <c r="A982" s="5">
        <v>2047939</v>
      </c>
      <c r="B982" s="5">
        <v>45</v>
      </c>
      <c r="C982" s="67" t="s">
        <v>4671</v>
      </c>
      <c r="D982" s="5">
        <v>4504</v>
      </c>
      <c r="E982" s="67" t="s">
        <v>4672</v>
      </c>
      <c r="F982" s="5">
        <v>450420</v>
      </c>
      <c r="G982" s="67" t="s">
        <v>4856</v>
      </c>
    </row>
    <row r="983" spans="1:7">
      <c r="A983" s="5">
        <v>2047944</v>
      </c>
      <c r="B983" s="5">
        <v>31</v>
      </c>
      <c r="C983" s="67" t="s">
        <v>4678</v>
      </c>
      <c r="D983" s="5">
        <v>3101</v>
      </c>
      <c r="E983" s="67" t="s">
        <v>4708</v>
      </c>
      <c r="F983" s="5">
        <v>310105</v>
      </c>
      <c r="G983" s="67" t="s">
        <v>4966</v>
      </c>
    </row>
    <row r="984" spans="1:7">
      <c r="A984" s="5">
        <v>2047944</v>
      </c>
      <c r="B984" s="5">
        <v>40</v>
      </c>
      <c r="C984" s="67" t="s">
        <v>4808</v>
      </c>
      <c r="D984" s="5">
        <v>4003</v>
      </c>
      <c r="E984" s="67" t="s">
        <v>4809</v>
      </c>
      <c r="F984" s="5">
        <v>400307</v>
      </c>
      <c r="G984" s="67" t="s">
        <v>4950</v>
      </c>
    </row>
    <row r="985" spans="1:7">
      <c r="A985" s="5">
        <v>2047944</v>
      </c>
      <c r="B985" s="5">
        <v>31</v>
      </c>
      <c r="C985" s="67" t="s">
        <v>4678</v>
      </c>
      <c r="D985" s="5">
        <v>3101</v>
      </c>
      <c r="E985" s="67" t="s">
        <v>4708</v>
      </c>
      <c r="F985" s="5">
        <v>310113</v>
      </c>
      <c r="G985" s="67" t="s">
        <v>4773</v>
      </c>
    </row>
    <row r="986" spans="1:7">
      <c r="A986" s="5">
        <v>2047980</v>
      </c>
      <c r="B986" s="5">
        <v>32</v>
      </c>
      <c r="C986" s="67" t="s">
        <v>4650</v>
      </c>
      <c r="D986" s="5">
        <v>3211</v>
      </c>
      <c r="E986" s="67" t="s">
        <v>4665</v>
      </c>
      <c r="F986" s="5">
        <v>321101</v>
      </c>
      <c r="G986" s="67" t="s">
        <v>4752</v>
      </c>
    </row>
    <row r="987" spans="1:7">
      <c r="A987" s="5">
        <v>2047980</v>
      </c>
      <c r="B987" s="5">
        <v>32</v>
      </c>
      <c r="C987" s="67" t="s">
        <v>4650</v>
      </c>
      <c r="D987" s="5">
        <v>3211</v>
      </c>
      <c r="E987" s="67" t="s">
        <v>4665</v>
      </c>
      <c r="F987" s="5">
        <v>321108</v>
      </c>
      <c r="G987" s="67" t="s">
        <v>4837</v>
      </c>
    </row>
    <row r="988" spans="1:7">
      <c r="A988" s="5">
        <v>2047991</v>
      </c>
      <c r="B988" s="5">
        <v>32</v>
      </c>
      <c r="C988" s="67" t="s">
        <v>4650</v>
      </c>
      <c r="D988" s="5">
        <v>3204</v>
      </c>
      <c r="E988" s="67" t="s">
        <v>4667</v>
      </c>
      <c r="F988" s="5">
        <v>320404</v>
      </c>
      <c r="G988" s="67" t="s">
        <v>4668</v>
      </c>
    </row>
    <row r="989" spans="1:7">
      <c r="A989" s="5">
        <v>2047991</v>
      </c>
      <c r="B989" s="5">
        <v>32</v>
      </c>
      <c r="C989" s="67" t="s">
        <v>4650</v>
      </c>
      <c r="D989" s="5">
        <v>3204</v>
      </c>
      <c r="E989" s="67" t="s">
        <v>4667</v>
      </c>
      <c r="F989" s="5">
        <v>320409</v>
      </c>
      <c r="G989" s="67" t="s">
        <v>4705</v>
      </c>
    </row>
    <row r="990" spans="1:7">
      <c r="A990" s="5">
        <v>2047999</v>
      </c>
      <c r="B990" s="5">
        <v>32</v>
      </c>
      <c r="C990" s="67" t="s">
        <v>4650</v>
      </c>
      <c r="D990" s="5">
        <v>3211</v>
      </c>
      <c r="E990" s="67" t="s">
        <v>4665</v>
      </c>
      <c r="F990" s="5">
        <v>321101</v>
      </c>
      <c r="G990" s="67" t="s">
        <v>4752</v>
      </c>
    </row>
    <row r="991" spans="1:7">
      <c r="A991" s="5">
        <v>2047999</v>
      </c>
      <c r="B991" s="5">
        <v>31</v>
      </c>
      <c r="C991" s="67" t="s">
        <v>4678</v>
      </c>
      <c r="D991" s="5">
        <v>3101</v>
      </c>
      <c r="E991" s="67" t="s">
        <v>4708</v>
      </c>
      <c r="F991" s="5">
        <v>310102</v>
      </c>
      <c r="G991" s="67" t="s">
        <v>4778</v>
      </c>
    </row>
    <row r="992" spans="1:7">
      <c r="A992" s="5">
        <v>2048000</v>
      </c>
      <c r="B992" s="5">
        <v>32</v>
      </c>
      <c r="C992" s="67" t="s">
        <v>4650</v>
      </c>
      <c r="D992" s="5">
        <v>3215</v>
      </c>
      <c r="E992" s="67" t="s">
        <v>4657</v>
      </c>
      <c r="F992" s="5">
        <v>321501</v>
      </c>
      <c r="G992" s="67" t="s">
        <v>4747</v>
      </c>
    </row>
    <row r="993" spans="1:7">
      <c r="A993" s="5">
        <v>2048000</v>
      </c>
      <c r="B993" s="5">
        <v>32</v>
      </c>
      <c r="C993" s="67" t="s">
        <v>4650</v>
      </c>
      <c r="D993" s="5">
        <v>3215</v>
      </c>
      <c r="E993" s="67" t="s">
        <v>4657</v>
      </c>
      <c r="F993" s="5">
        <v>321502</v>
      </c>
      <c r="G993" s="67" t="s">
        <v>4748</v>
      </c>
    </row>
    <row r="994" spans="1:7">
      <c r="A994" s="5">
        <v>2048027</v>
      </c>
      <c r="B994" s="5">
        <v>31</v>
      </c>
      <c r="C994" s="67" t="s">
        <v>4678</v>
      </c>
      <c r="D994" s="5">
        <v>3101</v>
      </c>
      <c r="E994" s="67" t="s">
        <v>4708</v>
      </c>
      <c r="F994" s="5">
        <v>310102</v>
      </c>
      <c r="G994" s="67" t="s">
        <v>4778</v>
      </c>
    </row>
    <row r="995" spans="1:7">
      <c r="A995" s="5">
        <v>2048027</v>
      </c>
      <c r="B995" s="5">
        <v>32</v>
      </c>
      <c r="C995" s="67" t="s">
        <v>4650</v>
      </c>
      <c r="D995" s="5">
        <v>3204</v>
      </c>
      <c r="E995" s="67" t="s">
        <v>4667</v>
      </c>
      <c r="F995" s="5">
        <v>320407</v>
      </c>
      <c r="G995" s="67" t="s">
        <v>4755</v>
      </c>
    </row>
    <row r="996" spans="1:7">
      <c r="A996" s="5">
        <v>2048027</v>
      </c>
      <c r="B996" s="5">
        <v>32</v>
      </c>
      <c r="C996" s="67" t="s">
        <v>4650</v>
      </c>
      <c r="D996" s="5">
        <v>3202</v>
      </c>
      <c r="E996" s="67" t="s">
        <v>4662</v>
      </c>
      <c r="F996" s="5">
        <v>320214</v>
      </c>
      <c r="G996" s="67" t="s">
        <v>4728</v>
      </c>
    </row>
    <row r="997" spans="1:7">
      <c r="A997" s="5">
        <v>2048038</v>
      </c>
      <c r="B997" s="5">
        <v>52</v>
      </c>
      <c r="C997" s="67" t="s">
        <v>4724</v>
      </c>
      <c r="D997" s="5">
        <v>5202</v>
      </c>
      <c r="E997" s="67" t="s">
        <v>4842</v>
      </c>
      <c r="F997" s="5">
        <v>520202</v>
      </c>
      <c r="G997" s="67" t="s">
        <v>4968</v>
      </c>
    </row>
    <row r="998" spans="1:7">
      <c r="A998" s="5">
        <v>2048038</v>
      </c>
      <c r="B998" s="5">
        <v>32</v>
      </c>
      <c r="C998" s="67" t="s">
        <v>4650</v>
      </c>
      <c r="D998" s="5">
        <v>3202</v>
      </c>
      <c r="E998" s="67" t="s">
        <v>4662</v>
      </c>
      <c r="F998" s="5">
        <v>320208</v>
      </c>
      <c r="G998" s="67" t="s">
        <v>4788</v>
      </c>
    </row>
    <row r="999" spans="1:7">
      <c r="A999" s="5">
        <v>2048064</v>
      </c>
      <c r="B999" s="5">
        <v>42</v>
      </c>
      <c r="C999" s="67" t="s">
        <v>4631</v>
      </c>
      <c r="D999" s="5">
        <v>4203</v>
      </c>
      <c r="E999" s="67" t="s">
        <v>4632</v>
      </c>
      <c r="F999" s="5">
        <v>420302</v>
      </c>
      <c r="G999" s="67" t="s">
        <v>4784</v>
      </c>
    </row>
    <row r="1000" spans="1:7">
      <c r="A1000" s="5">
        <v>2048064</v>
      </c>
      <c r="B1000" s="5">
        <v>42</v>
      </c>
      <c r="C1000" s="67" t="s">
        <v>4631</v>
      </c>
      <c r="D1000" s="5">
        <v>4202</v>
      </c>
      <c r="E1000" s="67" t="s">
        <v>4645</v>
      </c>
      <c r="F1000" s="5">
        <v>420204</v>
      </c>
      <c r="G1000" s="67" t="s">
        <v>4659</v>
      </c>
    </row>
    <row r="1001" spans="1:7">
      <c r="A1001" s="5">
        <v>2048064</v>
      </c>
      <c r="B1001" s="5">
        <v>42</v>
      </c>
      <c r="C1001" s="67" t="s">
        <v>4631</v>
      </c>
      <c r="D1001" s="5">
        <v>4206</v>
      </c>
      <c r="E1001" s="67" t="s">
        <v>4648</v>
      </c>
      <c r="F1001" s="5">
        <v>420603</v>
      </c>
      <c r="G1001" s="67" t="s">
        <v>4701</v>
      </c>
    </row>
    <row r="1002" spans="1:7">
      <c r="A1002" s="5">
        <v>2048068</v>
      </c>
      <c r="B1002" s="5">
        <v>32</v>
      </c>
      <c r="C1002" s="67" t="s">
        <v>4650</v>
      </c>
      <c r="D1002" s="5">
        <v>3204</v>
      </c>
      <c r="E1002" s="67" t="s">
        <v>4667</v>
      </c>
      <c r="F1002" s="5">
        <v>320404</v>
      </c>
      <c r="G1002" s="67" t="s">
        <v>4668</v>
      </c>
    </row>
    <row r="1003" spans="1:7">
      <c r="A1003" s="5">
        <v>2048076</v>
      </c>
      <c r="B1003" s="5">
        <v>32</v>
      </c>
      <c r="C1003" s="67" t="s">
        <v>4650</v>
      </c>
      <c r="D1003" s="5">
        <v>3209</v>
      </c>
      <c r="E1003" s="67" t="s">
        <v>4688</v>
      </c>
      <c r="F1003" s="5">
        <v>320903</v>
      </c>
      <c r="G1003" s="67" t="s">
        <v>4689</v>
      </c>
    </row>
    <row r="1004" spans="1:7">
      <c r="A1004" s="5">
        <v>2048076</v>
      </c>
      <c r="B1004" s="5">
        <v>32</v>
      </c>
      <c r="C1004" s="67" t="s">
        <v>4650</v>
      </c>
      <c r="D1004" s="5">
        <v>3209</v>
      </c>
      <c r="E1004" s="67" t="s">
        <v>4688</v>
      </c>
      <c r="F1004" s="5">
        <v>320907</v>
      </c>
      <c r="G1004" s="67" t="s">
        <v>4729</v>
      </c>
    </row>
    <row r="1005" spans="1:7">
      <c r="A1005" s="5">
        <v>2048077</v>
      </c>
      <c r="B1005" s="5">
        <v>32</v>
      </c>
      <c r="C1005" s="67" t="s">
        <v>4650</v>
      </c>
      <c r="D1005" s="5">
        <v>3209</v>
      </c>
      <c r="E1005" s="67" t="s">
        <v>4688</v>
      </c>
      <c r="F1005" s="5">
        <v>320901</v>
      </c>
      <c r="G1005" s="67" t="s">
        <v>4913</v>
      </c>
    </row>
    <row r="1006" spans="1:7">
      <c r="A1006" s="5">
        <v>2048077</v>
      </c>
      <c r="B1006" s="5">
        <v>40</v>
      </c>
      <c r="C1006" s="67" t="s">
        <v>4808</v>
      </c>
      <c r="D1006" s="5">
        <v>4003</v>
      </c>
      <c r="E1006" s="67" t="s">
        <v>4809</v>
      </c>
      <c r="F1006" s="5">
        <v>400308</v>
      </c>
      <c r="G1006" s="67" t="s">
        <v>4816</v>
      </c>
    </row>
    <row r="1007" spans="1:7">
      <c r="A1007" s="5">
        <v>2048101</v>
      </c>
      <c r="B1007" s="5">
        <v>40</v>
      </c>
      <c r="C1007" s="67" t="s">
        <v>4808</v>
      </c>
      <c r="D1007" s="5">
        <v>4003</v>
      </c>
      <c r="E1007" s="67" t="s">
        <v>4809</v>
      </c>
      <c r="F1007" s="5">
        <v>400310</v>
      </c>
      <c r="G1007" s="67" t="s">
        <v>4969</v>
      </c>
    </row>
    <row r="1008" spans="1:7">
      <c r="A1008" s="5">
        <v>2048101</v>
      </c>
      <c r="B1008" s="5">
        <v>42</v>
      </c>
      <c r="C1008" s="67" t="s">
        <v>4631</v>
      </c>
      <c r="D1008" s="5">
        <v>4201</v>
      </c>
      <c r="E1008" s="67" t="s">
        <v>4653</v>
      </c>
      <c r="F1008" s="5">
        <v>420110</v>
      </c>
      <c r="G1008" s="67" t="s">
        <v>4907</v>
      </c>
    </row>
    <row r="1009" spans="1:7">
      <c r="A1009" s="5">
        <v>2048121</v>
      </c>
      <c r="B1009" s="5">
        <v>32</v>
      </c>
      <c r="C1009" s="67" t="s">
        <v>4650</v>
      </c>
      <c r="D1009" s="5">
        <v>3206</v>
      </c>
      <c r="E1009" s="67" t="s">
        <v>4721</v>
      </c>
      <c r="F1009" s="5">
        <v>320606</v>
      </c>
      <c r="G1009" s="67" t="s">
        <v>4722</v>
      </c>
    </row>
    <row r="1010" spans="1:7">
      <c r="A1010" s="5">
        <v>2048122</v>
      </c>
      <c r="B1010" s="5">
        <v>32</v>
      </c>
      <c r="C1010" s="67" t="s">
        <v>4650</v>
      </c>
      <c r="D1010" s="5">
        <v>3206</v>
      </c>
      <c r="E1010" s="67" t="s">
        <v>4721</v>
      </c>
      <c r="F1010" s="5">
        <v>320606</v>
      </c>
      <c r="G1010" s="67" t="s">
        <v>4722</v>
      </c>
    </row>
    <row r="1011" spans="1:7">
      <c r="A1011" s="5">
        <v>2048137</v>
      </c>
      <c r="B1011" s="5">
        <v>32</v>
      </c>
      <c r="C1011" s="67" t="s">
        <v>4650</v>
      </c>
      <c r="D1011" s="5">
        <v>3204</v>
      </c>
      <c r="E1011" s="67" t="s">
        <v>4667</v>
      </c>
      <c r="F1011" s="5">
        <v>320404</v>
      </c>
      <c r="G1011" s="67" t="s">
        <v>4668</v>
      </c>
    </row>
    <row r="1012" spans="1:7">
      <c r="A1012" s="5">
        <v>2048137</v>
      </c>
      <c r="B1012" s="5">
        <v>32</v>
      </c>
      <c r="C1012" s="67" t="s">
        <v>4650</v>
      </c>
      <c r="D1012" s="5">
        <v>3204</v>
      </c>
      <c r="E1012" s="67" t="s">
        <v>4667</v>
      </c>
      <c r="F1012" s="5">
        <v>320409</v>
      </c>
      <c r="G1012" s="67" t="s">
        <v>4705</v>
      </c>
    </row>
    <row r="1013" spans="1:7">
      <c r="A1013" s="5">
        <v>2048156</v>
      </c>
      <c r="B1013" s="5">
        <v>32</v>
      </c>
      <c r="C1013" s="67" t="s">
        <v>4650</v>
      </c>
      <c r="D1013" s="5">
        <v>3209</v>
      </c>
      <c r="E1013" s="67" t="s">
        <v>4688</v>
      </c>
      <c r="F1013" s="5">
        <v>320905</v>
      </c>
      <c r="G1013" s="67" t="s">
        <v>4723</v>
      </c>
    </row>
    <row r="1014" spans="1:7">
      <c r="A1014" s="5">
        <v>2048156</v>
      </c>
      <c r="B1014" s="5">
        <v>32</v>
      </c>
      <c r="C1014" s="67" t="s">
        <v>4650</v>
      </c>
      <c r="D1014" s="5">
        <v>3202</v>
      </c>
      <c r="E1014" s="67" t="s">
        <v>4662</v>
      </c>
      <c r="F1014" s="5">
        <v>320221</v>
      </c>
      <c r="G1014" s="67" t="s">
        <v>4717</v>
      </c>
    </row>
    <row r="1015" spans="1:7">
      <c r="A1015" s="5">
        <v>2048156</v>
      </c>
      <c r="B1015" s="5">
        <v>32</v>
      </c>
      <c r="C1015" s="67" t="s">
        <v>4650</v>
      </c>
      <c r="D1015" s="5">
        <v>3209</v>
      </c>
      <c r="E1015" s="67" t="s">
        <v>4688</v>
      </c>
      <c r="F1015" s="5">
        <v>320907</v>
      </c>
      <c r="G1015" s="67" t="s">
        <v>4729</v>
      </c>
    </row>
    <row r="1016" spans="1:7">
      <c r="A1016" s="5">
        <v>2048194</v>
      </c>
      <c r="B1016" s="5">
        <v>32</v>
      </c>
      <c r="C1016" s="67" t="s">
        <v>4650</v>
      </c>
      <c r="D1016" s="5">
        <v>3202</v>
      </c>
      <c r="E1016" s="67" t="s">
        <v>4662</v>
      </c>
      <c r="F1016" s="5">
        <v>320209</v>
      </c>
      <c r="G1016" s="67" t="s">
        <v>4736</v>
      </c>
    </row>
    <row r="1017" spans="1:7">
      <c r="A1017" s="5">
        <v>2048194</v>
      </c>
      <c r="B1017" s="5">
        <v>32</v>
      </c>
      <c r="C1017" s="67" t="s">
        <v>4650</v>
      </c>
      <c r="D1017" s="5">
        <v>3204</v>
      </c>
      <c r="E1017" s="67" t="s">
        <v>4667</v>
      </c>
      <c r="F1017" s="5">
        <v>320407</v>
      </c>
      <c r="G1017" s="67" t="s">
        <v>4755</v>
      </c>
    </row>
    <row r="1018" spans="1:7">
      <c r="A1018" s="5">
        <v>2048194</v>
      </c>
      <c r="B1018" s="5">
        <v>32</v>
      </c>
      <c r="C1018" s="67" t="s">
        <v>4650</v>
      </c>
      <c r="D1018" s="5">
        <v>3207</v>
      </c>
      <c r="E1018" s="67" t="s">
        <v>4682</v>
      </c>
      <c r="F1018" s="5">
        <v>320701</v>
      </c>
      <c r="G1018" s="67" t="s">
        <v>4683</v>
      </c>
    </row>
    <row r="1019" spans="1:7">
      <c r="A1019" s="5">
        <v>2048195</v>
      </c>
      <c r="B1019" s="5">
        <v>42</v>
      </c>
      <c r="C1019" s="67" t="s">
        <v>4631</v>
      </c>
      <c r="D1019" s="5">
        <v>4202</v>
      </c>
      <c r="E1019" s="67" t="s">
        <v>4645</v>
      </c>
      <c r="F1019" s="5">
        <v>420204</v>
      </c>
      <c r="G1019" s="67" t="s">
        <v>4659</v>
      </c>
    </row>
    <row r="1020" spans="1:7">
      <c r="A1020" s="5">
        <v>2048195</v>
      </c>
      <c r="B1020" s="5">
        <v>42</v>
      </c>
      <c r="C1020" s="67" t="s">
        <v>4631</v>
      </c>
      <c r="D1020" s="5">
        <v>4203</v>
      </c>
      <c r="E1020" s="67" t="s">
        <v>4632</v>
      </c>
      <c r="F1020" s="5">
        <v>420312</v>
      </c>
      <c r="G1020" s="67" t="s">
        <v>4637</v>
      </c>
    </row>
    <row r="1021" spans="1:7">
      <c r="A1021" s="5">
        <v>2048195</v>
      </c>
      <c r="B1021" s="5">
        <v>42</v>
      </c>
      <c r="C1021" s="67" t="s">
        <v>4631</v>
      </c>
      <c r="D1021" s="5">
        <v>4206</v>
      </c>
      <c r="E1021" s="67" t="s">
        <v>4648</v>
      </c>
      <c r="F1021" s="5">
        <v>420699</v>
      </c>
      <c r="G1021" s="67" t="s">
        <v>4720</v>
      </c>
    </row>
    <row r="1022" spans="1:7">
      <c r="A1022" s="5">
        <v>2048204</v>
      </c>
      <c r="B1022" s="5">
        <v>32</v>
      </c>
      <c r="C1022" s="67" t="s">
        <v>4650</v>
      </c>
      <c r="D1022" s="5">
        <v>3201</v>
      </c>
      <c r="E1022" s="67" t="s">
        <v>4730</v>
      </c>
      <c r="F1022" s="5">
        <v>320101</v>
      </c>
      <c r="G1022" s="67" t="s">
        <v>4731</v>
      </c>
    </row>
    <row r="1023" spans="1:7">
      <c r="A1023" s="5">
        <v>2048215</v>
      </c>
      <c r="B1023" s="5">
        <v>32</v>
      </c>
      <c r="C1023" s="67" t="s">
        <v>4650</v>
      </c>
      <c r="D1023" s="5">
        <v>3211</v>
      </c>
      <c r="E1023" s="67" t="s">
        <v>4665</v>
      </c>
      <c r="F1023" s="5">
        <v>321105</v>
      </c>
      <c r="G1023" s="67" t="s">
        <v>4970</v>
      </c>
    </row>
    <row r="1024" spans="1:7">
      <c r="A1024" s="5">
        <v>2048215</v>
      </c>
      <c r="B1024" s="5">
        <v>40</v>
      </c>
      <c r="C1024" s="67" t="s">
        <v>4808</v>
      </c>
      <c r="D1024" s="5">
        <v>4018</v>
      </c>
      <c r="E1024" s="67" t="s">
        <v>4867</v>
      </c>
      <c r="F1024" s="5">
        <v>401807</v>
      </c>
      <c r="G1024" s="67" t="s">
        <v>4868</v>
      </c>
    </row>
    <row r="1025" spans="1:7">
      <c r="A1025" s="5">
        <v>2048215</v>
      </c>
      <c r="B1025" s="5">
        <v>32</v>
      </c>
      <c r="C1025" s="67" t="s">
        <v>4650</v>
      </c>
      <c r="D1025" s="5">
        <v>3214</v>
      </c>
      <c r="E1025" s="67" t="s">
        <v>4801</v>
      </c>
      <c r="F1025" s="5">
        <v>321404</v>
      </c>
      <c r="G1025" s="67" t="s">
        <v>4963</v>
      </c>
    </row>
    <row r="1026" spans="1:7">
      <c r="A1026" s="5">
        <v>2048260</v>
      </c>
      <c r="B1026" s="5">
        <v>32</v>
      </c>
      <c r="C1026" s="67" t="s">
        <v>4650</v>
      </c>
      <c r="D1026" s="5">
        <v>3206</v>
      </c>
      <c r="E1026" s="67" t="s">
        <v>4721</v>
      </c>
      <c r="F1026" s="5">
        <v>320601</v>
      </c>
      <c r="G1026" s="67" t="s">
        <v>4774</v>
      </c>
    </row>
    <row r="1027" spans="1:7">
      <c r="A1027" s="5">
        <v>2048260</v>
      </c>
      <c r="B1027" s="5">
        <v>32</v>
      </c>
      <c r="C1027" s="67" t="s">
        <v>4650</v>
      </c>
      <c r="D1027" s="5">
        <v>3202</v>
      </c>
      <c r="E1027" s="67" t="s">
        <v>4662</v>
      </c>
      <c r="F1027" s="5">
        <v>320211</v>
      </c>
      <c r="G1027" s="67" t="s">
        <v>4663</v>
      </c>
    </row>
    <row r="1028" spans="1:7">
      <c r="A1028" s="5">
        <v>2048260</v>
      </c>
      <c r="B1028" s="5">
        <v>32</v>
      </c>
      <c r="C1028" s="67" t="s">
        <v>4650</v>
      </c>
      <c r="D1028" s="5">
        <v>3207</v>
      </c>
      <c r="E1028" s="67" t="s">
        <v>4682</v>
      </c>
      <c r="F1028" s="5">
        <v>320705</v>
      </c>
      <c r="G1028" s="67" t="s">
        <v>4936</v>
      </c>
    </row>
    <row r="1029" spans="1:7">
      <c r="A1029" s="5">
        <v>2048263</v>
      </c>
      <c r="B1029" s="5">
        <v>31</v>
      </c>
      <c r="C1029" s="67" t="s">
        <v>4678</v>
      </c>
      <c r="D1029" s="5">
        <v>3107</v>
      </c>
      <c r="E1029" s="67" t="s">
        <v>4679</v>
      </c>
      <c r="F1029" s="5">
        <v>310701</v>
      </c>
      <c r="G1029" s="67" t="s">
        <v>4680</v>
      </c>
    </row>
    <row r="1030" spans="1:7">
      <c r="A1030" s="5">
        <v>2048289</v>
      </c>
      <c r="B1030" s="5">
        <v>32</v>
      </c>
      <c r="C1030" s="67" t="s">
        <v>4650</v>
      </c>
      <c r="D1030" s="5">
        <v>3215</v>
      </c>
      <c r="E1030" s="67" t="s">
        <v>4657</v>
      </c>
      <c r="F1030" s="5">
        <v>321502</v>
      </c>
      <c r="G1030" s="67" t="s">
        <v>4748</v>
      </c>
    </row>
    <row r="1031" spans="1:7">
      <c r="A1031" s="5">
        <v>2048290</v>
      </c>
      <c r="B1031" s="5">
        <v>32</v>
      </c>
      <c r="C1031" s="67" t="s">
        <v>4650</v>
      </c>
      <c r="D1031" s="5">
        <v>3209</v>
      </c>
      <c r="E1031" s="67" t="s">
        <v>4688</v>
      </c>
      <c r="F1031" s="5">
        <v>320905</v>
      </c>
      <c r="G1031" s="67" t="s">
        <v>4723</v>
      </c>
    </row>
    <row r="1032" spans="1:7">
      <c r="A1032" s="5">
        <v>2048294</v>
      </c>
      <c r="B1032" s="5">
        <v>32</v>
      </c>
      <c r="C1032" s="67" t="s">
        <v>4650</v>
      </c>
      <c r="D1032" s="5">
        <v>3211</v>
      </c>
      <c r="E1032" s="67" t="s">
        <v>4665</v>
      </c>
      <c r="F1032" s="5">
        <v>321104</v>
      </c>
      <c r="G1032" s="67" t="s">
        <v>4767</v>
      </c>
    </row>
    <row r="1033" spans="1:7">
      <c r="A1033" s="5">
        <v>2048300</v>
      </c>
      <c r="B1033" s="5">
        <v>32</v>
      </c>
      <c r="C1033" s="67" t="s">
        <v>4650</v>
      </c>
      <c r="D1033" s="5">
        <v>3209</v>
      </c>
      <c r="E1033" s="67" t="s">
        <v>4688</v>
      </c>
      <c r="F1033" s="5">
        <v>320902</v>
      </c>
      <c r="G1033" s="67" t="s">
        <v>4944</v>
      </c>
    </row>
    <row r="1034" spans="1:7">
      <c r="A1034" s="5">
        <v>2048308</v>
      </c>
      <c r="B1034" s="5">
        <v>42</v>
      </c>
      <c r="C1034" s="67" t="s">
        <v>4631</v>
      </c>
      <c r="D1034" s="5">
        <v>4202</v>
      </c>
      <c r="E1034" s="67" t="s">
        <v>4645</v>
      </c>
      <c r="F1034" s="5">
        <v>420205</v>
      </c>
      <c r="G1034" s="67" t="s">
        <v>4763</v>
      </c>
    </row>
    <row r="1035" spans="1:7">
      <c r="A1035" s="5">
        <v>2048308</v>
      </c>
      <c r="B1035" s="5">
        <v>42</v>
      </c>
      <c r="C1035" s="67" t="s">
        <v>4631</v>
      </c>
      <c r="D1035" s="5">
        <v>4203</v>
      </c>
      <c r="E1035" s="67" t="s">
        <v>4632</v>
      </c>
      <c r="F1035" s="5">
        <v>420310</v>
      </c>
      <c r="G1035" s="67" t="s">
        <v>4664</v>
      </c>
    </row>
    <row r="1036" spans="1:7">
      <c r="A1036" s="5">
        <v>2048308</v>
      </c>
      <c r="B1036" s="5">
        <v>42</v>
      </c>
      <c r="C1036" s="67" t="s">
        <v>4631</v>
      </c>
      <c r="D1036" s="5">
        <v>4202</v>
      </c>
      <c r="E1036" s="67" t="s">
        <v>4645</v>
      </c>
      <c r="F1036" s="5">
        <v>420207</v>
      </c>
      <c r="G1036" s="67" t="s">
        <v>4670</v>
      </c>
    </row>
    <row r="1037" spans="1:7">
      <c r="A1037" s="5">
        <v>2048353</v>
      </c>
      <c r="B1037" s="5">
        <v>31</v>
      </c>
      <c r="C1037" s="67" t="s">
        <v>4678</v>
      </c>
      <c r="D1037" s="5">
        <v>3102</v>
      </c>
      <c r="E1037" s="67" t="s">
        <v>4684</v>
      </c>
      <c r="F1037" s="5">
        <v>310201</v>
      </c>
      <c r="G1037" s="67" t="s">
        <v>4785</v>
      </c>
    </row>
    <row r="1038" spans="1:7">
      <c r="A1038" s="5">
        <v>2048353</v>
      </c>
      <c r="B1038" s="5">
        <v>31</v>
      </c>
      <c r="C1038" s="67" t="s">
        <v>4678</v>
      </c>
      <c r="D1038" s="5">
        <v>3102</v>
      </c>
      <c r="E1038" s="67" t="s">
        <v>4684</v>
      </c>
      <c r="F1038" s="5">
        <v>310204</v>
      </c>
      <c r="G1038" s="67" t="s">
        <v>4697</v>
      </c>
    </row>
    <row r="1039" spans="1:7">
      <c r="A1039" s="5">
        <v>2048353</v>
      </c>
      <c r="B1039" s="5">
        <v>31</v>
      </c>
      <c r="C1039" s="67" t="s">
        <v>4678</v>
      </c>
      <c r="D1039" s="5">
        <v>3107</v>
      </c>
      <c r="E1039" s="67" t="s">
        <v>4679</v>
      </c>
      <c r="F1039" s="5">
        <v>310704</v>
      </c>
      <c r="G1039" s="67" t="s">
        <v>4804</v>
      </c>
    </row>
    <row r="1040" spans="1:7">
      <c r="A1040" s="5">
        <v>2048355</v>
      </c>
      <c r="B1040" s="5">
        <v>42</v>
      </c>
      <c r="C1040" s="67" t="s">
        <v>4631</v>
      </c>
      <c r="D1040" s="5">
        <v>4202</v>
      </c>
      <c r="E1040" s="67" t="s">
        <v>4645</v>
      </c>
      <c r="F1040" s="5">
        <v>420202</v>
      </c>
      <c r="G1040" s="67" t="s">
        <v>4734</v>
      </c>
    </row>
    <row r="1041" spans="1:7">
      <c r="A1041" s="5">
        <v>2048355</v>
      </c>
      <c r="B1041" s="5">
        <v>31</v>
      </c>
      <c r="C1041" s="67" t="s">
        <v>4678</v>
      </c>
      <c r="D1041" s="5">
        <v>3105</v>
      </c>
      <c r="E1041" s="67" t="s">
        <v>4686</v>
      </c>
      <c r="F1041" s="5">
        <v>310509</v>
      </c>
      <c r="G1041" s="67" t="s">
        <v>4738</v>
      </c>
    </row>
    <row r="1042" spans="1:7">
      <c r="A1042" s="5">
        <v>2048355</v>
      </c>
      <c r="B1042" s="5">
        <v>31</v>
      </c>
      <c r="C1042" s="67" t="s">
        <v>4678</v>
      </c>
      <c r="D1042" s="5">
        <v>3102</v>
      </c>
      <c r="E1042" s="67" t="s">
        <v>4684</v>
      </c>
      <c r="F1042" s="5">
        <v>310208</v>
      </c>
      <c r="G1042" s="67" t="s">
        <v>4685</v>
      </c>
    </row>
    <row r="1043" spans="1:7">
      <c r="A1043" s="5">
        <v>2048369</v>
      </c>
      <c r="B1043" s="5">
        <v>32</v>
      </c>
      <c r="C1043" s="67" t="s">
        <v>4650</v>
      </c>
      <c r="D1043" s="5">
        <v>3201</v>
      </c>
      <c r="E1043" s="67" t="s">
        <v>4730</v>
      </c>
      <c r="F1043" s="5">
        <v>320101</v>
      </c>
      <c r="G1043" s="67" t="s">
        <v>4731</v>
      </c>
    </row>
    <row r="1044" spans="1:7">
      <c r="A1044" s="5">
        <v>2048369</v>
      </c>
      <c r="B1044" s="5">
        <v>32</v>
      </c>
      <c r="C1044" s="67" t="s">
        <v>4650</v>
      </c>
      <c r="D1044" s="5">
        <v>3206</v>
      </c>
      <c r="E1044" s="67" t="s">
        <v>4721</v>
      </c>
      <c r="F1044" s="5">
        <v>320601</v>
      </c>
      <c r="G1044" s="67" t="s">
        <v>4774</v>
      </c>
    </row>
    <row r="1045" spans="1:7">
      <c r="A1045" s="5">
        <v>2048369</v>
      </c>
      <c r="B1045" s="5">
        <v>31</v>
      </c>
      <c r="C1045" s="67" t="s">
        <v>4678</v>
      </c>
      <c r="D1045" s="5">
        <v>3105</v>
      </c>
      <c r="E1045" s="67" t="s">
        <v>4686</v>
      </c>
      <c r="F1045" s="5">
        <v>310599</v>
      </c>
      <c r="G1045" s="67" t="s">
        <v>4962</v>
      </c>
    </row>
    <row r="1046" spans="1:7">
      <c r="A1046" s="5">
        <v>2048376</v>
      </c>
      <c r="B1046" s="5">
        <v>32</v>
      </c>
      <c r="C1046" s="67" t="s">
        <v>4650</v>
      </c>
      <c r="D1046" s="5">
        <v>3214</v>
      </c>
      <c r="E1046" s="67" t="s">
        <v>4801</v>
      </c>
      <c r="F1046" s="5">
        <v>321401</v>
      </c>
      <c r="G1046" s="67" t="s">
        <v>4802</v>
      </c>
    </row>
    <row r="1047" spans="1:7">
      <c r="A1047" s="5">
        <v>2048376</v>
      </c>
      <c r="B1047" s="5">
        <v>31</v>
      </c>
      <c r="C1047" s="67" t="s">
        <v>4678</v>
      </c>
      <c r="D1047" s="5">
        <v>3101</v>
      </c>
      <c r="E1047" s="67" t="s">
        <v>4708</v>
      </c>
      <c r="F1047" s="5">
        <v>310105</v>
      </c>
      <c r="G1047" s="67" t="s">
        <v>4966</v>
      </c>
    </row>
    <row r="1048" spans="1:7">
      <c r="A1048" s="5">
        <v>2048376</v>
      </c>
      <c r="B1048" s="5">
        <v>32</v>
      </c>
      <c r="C1048" s="67" t="s">
        <v>4650</v>
      </c>
      <c r="D1048" s="5">
        <v>3209</v>
      </c>
      <c r="E1048" s="67" t="s">
        <v>4688</v>
      </c>
      <c r="F1048" s="5">
        <v>320906</v>
      </c>
      <c r="G1048" s="67" t="s">
        <v>4947</v>
      </c>
    </row>
    <row r="1049" spans="1:7">
      <c r="A1049" s="5">
        <v>2048380</v>
      </c>
      <c r="B1049" s="5">
        <v>31</v>
      </c>
      <c r="C1049" s="67" t="s">
        <v>4678</v>
      </c>
      <c r="D1049" s="5">
        <v>3101</v>
      </c>
      <c r="E1049" s="67" t="s">
        <v>4708</v>
      </c>
      <c r="F1049" s="5">
        <v>310199</v>
      </c>
      <c r="G1049" s="67" t="s">
        <v>4806</v>
      </c>
    </row>
    <row r="1050" spans="1:7">
      <c r="A1050" s="5">
        <v>2048380</v>
      </c>
      <c r="B1050" s="5">
        <v>31</v>
      </c>
      <c r="C1050" s="67" t="s">
        <v>4678</v>
      </c>
      <c r="D1050" s="5">
        <v>3105</v>
      </c>
      <c r="E1050" s="67" t="s">
        <v>4686</v>
      </c>
      <c r="F1050" s="5">
        <v>310503</v>
      </c>
      <c r="G1050" s="67" t="s">
        <v>4960</v>
      </c>
    </row>
    <row r="1051" spans="1:7">
      <c r="A1051" s="5">
        <v>2048380</v>
      </c>
      <c r="B1051" s="5">
        <v>32</v>
      </c>
      <c r="C1051" s="67" t="s">
        <v>4650</v>
      </c>
      <c r="D1051" s="5">
        <v>3213</v>
      </c>
      <c r="E1051" s="67" t="s">
        <v>4651</v>
      </c>
      <c r="F1051" s="5">
        <v>321303</v>
      </c>
      <c r="G1051" s="67" t="s">
        <v>4714</v>
      </c>
    </row>
    <row r="1052" spans="1:7">
      <c r="A1052" s="5">
        <v>2048430</v>
      </c>
      <c r="B1052" s="5">
        <v>31</v>
      </c>
      <c r="C1052" s="67" t="s">
        <v>4678</v>
      </c>
      <c r="D1052" s="5">
        <v>3101</v>
      </c>
      <c r="E1052" s="67" t="s">
        <v>4708</v>
      </c>
      <c r="F1052" s="5">
        <v>310102</v>
      </c>
      <c r="G1052" s="67" t="s">
        <v>4778</v>
      </c>
    </row>
    <row r="1053" spans="1:7">
      <c r="A1053" s="5">
        <v>2048447</v>
      </c>
      <c r="B1053" s="5">
        <v>52</v>
      </c>
      <c r="C1053" s="67" t="s">
        <v>4724</v>
      </c>
      <c r="D1053" s="5">
        <v>5202</v>
      </c>
      <c r="E1053" s="67" t="s">
        <v>4842</v>
      </c>
      <c r="F1053" s="5">
        <v>520202</v>
      </c>
      <c r="G1053" s="67" t="s">
        <v>4968</v>
      </c>
    </row>
    <row r="1054" spans="1:7">
      <c r="A1054" s="5">
        <v>2048447</v>
      </c>
      <c r="B1054" s="5">
        <v>32</v>
      </c>
      <c r="C1054" s="67" t="s">
        <v>4650</v>
      </c>
      <c r="D1054" s="5">
        <v>3209</v>
      </c>
      <c r="E1054" s="67" t="s">
        <v>4688</v>
      </c>
      <c r="F1054" s="5">
        <v>320903</v>
      </c>
      <c r="G1054" s="67" t="s">
        <v>4689</v>
      </c>
    </row>
    <row r="1055" spans="1:7">
      <c r="A1055" s="5">
        <v>2048447</v>
      </c>
      <c r="B1055" s="5">
        <v>52</v>
      </c>
      <c r="C1055" s="67" t="s">
        <v>4724</v>
      </c>
      <c r="D1055" s="5">
        <v>5202</v>
      </c>
      <c r="E1055" s="67" t="s">
        <v>4842</v>
      </c>
      <c r="F1055" s="5">
        <v>520205</v>
      </c>
      <c r="G1055" s="67" t="s">
        <v>4877</v>
      </c>
    </row>
    <row r="1056" spans="1:7">
      <c r="A1056" s="5">
        <v>2048460</v>
      </c>
      <c r="B1056" s="5">
        <v>31</v>
      </c>
      <c r="C1056" s="67" t="s">
        <v>4678</v>
      </c>
      <c r="D1056" s="5">
        <v>3105</v>
      </c>
      <c r="E1056" s="67" t="s">
        <v>4686</v>
      </c>
      <c r="F1056" s="5">
        <v>310505</v>
      </c>
      <c r="G1056" s="67" t="s">
        <v>4745</v>
      </c>
    </row>
    <row r="1057" spans="1:7">
      <c r="A1057" s="5">
        <v>2048460</v>
      </c>
      <c r="B1057" s="5">
        <v>31</v>
      </c>
      <c r="C1057" s="67" t="s">
        <v>4678</v>
      </c>
      <c r="D1057" s="5">
        <v>3102</v>
      </c>
      <c r="E1057" s="67" t="s">
        <v>4684</v>
      </c>
      <c r="F1057" s="5">
        <v>310204</v>
      </c>
      <c r="G1057" s="67" t="s">
        <v>4697</v>
      </c>
    </row>
    <row r="1058" spans="1:7">
      <c r="A1058" s="5">
        <v>2048460</v>
      </c>
      <c r="B1058" s="5">
        <v>31</v>
      </c>
      <c r="C1058" s="67" t="s">
        <v>4678</v>
      </c>
      <c r="D1058" s="5">
        <v>3107</v>
      </c>
      <c r="E1058" s="67" t="s">
        <v>4679</v>
      </c>
      <c r="F1058" s="5">
        <v>310702</v>
      </c>
      <c r="G1058" s="67" t="s">
        <v>4681</v>
      </c>
    </row>
    <row r="1059" spans="1:7">
      <c r="A1059" s="5">
        <v>2048471</v>
      </c>
      <c r="B1059" s="5">
        <v>32</v>
      </c>
      <c r="C1059" s="67" t="s">
        <v>4650</v>
      </c>
      <c r="D1059" s="5">
        <v>3211</v>
      </c>
      <c r="E1059" s="67" t="s">
        <v>4665</v>
      </c>
      <c r="F1059" s="5">
        <v>321104</v>
      </c>
      <c r="G1059" s="67" t="s">
        <v>4767</v>
      </c>
    </row>
    <row r="1060" spans="1:7">
      <c r="A1060" s="5">
        <v>2048471</v>
      </c>
      <c r="B1060" s="5">
        <v>38</v>
      </c>
      <c r="C1060" s="67" t="s">
        <v>4760</v>
      </c>
      <c r="D1060" s="5">
        <v>3801</v>
      </c>
      <c r="E1060" s="67" t="s">
        <v>4761</v>
      </c>
      <c r="F1060" s="5">
        <v>380108</v>
      </c>
      <c r="G1060" s="67" t="s">
        <v>4762</v>
      </c>
    </row>
    <row r="1061" spans="1:7">
      <c r="A1061" s="5">
        <v>2048471</v>
      </c>
      <c r="B1061" s="5">
        <v>31</v>
      </c>
      <c r="C1061" s="67" t="s">
        <v>4678</v>
      </c>
      <c r="D1061" s="5">
        <v>3102</v>
      </c>
      <c r="E1061" s="67" t="s">
        <v>4684</v>
      </c>
      <c r="F1061" s="5">
        <v>310205</v>
      </c>
      <c r="G1061" s="67" t="s">
        <v>4953</v>
      </c>
    </row>
    <row r="1062" spans="1:7">
      <c r="A1062" s="5">
        <v>2048478</v>
      </c>
      <c r="B1062" s="5">
        <v>32</v>
      </c>
      <c r="C1062" s="67" t="s">
        <v>4650</v>
      </c>
      <c r="D1062" s="5">
        <v>3204</v>
      </c>
      <c r="E1062" s="67" t="s">
        <v>4667</v>
      </c>
      <c r="F1062" s="5">
        <v>320404</v>
      </c>
      <c r="G1062" s="67" t="s">
        <v>4668</v>
      </c>
    </row>
    <row r="1063" spans="1:7">
      <c r="A1063" s="5">
        <v>2048478</v>
      </c>
      <c r="B1063" s="5">
        <v>31</v>
      </c>
      <c r="C1063" s="67" t="s">
        <v>4678</v>
      </c>
      <c r="D1063" s="5">
        <v>3105</v>
      </c>
      <c r="E1063" s="67" t="s">
        <v>4686</v>
      </c>
      <c r="F1063" s="5">
        <v>310507</v>
      </c>
      <c r="G1063" s="67" t="s">
        <v>4971</v>
      </c>
    </row>
    <row r="1064" spans="1:7">
      <c r="A1064" s="5">
        <v>2048478</v>
      </c>
      <c r="B1064" s="5">
        <v>31</v>
      </c>
      <c r="C1064" s="67" t="s">
        <v>4678</v>
      </c>
      <c r="D1064" s="5">
        <v>3101</v>
      </c>
      <c r="E1064" s="67" t="s">
        <v>4708</v>
      </c>
      <c r="F1064" s="5">
        <v>310112</v>
      </c>
      <c r="G1064" s="67" t="s">
        <v>4754</v>
      </c>
    </row>
    <row r="1065" spans="1:7">
      <c r="A1065" s="5">
        <v>2048494</v>
      </c>
      <c r="B1065" s="5">
        <v>31</v>
      </c>
      <c r="C1065" s="67" t="s">
        <v>4678</v>
      </c>
      <c r="D1065" s="5">
        <v>3101</v>
      </c>
      <c r="E1065" s="67" t="s">
        <v>4708</v>
      </c>
      <c r="F1065" s="5">
        <v>310102</v>
      </c>
      <c r="G1065" s="67" t="s">
        <v>4778</v>
      </c>
    </row>
    <row r="1066" spans="1:7">
      <c r="A1066" s="5">
        <v>2048494</v>
      </c>
      <c r="B1066" s="5">
        <v>31</v>
      </c>
      <c r="C1066" s="67" t="s">
        <v>4678</v>
      </c>
      <c r="D1066" s="5">
        <v>3101</v>
      </c>
      <c r="E1066" s="67" t="s">
        <v>4708</v>
      </c>
      <c r="F1066" s="5">
        <v>310105</v>
      </c>
      <c r="G1066" s="67" t="s">
        <v>4966</v>
      </c>
    </row>
    <row r="1067" spans="1:7">
      <c r="A1067" s="5">
        <v>2048550</v>
      </c>
      <c r="B1067" s="5">
        <v>40</v>
      </c>
      <c r="C1067" s="67" t="s">
        <v>4808</v>
      </c>
      <c r="D1067" s="5">
        <v>4003</v>
      </c>
      <c r="E1067" s="67" t="s">
        <v>4809</v>
      </c>
      <c r="F1067" s="5">
        <v>400301</v>
      </c>
      <c r="G1067" s="67" t="s">
        <v>4832</v>
      </c>
    </row>
    <row r="1068" spans="1:7">
      <c r="A1068" s="5">
        <v>2048550</v>
      </c>
      <c r="B1068" s="5">
        <v>31</v>
      </c>
      <c r="C1068" s="67" t="s">
        <v>4678</v>
      </c>
      <c r="D1068" s="5">
        <v>3102</v>
      </c>
      <c r="E1068" s="67" t="s">
        <v>4684</v>
      </c>
      <c r="F1068" s="5">
        <v>310201</v>
      </c>
      <c r="G1068" s="67" t="s">
        <v>4785</v>
      </c>
    </row>
    <row r="1069" spans="1:7">
      <c r="A1069" s="5">
        <v>2048550</v>
      </c>
      <c r="B1069" s="5">
        <v>31</v>
      </c>
      <c r="C1069" s="67" t="s">
        <v>4678</v>
      </c>
      <c r="D1069" s="5">
        <v>3104</v>
      </c>
      <c r="E1069" s="67" t="s">
        <v>4780</v>
      </c>
      <c r="F1069" s="5">
        <v>310404</v>
      </c>
      <c r="G1069" s="67" t="s">
        <v>4972</v>
      </c>
    </row>
    <row r="1070" spans="1:7">
      <c r="A1070" s="5">
        <v>2048561</v>
      </c>
      <c r="B1070" s="5">
        <v>52</v>
      </c>
      <c r="C1070" s="67" t="s">
        <v>4724</v>
      </c>
      <c r="D1070" s="5">
        <v>5202</v>
      </c>
      <c r="E1070" s="67" t="s">
        <v>4842</v>
      </c>
      <c r="F1070" s="5">
        <v>520202</v>
      </c>
      <c r="G1070" s="67" t="s">
        <v>4968</v>
      </c>
    </row>
    <row r="1071" spans="1:7">
      <c r="A1071" s="5">
        <v>2048561</v>
      </c>
      <c r="B1071" s="5">
        <v>52</v>
      </c>
      <c r="C1071" s="67" t="s">
        <v>4724</v>
      </c>
      <c r="D1071" s="5">
        <v>5204</v>
      </c>
      <c r="E1071" s="67" t="s">
        <v>4844</v>
      </c>
      <c r="F1071" s="5">
        <v>520402</v>
      </c>
      <c r="G1071" s="67" t="s">
        <v>4973</v>
      </c>
    </row>
    <row r="1072" spans="1:7">
      <c r="A1072" s="5">
        <v>2048561</v>
      </c>
      <c r="B1072" s="5">
        <v>32</v>
      </c>
      <c r="C1072" s="67" t="s">
        <v>4650</v>
      </c>
      <c r="D1072" s="5">
        <v>3209</v>
      </c>
      <c r="E1072" s="67" t="s">
        <v>4688</v>
      </c>
      <c r="F1072" s="5">
        <v>320907</v>
      </c>
      <c r="G1072" s="67" t="s">
        <v>4729</v>
      </c>
    </row>
    <row r="1073" spans="1:7">
      <c r="A1073" s="5">
        <v>2048567</v>
      </c>
      <c r="B1073" s="5">
        <v>31</v>
      </c>
      <c r="C1073" s="67" t="s">
        <v>4678</v>
      </c>
      <c r="D1073" s="5">
        <v>3105</v>
      </c>
      <c r="E1073" s="67" t="s">
        <v>4686</v>
      </c>
      <c r="F1073" s="5">
        <v>310509</v>
      </c>
      <c r="G1073" s="67" t="s">
        <v>4738</v>
      </c>
    </row>
    <row r="1074" spans="1:7">
      <c r="A1074" s="5">
        <v>2048567</v>
      </c>
      <c r="B1074" s="5">
        <v>32</v>
      </c>
      <c r="C1074" s="67" t="s">
        <v>4650</v>
      </c>
      <c r="D1074" s="5">
        <v>3202</v>
      </c>
      <c r="E1074" s="67" t="s">
        <v>4662</v>
      </c>
      <c r="F1074" s="5">
        <v>320211</v>
      </c>
      <c r="G1074" s="67" t="s">
        <v>4663</v>
      </c>
    </row>
    <row r="1075" spans="1:7">
      <c r="A1075" s="5">
        <v>2048567</v>
      </c>
      <c r="B1075" s="5">
        <v>31</v>
      </c>
      <c r="C1075" s="67" t="s">
        <v>4678</v>
      </c>
      <c r="D1075" s="5">
        <v>3102</v>
      </c>
      <c r="E1075" s="67" t="s">
        <v>4684</v>
      </c>
      <c r="F1075" s="5">
        <v>310207</v>
      </c>
      <c r="G1075" s="67" t="s">
        <v>4759</v>
      </c>
    </row>
    <row r="1076" spans="1:7">
      <c r="A1076" s="5">
        <v>2048590</v>
      </c>
      <c r="B1076" s="5">
        <v>31</v>
      </c>
      <c r="C1076" s="67" t="s">
        <v>4678</v>
      </c>
      <c r="D1076" s="5">
        <v>3105</v>
      </c>
      <c r="E1076" s="67" t="s">
        <v>4686</v>
      </c>
      <c r="F1076" s="5">
        <v>310599</v>
      </c>
      <c r="G1076" s="67" t="s">
        <v>4962</v>
      </c>
    </row>
    <row r="1077" spans="1:7">
      <c r="A1077" s="5">
        <v>2048592</v>
      </c>
      <c r="B1077" s="5">
        <v>32</v>
      </c>
      <c r="C1077" s="67" t="s">
        <v>4650</v>
      </c>
      <c r="D1077" s="5">
        <v>3209</v>
      </c>
      <c r="E1077" s="67" t="s">
        <v>4688</v>
      </c>
      <c r="F1077" s="5">
        <v>320903</v>
      </c>
      <c r="G1077" s="67" t="s">
        <v>4689</v>
      </c>
    </row>
    <row r="1078" spans="1:7">
      <c r="A1078" s="5">
        <v>2048592</v>
      </c>
      <c r="B1078" s="5">
        <v>52</v>
      </c>
      <c r="C1078" s="67" t="s">
        <v>4724</v>
      </c>
      <c r="D1078" s="5">
        <v>5202</v>
      </c>
      <c r="E1078" s="67" t="s">
        <v>4842</v>
      </c>
      <c r="F1078" s="5">
        <v>520203</v>
      </c>
      <c r="G1078" s="67" t="s">
        <v>4843</v>
      </c>
    </row>
    <row r="1079" spans="1:7">
      <c r="A1079" s="5">
        <v>2048592</v>
      </c>
      <c r="B1079" s="5">
        <v>32</v>
      </c>
      <c r="C1079" s="67" t="s">
        <v>4650</v>
      </c>
      <c r="D1079" s="5">
        <v>3202</v>
      </c>
      <c r="E1079" s="67" t="s">
        <v>4662</v>
      </c>
      <c r="F1079" s="5">
        <v>320221</v>
      </c>
      <c r="G1079" s="67" t="s">
        <v>4717</v>
      </c>
    </row>
    <row r="1080" spans="1:7">
      <c r="A1080" s="5">
        <v>2048602</v>
      </c>
      <c r="B1080" s="5">
        <v>34</v>
      </c>
      <c r="C1080" s="67" t="s">
        <v>4674</v>
      </c>
      <c r="D1080" s="5">
        <v>3404</v>
      </c>
      <c r="E1080" s="67" t="s">
        <v>4675</v>
      </c>
      <c r="F1080" s="5">
        <v>340401</v>
      </c>
      <c r="G1080" s="67" t="s">
        <v>4836</v>
      </c>
    </row>
    <row r="1081" spans="1:7">
      <c r="A1081" s="5">
        <v>2048602</v>
      </c>
      <c r="B1081" s="5">
        <v>34</v>
      </c>
      <c r="C1081" s="67" t="s">
        <v>4674</v>
      </c>
      <c r="D1081" s="5">
        <v>3404</v>
      </c>
      <c r="E1081" s="67" t="s">
        <v>4675</v>
      </c>
      <c r="F1081" s="5">
        <v>340402</v>
      </c>
      <c r="G1081" s="67" t="s">
        <v>4974</v>
      </c>
    </row>
    <row r="1082" spans="1:7">
      <c r="A1082" s="5">
        <v>2048602</v>
      </c>
      <c r="B1082" s="5">
        <v>34</v>
      </c>
      <c r="C1082" s="67" t="s">
        <v>4674</v>
      </c>
      <c r="D1082" s="5">
        <v>3404</v>
      </c>
      <c r="E1082" s="67" t="s">
        <v>4675</v>
      </c>
      <c r="F1082" s="5">
        <v>340407</v>
      </c>
      <c r="G1082" s="67" t="s">
        <v>4677</v>
      </c>
    </row>
    <row r="1083" spans="1:7">
      <c r="A1083" s="5">
        <v>2048611</v>
      </c>
      <c r="B1083" s="5">
        <v>32</v>
      </c>
      <c r="C1083" s="67" t="s">
        <v>4650</v>
      </c>
      <c r="D1083" s="5">
        <v>3209</v>
      </c>
      <c r="E1083" s="67" t="s">
        <v>4688</v>
      </c>
      <c r="F1083" s="5">
        <v>320905</v>
      </c>
      <c r="G1083" s="67" t="s">
        <v>4723</v>
      </c>
    </row>
    <row r="1084" spans="1:7">
      <c r="A1084" s="5">
        <v>2048633</v>
      </c>
      <c r="B1084" s="5">
        <v>32</v>
      </c>
      <c r="C1084" s="67" t="s">
        <v>4650</v>
      </c>
      <c r="D1084" s="5">
        <v>3214</v>
      </c>
      <c r="E1084" s="67" t="s">
        <v>4801</v>
      </c>
      <c r="F1084" s="5">
        <v>321401</v>
      </c>
      <c r="G1084" s="67" t="s">
        <v>4802</v>
      </c>
    </row>
    <row r="1085" spans="1:7">
      <c r="A1085" s="5">
        <v>2048635</v>
      </c>
      <c r="B1085" s="5">
        <v>31</v>
      </c>
      <c r="C1085" s="67" t="s">
        <v>4678</v>
      </c>
      <c r="D1085" s="5">
        <v>3101</v>
      </c>
      <c r="E1085" s="67" t="s">
        <v>4708</v>
      </c>
      <c r="F1085" s="5">
        <v>310103</v>
      </c>
      <c r="G1085" s="67" t="s">
        <v>4709</v>
      </c>
    </row>
    <row r="1086" spans="1:7">
      <c r="A1086" s="5">
        <v>2048635</v>
      </c>
      <c r="B1086" s="5">
        <v>32</v>
      </c>
      <c r="C1086" s="67" t="s">
        <v>4650</v>
      </c>
      <c r="D1086" s="5">
        <v>3204</v>
      </c>
      <c r="E1086" s="67" t="s">
        <v>4667</v>
      </c>
      <c r="F1086" s="5">
        <v>320407</v>
      </c>
      <c r="G1086" s="67" t="s">
        <v>4755</v>
      </c>
    </row>
    <row r="1087" spans="1:7">
      <c r="A1087" s="5">
        <v>2048635</v>
      </c>
      <c r="B1087" s="5">
        <v>31</v>
      </c>
      <c r="C1087" s="67" t="s">
        <v>4678</v>
      </c>
      <c r="D1087" s="5">
        <v>3101</v>
      </c>
      <c r="E1087" s="67" t="s">
        <v>4708</v>
      </c>
      <c r="F1087" s="5">
        <v>310111</v>
      </c>
      <c r="G1087" s="67" t="s">
        <v>4884</v>
      </c>
    </row>
    <row r="1088" spans="1:7">
      <c r="A1088" s="5">
        <v>2048638</v>
      </c>
      <c r="B1088" s="5">
        <v>40</v>
      </c>
      <c r="C1088" s="67" t="s">
        <v>4808</v>
      </c>
      <c r="D1088" s="5">
        <v>4003</v>
      </c>
      <c r="E1088" s="67" t="s">
        <v>4809</v>
      </c>
      <c r="F1088" s="5">
        <v>400305</v>
      </c>
      <c r="G1088" s="67" t="s">
        <v>4810</v>
      </c>
    </row>
    <row r="1089" spans="1:7">
      <c r="A1089" s="5">
        <v>2048638</v>
      </c>
      <c r="B1089" s="5">
        <v>40</v>
      </c>
      <c r="C1089" s="67" t="s">
        <v>4808</v>
      </c>
      <c r="D1089" s="5">
        <v>4009</v>
      </c>
      <c r="E1089" s="67" t="s">
        <v>4975</v>
      </c>
      <c r="F1089" s="5">
        <v>400908</v>
      </c>
      <c r="G1089" s="67" t="s">
        <v>4976</v>
      </c>
    </row>
    <row r="1090" spans="1:7">
      <c r="A1090" s="5">
        <v>2048638</v>
      </c>
      <c r="B1090" s="5">
        <v>32</v>
      </c>
      <c r="C1090" s="67" t="s">
        <v>4650</v>
      </c>
      <c r="D1090" s="5">
        <v>3209</v>
      </c>
      <c r="E1090" s="67" t="s">
        <v>4688</v>
      </c>
      <c r="F1090" s="5">
        <v>320906</v>
      </c>
      <c r="G1090" s="67" t="s">
        <v>4947</v>
      </c>
    </row>
    <row r="1091" spans="1:7">
      <c r="A1091" s="5">
        <v>2048655</v>
      </c>
      <c r="B1091" s="5">
        <v>31</v>
      </c>
      <c r="C1091" s="67" t="s">
        <v>4678</v>
      </c>
      <c r="D1091" s="5">
        <v>3101</v>
      </c>
      <c r="E1091" s="67" t="s">
        <v>4708</v>
      </c>
      <c r="F1091" s="5">
        <v>310199</v>
      </c>
      <c r="G1091" s="67" t="s">
        <v>4806</v>
      </c>
    </row>
    <row r="1092" spans="1:7">
      <c r="A1092" s="5">
        <v>2048655</v>
      </c>
      <c r="B1092" s="5">
        <v>31</v>
      </c>
      <c r="C1092" s="67" t="s">
        <v>4678</v>
      </c>
      <c r="D1092" s="5">
        <v>3105</v>
      </c>
      <c r="E1092" s="67" t="s">
        <v>4686</v>
      </c>
      <c r="F1092" s="5">
        <v>310509</v>
      </c>
      <c r="G1092" s="67" t="s">
        <v>4738</v>
      </c>
    </row>
    <row r="1093" spans="1:7">
      <c r="A1093" s="5">
        <v>2048655</v>
      </c>
      <c r="B1093" s="5">
        <v>32</v>
      </c>
      <c r="C1093" s="67" t="s">
        <v>4650</v>
      </c>
      <c r="D1093" s="5">
        <v>3206</v>
      </c>
      <c r="E1093" s="67" t="s">
        <v>4721</v>
      </c>
      <c r="F1093" s="5">
        <v>320606</v>
      </c>
      <c r="G1093" s="67" t="s">
        <v>4722</v>
      </c>
    </row>
    <row r="1094" spans="1:7">
      <c r="A1094" s="5">
        <v>2048665</v>
      </c>
      <c r="B1094" s="5">
        <v>31</v>
      </c>
      <c r="C1094" s="67" t="s">
        <v>4678</v>
      </c>
      <c r="D1094" s="5">
        <v>3101</v>
      </c>
      <c r="E1094" s="67" t="s">
        <v>4708</v>
      </c>
      <c r="F1094" s="5">
        <v>310199</v>
      </c>
      <c r="G1094" s="67" t="s">
        <v>4806</v>
      </c>
    </row>
    <row r="1095" spans="1:7">
      <c r="A1095" s="5">
        <v>2048671</v>
      </c>
      <c r="B1095" s="5">
        <v>32</v>
      </c>
      <c r="C1095" s="67" t="s">
        <v>4650</v>
      </c>
      <c r="D1095" s="5">
        <v>3201</v>
      </c>
      <c r="E1095" s="67" t="s">
        <v>4730</v>
      </c>
      <c r="F1095" s="5">
        <v>320101</v>
      </c>
      <c r="G1095" s="67" t="s">
        <v>4731</v>
      </c>
    </row>
    <row r="1096" spans="1:7">
      <c r="A1096" s="5">
        <v>2048678</v>
      </c>
      <c r="B1096" s="5">
        <v>31</v>
      </c>
      <c r="C1096" s="67" t="s">
        <v>4678</v>
      </c>
      <c r="D1096" s="5">
        <v>3101</v>
      </c>
      <c r="E1096" s="67" t="s">
        <v>4708</v>
      </c>
      <c r="F1096" s="5">
        <v>310110</v>
      </c>
      <c r="G1096" s="67" t="s">
        <v>4825</v>
      </c>
    </row>
    <row r="1097" spans="1:7">
      <c r="A1097" s="5">
        <v>2048678</v>
      </c>
      <c r="B1097" s="5">
        <v>31</v>
      </c>
      <c r="C1097" s="67" t="s">
        <v>4678</v>
      </c>
      <c r="D1097" s="5">
        <v>3101</v>
      </c>
      <c r="E1097" s="67" t="s">
        <v>4708</v>
      </c>
      <c r="F1097" s="5">
        <v>310112</v>
      </c>
      <c r="G1097" s="67" t="s">
        <v>4754</v>
      </c>
    </row>
    <row r="1098" spans="1:7">
      <c r="A1098" s="5">
        <v>2048679</v>
      </c>
      <c r="B1098" s="5">
        <v>32</v>
      </c>
      <c r="C1098" s="67" t="s">
        <v>4650</v>
      </c>
      <c r="D1098" s="5">
        <v>3206</v>
      </c>
      <c r="E1098" s="67" t="s">
        <v>4721</v>
      </c>
      <c r="F1098" s="5">
        <v>320604</v>
      </c>
      <c r="G1098" s="67" t="s">
        <v>4775</v>
      </c>
    </row>
    <row r="1099" spans="1:7">
      <c r="A1099" s="5">
        <v>2048710</v>
      </c>
      <c r="B1099" s="5">
        <v>32</v>
      </c>
      <c r="C1099" s="67" t="s">
        <v>4650</v>
      </c>
      <c r="D1099" s="5">
        <v>3201</v>
      </c>
      <c r="E1099" s="67" t="s">
        <v>4730</v>
      </c>
      <c r="F1099" s="5">
        <v>320103</v>
      </c>
      <c r="G1099" s="67" t="s">
        <v>4732</v>
      </c>
    </row>
    <row r="1100" spans="1:7">
      <c r="A1100" s="5">
        <v>2048713</v>
      </c>
      <c r="B1100" s="5">
        <v>32</v>
      </c>
      <c r="C1100" s="67" t="s">
        <v>4650</v>
      </c>
      <c r="D1100" s="5">
        <v>3204</v>
      </c>
      <c r="E1100" s="67" t="s">
        <v>4667</v>
      </c>
      <c r="F1100" s="5">
        <v>320404</v>
      </c>
      <c r="G1100" s="67" t="s">
        <v>4668</v>
      </c>
    </row>
    <row r="1101" spans="1:7">
      <c r="A1101" s="5">
        <v>2048713</v>
      </c>
      <c r="B1101" s="5">
        <v>31</v>
      </c>
      <c r="C1101" s="67" t="s">
        <v>4678</v>
      </c>
      <c r="D1101" s="5">
        <v>3105</v>
      </c>
      <c r="E1101" s="67" t="s">
        <v>4686</v>
      </c>
      <c r="F1101" s="5">
        <v>310504</v>
      </c>
      <c r="G1101" s="67" t="s">
        <v>4698</v>
      </c>
    </row>
    <row r="1102" spans="1:7">
      <c r="A1102" s="5">
        <v>2048713</v>
      </c>
      <c r="B1102" s="5">
        <v>31</v>
      </c>
      <c r="C1102" s="67" t="s">
        <v>4678</v>
      </c>
      <c r="D1102" s="5">
        <v>3107</v>
      </c>
      <c r="E1102" s="67" t="s">
        <v>4679</v>
      </c>
      <c r="F1102" s="5">
        <v>310706</v>
      </c>
      <c r="G1102" s="67" t="s">
        <v>4715</v>
      </c>
    </row>
    <row r="1103" spans="1:7">
      <c r="A1103" s="5">
        <v>2048726</v>
      </c>
      <c r="B1103" s="5">
        <v>32</v>
      </c>
      <c r="C1103" s="67" t="s">
        <v>4650</v>
      </c>
      <c r="D1103" s="5">
        <v>3204</v>
      </c>
      <c r="E1103" s="67" t="s">
        <v>4667</v>
      </c>
      <c r="F1103" s="5">
        <v>320404</v>
      </c>
      <c r="G1103" s="67" t="s">
        <v>4668</v>
      </c>
    </row>
    <row r="1104" spans="1:7">
      <c r="A1104" s="5">
        <v>2048752</v>
      </c>
      <c r="B1104" s="5">
        <v>31</v>
      </c>
      <c r="C1104" s="67" t="s">
        <v>4678</v>
      </c>
      <c r="D1104" s="5">
        <v>3105</v>
      </c>
      <c r="E1104" s="67" t="s">
        <v>4686</v>
      </c>
      <c r="F1104" s="5">
        <v>310599</v>
      </c>
      <c r="G1104" s="67" t="s">
        <v>4962</v>
      </c>
    </row>
    <row r="1105" spans="1:7">
      <c r="A1105" s="5">
        <v>2048765</v>
      </c>
      <c r="B1105" s="5">
        <v>32</v>
      </c>
      <c r="C1105" s="67" t="s">
        <v>4650</v>
      </c>
      <c r="D1105" s="5">
        <v>3202</v>
      </c>
      <c r="E1105" s="67" t="s">
        <v>4662</v>
      </c>
      <c r="F1105" s="5">
        <v>320209</v>
      </c>
      <c r="G1105" s="67" t="s">
        <v>4736</v>
      </c>
    </row>
    <row r="1106" spans="1:7">
      <c r="A1106" s="5">
        <v>2048765</v>
      </c>
      <c r="B1106" s="5">
        <v>32</v>
      </c>
      <c r="C1106" s="67" t="s">
        <v>4650</v>
      </c>
      <c r="D1106" s="5">
        <v>3206</v>
      </c>
      <c r="E1106" s="67" t="s">
        <v>4721</v>
      </c>
      <c r="F1106" s="5">
        <v>320601</v>
      </c>
      <c r="G1106" s="67" t="s">
        <v>4774</v>
      </c>
    </row>
    <row r="1107" spans="1:7">
      <c r="A1107" s="5">
        <v>2048765</v>
      </c>
      <c r="B1107" s="5">
        <v>32</v>
      </c>
      <c r="C1107" s="67" t="s">
        <v>4650</v>
      </c>
      <c r="D1107" s="5">
        <v>3205</v>
      </c>
      <c r="E1107" s="67" t="s">
        <v>4977</v>
      </c>
      <c r="F1107" s="5">
        <v>320504</v>
      </c>
      <c r="G1107" s="67" t="s">
        <v>4978</v>
      </c>
    </row>
    <row r="1108" spans="1:7">
      <c r="A1108" s="5">
        <v>2048769</v>
      </c>
      <c r="B1108" s="5">
        <v>32</v>
      </c>
      <c r="C1108" s="67" t="s">
        <v>4650</v>
      </c>
      <c r="D1108" s="5">
        <v>3204</v>
      </c>
      <c r="E1108" s="67" t="s">
        <v>4667</v>
      </c>
      <c r="F1108" s="5">
        <v>320404</v>
      </c>
      <c r="G1108" s="67" t="s">
        <v>4668</v>
      </c>
    </row>
    <row r="1109" spans="1:7">
      <c r="A1109" s="5">
        <v>2048769</v>
      </c>
      <c r="B1109" s="5">
        <v>32</v>
      </c>
      <c r="C1109" s="67" t="s">
        <v>4650</v>
      </c>
      <c r="D1109" s="5">
        <v>3201</v>
      </c>
      <c r="E1109" s="67" t="s">
        <v>4730</v>
      </c>
      <c r="F1109" s="5">
        <v>320102</v>
      </c>
      <c r="G1109" s="67" t="s">
        <v>4860</v>
      </c>
    </row>
    <row r="1110" spans="1:7">
      <c r="A1110" s="5">
        <v>2048769</v>
      </c>
      <c r="B1110" s="5">
        <v>32</v>
      </c>
      <c r="C1110" s="67" t="s">
        <v>4650</v>
      </c>
      <c r="D1110" s="5">
        <v>3206</v>
      </c>
      <c r="E1110" s="67" t="s">
        <v>4721</v>
      </c>
      <c r="F1110" s="5">
        <v>320606</v>
      </c>
      <c r="G1110" s="67" t="s">
        <v>4722</v>
      </c>
    </row>
    <row r="1111" spans="1:7">
      <c r="A1111" s="5">
        <v>2048799</v>
      </c>
      <c r="B1111" s="5">
        <v>32</v>
      </c>
      <c r="C1111" s="67" t="s">
        <v>4650</v>
      </c>
      <c r="D1111" s="5">
        <v>3204</v>
      </c>
      <c r="E1111" s="67" t="s">
        <v>4667</v>
      </c>
      <c r="F1111" s="5">
        <v>320403</v>
      </c>
      <c r="G1111" s="67" t="s">
        <v>4758</v>
      </c>
    </row>
    <row r="1112" spans="1:7">
      <c r="A1112" s="5">
        <v>2048820</v>
      </c>
      <c r="B1112" s="5">
        <v>32</v>
      </c>
      <c r="C1112" s="67" t="s">
        <v>4650</v>
      </c>
      <c r="D1112" s="5">
        <v>3206</v>
      </c>
      <c r="E1112" s="67" t="s">
        <v>4721</v>
      </c>
      <c r="F1112" s="5">
        <v>320601</v>
      </c>
      <c r="G1112" s="67" t="s">
        <v>4774</v>
      </c>
    </row>
    <row r="1113" spans="1:7">
      <c r="A1113" s="5">
        <v>2048839</v>
      </c>
      <c r="B1113" s="5">
        <v>32</v>
      </c>
      <c r="C1113" s="67" t="s">
        <v>4650</v>
      </c>
      <c r="D1113" s="5">
        <v>3207</v>
      </c>
      <c r="E1113" s="67" t="s">
        <v>4682</v>
      </c>
      <c r="F1113" s="5">
        <v>320701</v>
      </c>
      <c r="G1113" s="67" t="s">
        <v>4683</v>
      </c>
    </row>
    <row r="1114" spans="1:7">
      <c r="A1114" s="5">
        <v>2048847</v>
      </c>
      <c r="B1114" s="5">
        <v>31</v>
      </c>
      <c r="C1114" s="67" t="s">
        <v>4678</v>
      </c>
      <c r="D1114" s="5">
        <v>3101</v>
      </c>
      <c r="E1114" s="67" t="s">
        <v>4708</v>
      </c>
      <c r="F1114" s="5">
        <v>310107</v>
      </c>
      <c r="G1114" s="67" t="s">
        <v>4858</v>
      </c>
    </row>
    <row r="1115" spans="1:7">
      <c r="A1115" s="5">
        <v>2048847</v>
      </c>
      <c r="B1115" s="5">
        <v>32</v>
      </c>
      <c r="C1115" s="67" t="s">
        <v>4650</v>
      </c>
      <c r="D1115" s="5">
        <v>3208</v>
      </c>
      <c r="E1115" s="67" t="s">
        <v>4882</v>
      </c>
      <c r="F1115" s="5">
        <v>320802</v>
      </c>
      <c r="G1115" s="67" t="s">
        <v>4979</v>
      </c>
    </row>
    <row r="1116" spans="1:7">
      <c r="A1116" s="5">
        <v>2048847</v>
      </c>
      <c r="B1116" s="5">
        <v>31</v>
      </c>
      <c r="C1116" s="67" t="s">
        <v>4678</v>
      </c>
      <c r="D1116" s="5">
        <v>3101</v>
      </c>
      <c r="E1116" s="67" t="s">
        <v>4708</v>
      </c>
      <c r="F1116" s="5">
        <v>310110</v>
      </c>
      <c r="G1116" s="67" t="s">
        <v>4825</v>
      </c>
    </row>
    <row r="1117" spans="1:7">
      <c r="A1117" s="5">
        <v>2048875</v>
      </c>
      <c r="B1117" s="5">
        <v>31</v>
      </c>
      <c r="C1117" s="67" t="s">
        <v>4678</v>
      </c>
      <c r="D1117" s="5">
        <v>3107</v>
      </c>
      <c r="E1117" s="67" t="s">
        <v>4679</v>
      </c>
      <c r="F1117" s="5">
        <v>310702</v>
      </c>
      <c r="G1117" s="67" t="s">
        <v>4681</v>
      </c>
    </row>
    <row r="1118" spans="1:7">
      <c r="A1118" s="5">
        <v>2048875</v>
      </c>
      <c r="B1118" s="5">
        <v>31</v>
      </c>
      <c r="C1118" s="67" t="s">
        <v>4678</v>
      </c>
      <c r="D1118" s="5">
        <v>3101</v>
      </c>
      <c r="E1118" s="67" t="s">
        <v>4708</v>
      </c>
      <c r="F1118" s="5">
        <v>310112</v>
      </c>
      <c r="G1118" s="67" t="s">
        <v>4754</v>
      </c>
    </row>
    <row r="1119" spans="1:7">
      <c r="A1119" s="5">
        <v>2048896</v>
      </c>
      <c r="B1119" s="5">
        <v>31</v>
      </c>
      <c r="C1119" s="67" t="s">
        <v>4678</v>
      </c>
      <c r="D1119" s="5">
        <v>3107</v>
      </c>
      <c r="E1119" s="67" t="s">
        <v>4679</v>
      </c>
      <c r="F1119" s="5">
        <v>310701</v>
      </c>
      <c r="G1119" s="67" t="s">
        <v>4680</v>
      </c>
    </row>
    <row r="1120" spans="1:7">
      <c r="A1120" s="5">
        <v>2048904</v>
      </c>
      <c r="B1120" s="5">
        <v>32</v>
      </c>
      <c r="C1120" s="67" t="s">
        <v>4650</v>
      </c>
      <c r="D1120" s="5">
        <v>3213</v>
      </c>
      <c r="E1120" s="67" t="s">
        <v>4651</v>
      </c>
      <c r="F1120" s="5">
        <v>321301</v>
      </c>
      <c r="G1120" s="67" t="s">
        <v>4669</v>
      </c>
    </row>
    <row r="1121" spans="1:7">
      <c r="A1121" s="5">
        <v>2048904</v>
      </c>
      <c r="B1121" s="5">
        <v>44</v>
      </c>
      <c r="C1121" s="67" t="s">
        <v>4702</v>
      </c>
      <c r="D1121" s="5">
        <v>4405</v>
      </c>
      <c r="E1121" s="67" t="s">
        <v>4812</v>
      </c>
      <c r="F1121" s="5">
        <v>440508</v>
      </c>
      <c r="G1121" s="67" t="s">
        <v>4813</v>
      </c>
    </row>
    <row r="1122" spans="1:7">
      <c r="A1122" s="5">
        <v>2048904</v>
      </c>
      <c r="B1122" s="5">
        <v>40</v>
      </c>
      <c r="C1122" s="67" t="s">
        <v>4808</v>
      </c>
      <c r="D1122" s="5">
        <v>4016</v>
      </c>
      <c r="E1122" s="67" t="s">
        <v>4885</v>
      </c>
      <c r="F1122" s="5">
        <v>401611</v>
      </c>
      <c r="G1122" s="67" t="s">
        <v>4980</v>
      </c>
    </row>
    <row r="1123" spans="1:7">
      <c r="A1123" s="5">
        <v>2048925</v>
      </c>
      <c r="B1123" s="5">
        <v>31</v>
      </c>
      <c r="C1123" s="67" t="s">
        <v>4678</v>
      </c>
      <c r="D1123" s="5">
        <v>3101</v>
      </c>
      <c r="E1123" s="67" t="s">
        <v>4708</v>
      </c>
      <c r="F1123" s="5">
        <v>310102</v>
      </c>
      <c r="G1123" s="67" t="s">
        <v>4778</v>
      </c>
    </row>
    <row r="1124" spans="1:7">
      <c r="A1124" s="5">
        <v>2048925</v>
      </c>
      <c r="B1124" s="5">
        <v>32</v>
      </c>
      <c r="C1124" s="67" t="s">
        <v>4650</v>
      </c>
      <c r="D1124" s="5">
        <v>3202</v>
      </c>
      <c r="E1124" s="67" t="s">
        <v>4662</v>
      </c>
      <c r="F1124" s="5">
        <v>320209</v>
      </c>
      <c r="G1124" s="67" t="s">
        <v>4736</v>
      </c>
    </row>
    <row r="1125" spans="1:7">
      <c r="A1125" s="5">
        <v>2048936</v>
      </c>
      <c r="B1125" s="5">
        <v>32</v>
      </c>
      <c r="C1125" s="67" t="s">
        <v>4650</v>
      </c>
      <c r="D1125" s="5">
        <v>3204</v>
      </c>
      <c r="E1125" s="67" t="s">
        <v>4667</v>
      </c>
      <c r="F1125" s="5">
        <v>320402</v>
      </c>
      <c r="G1125" s="67" t="s">
        <v>4853</v>
      </c>
    </row>
    <row r="1126" spans="1:7">
      <c r="A1126" s="5">
        <v>2048936</v>
      </c>
      <c r="B1126" s="5">
        <v>32</v>
      </c>
      <c r="C1126" s="67" t="s">
        <v>4650</v>
      </c>
      <c r="D1126" s="5">
        <v>3215</v>
      </c>
      <c r="E1126" s="67" t="s">
        <v>4657</v>
      </c>
      <c r="F1126" s="5">
        <v>321501</v>
      </c>
      <c r="G1126" s="67" t="s">
        <v>4747</v>
      </c>
    </row>
    <row r="1127" spans="1:7">
      <c r="A1127" s="5">
        <v>2048936</v>
      </c>
      <c r="B1127" s="5">
        <v>32</v>
      </c>
      <c r="C1127" s="67" t="s">
        <v>4650</v>
      </c>
      <c r="D1127" s="5">
        <v>3201</v>
      </c>
      <c r="E1127" s="67" t="s">
        <v>4730</v>
      </c>
      <c r="F1127" s="5">
        <v>320102</v>
      </c>
      <c r="G1127" s="67" t="s">
        <v>4860</v>
      </c>
    </row>
    <row r="1128" spans="1:7">
      <c r="A1128" s="5">
        <v>2048965</v>
      </c>
      <c r="B1128" s="5">
        <v>32</v>
      </c>
      <c r="C1128" s="67" t="s">
        <v>4650</v>
      </c>
      <c r="D1128" s="5">
        <v>3204</v>
      </c>
      <c r="E1128" s="67" t="s">
        <v>4667</v>
      </c>
      <c r="F1128" s="5">
        <v>320408</v>
      </c>
      <c r="G1128" s="67" t="s">
        <v>4981</v>
      </c>
    </row>
    <row r="1129" spans="1:7">
      <c r="A1129" s="5">
        <v>2048973</v>
      </c>
      <c r="B1129" s="5">
        <v>32</v>
      </c>
      <c r="C1129" s="67" t="s">
        <v>4650</v>
      </c>
      <c r="D1129" s="5">
        <v>3204</v>
      </c>
      <c r="E1129" s="67" t="s">
        <v>4667</v>
      </c>
      <c r="F1129" s="5">
        <v>320407</v>
      </c>
      <c r="G1129" s="67" t="s">
        <v>4755</v>
      </c>
    </row>
    <row r="1130" spans="1:7">
      <c r="A1130" s="5">
        <v>2048973</v>
      </c>
      <c r="B1130" s="5">
        <v>31</v>
      </c>
      <c r="C1130" s="67" t="s">
        <v>4678</v>
      </c>
      <c r="D1130" s="5">
        <v>3101</v>
      </c>
      <c r="E1130" s="67" t="s">
        <v>4708</v>
      </c>
      <c r="F1130" s="5">
        <v>310110</v>
      </c>
      <c r="G1130" s="67" t="s">
        <v>4825</v>
      </c>
    </row>
    <row r="1131" spans="1:7">
      <c r="A1131" s="5">
        <v>2048973</v>
      </c>
      <c r="B1131" s="5">
        <v>31</v>
      </c>
      <c r="C1131" s="67" t="s">
        <v>4678</v>
      </c>
      <c r="D1131" s="5">
        <v>3101</v>
      </c>
      <c r="E1131" s="67" t="s">
        <v>4708</v>
      </c>
      <c r="F1131" s="5">
        <v>310111</v>
      </c>
      <c r="G1131" s="67" t="s">
        <v>4884</v>
      </c>
    </row>
    <row r="1132" spans="1:7">
      <c r="A1132" s="5">
        <v>2049013</v>
      </c>
      <c r="B1132" s="5">
        <v>45</v>
      </c>
      <c r="C1132" s="67" t="s">
        <v>4671</v>
      </c>
      <c r="D1132" s="5">
        <v>4504</v>
      </c>
      <c r="E1132" s="67" t="s">
        <v>4672</v>
      </c>
      <c r="F1132" s="5">
        <v>450402</v>
      </c>
      <c r="G1132" s="67" t="s">
        <v>4982</v>
      </c>
    </row>
    <row r="1133" spans="1:7">
      <c r="A1133" s="5">
        <v>2049013</v>
      </c>
      <c r="B1133" s="5">
        <v>31</v>
      </c>
      <c r="C1133" s="67" t="s">
        <v>4678</v>
      </c>
      <c r="D1133" s="5">
        <v>3105</v>
      </c>
      <c r="E1133" s="67" t="s">
        <v>4686</v>
      </c>
      <c r="F1133" s="5">
        <v>310509</v>
      </c>
      <c r="G1133" s="67" t="s">
        <v>4738</v>
      </c>
    </row>
    <row r="1134" spans="1:7">
      <c r="A1134" s="5">
        <v>2049013</v>
      </c>
      <c r="B1134" s="5">
        <v>31</v>
      </c>
      <c r="C1134" s="67" t="s">
        <v>4678</v>
      </c>
      <c r="D1134" s="5">
        <v>3102</v>
      </c>
      <c r="E1134" s="67" t="s">
        <v>4684</v>
      </c>
      <c r="F1134" s="5">
        <v>310206</v>
      </c>
      <c r="G1134" s="67" t="s">
        <v>4874</v>
      </c>
    </row>
    <row r="1135" spans="1:7">
      <c r="A1135" s="5">
        <v>2049030</v>
      </c>
      <c r="B1135" s="5">
        <v>32</v>
      </c>
      <c r="C1135" s="67" t="s">
        <v>4650</v>
      </c>
      <c r="D1135" s="5">
        <v>3209</v>
      </c>
      <c r="E1135" s="67" t="s">
        <v>4688</v>
      </c>
      <c r="F1135" s="5">
        <v>320907</v>
      </c>
      <c r="G1135" s="67" t="s">
        <v>4729</v>
      </c>
    </row>
    <row r="1136" spans="1:7">
      <c r="A1136" s="5">
        <v>2049030</v>
      </c>
      <c r="B1136" s="5">
        <v>32</v>
      </c>
      <c r="C1136" s="67" t="s">
        <v>4650</v>
      </c>
      <c r="D1136" s="5">
        <v>3212</v>
      </c>
      <c r="E1136" s="67" t="s">
        <v>4770</v>
      </c>
      <c r="F1136" s="5">
        <v>321204</v>
      </c>
      <c r="G1136" s="67" t="s">
        <v>4983</v>
      </c>
    </row>
    <row r="1137" spans="1:7">
      <c r="A1137" s="5">
        <v>2049037</v>
      </c>
      <c r="B1137" s="5">
        <v>32</v>
      </c>
      <c r="C1137" s="67" t="s">
        <v>4650</v>
      </c>
      <c r="D1137" s="5">
        <v>3211</v>
      </c>
      <c r="E1137" s="67" t="s">
        <v>4665</v>
      </c>
      <c r="F1137" s="5">
        <v>321101</v>
      </c>
      <c r="G1137" s="67" t="s">
        <v>4752</v>
      </c>
    </row>
    <row r="1138" spans="1:7">
      <c r="A1138" s="5">
        <v>2049037</v>
      </c>
      <c r="B1138" s="5">
        <v>32</v>
      </c>
      <c r="C1138" s="67" t="s">
        <v>4650</v>
      </c>
      <c r="D1138" s="5">
        <v>3211</v>
      </c>
      <c r="E1138" s="67" t="s">
        <v>4665</v>
      </c>
      <c r="F1138" s="5">
        <v>321104</v>
      </c>
      <c r="G1138" s="67" t="s">
        <v>4767</v>
      </c>
    </row>
    <row r="1139" spans="1:7">
      <c r="A1139" s="5">
        <v>2049042</v>
      </c>
      <c r="B1139" s="5">
        <v>40</v>
      </c>
      <c r="C1139" s="67" t="s">
        <v>4808</v>
      </c>
      <c r="D1139" s="5">
        <v>4003</v>
      </c>
      <c r="E1139" s="67" t="s">
        <v>4809</v>
      </c>
      <c r="F1139" s="5">
        <v>400301</v>
      </c>
      <c r="G1139" s="67" t="s">
        <v>4832</v>
      </c>
    </row>
    <row r="1140" spans="1:7">
      <c r="A1140" s="5">
        <v>2049042</v>
      </c>
      <c r="B1140" s="5">
        <v>32</v>
      </c>
      <c r="C1140" s="67" t="s">
        <v>4650</v>
      </c>
      <c r="D1140" s="5">
        <v>3208</v>
      </c>
      <c r="E1140" s="67" t="s">
        <v>4882</v>
      </c>
      <c r="F1140" s="5">
        <v>320801</v>
      </c>
      <c r="G1140" s="67" t="s">
        <v>4961</v>
      </c>
    </row>
    <row r="1141" spans="1:7">
      <c r="A1141" s="5">
        <v>2049042</v>
      </c>
      <c r="B1141" s="5">
        <v>32</v>
      </c>
      <c r="C1141" s="67" t="s">
        <v>4650</v>
      </c>
      <c r="D1141" s="5">
        <v>3209</v>
      </c>
      <c r="E1141" s="67" t="s">
        <v>4688</v>
      </c>
      <c r="F1141" s="5">
        <v>320905</v>
      </c>
      <c r="G1141" s="67" t="s">
        <v>4723</v>
      </c>
    </row>
    <row r="1142" spans="1:7">
      <c r="A1142" s="5">
        <v>2049044</v>
      </c>
      <c r="B1142" s="5">
        <v>32</v>
      </c>
      <c r="C1142" s="67" t="s">
        <v>4650</v>
      </c>
      <c r="D1142" s="5">
        <v>3201</v>
      </c>
      <c r="E1142" s="67" t="s">
        <v>4730</v>
      </c>
      <c r="F1142" s="5">
        <v>320102</v>
      </c>
      <c r="G1142" s="67" t="s">
        <v>4860</v>
      </c>
    </row>
    <row r="1143" spans="1:7">
      <c r="A1143" s="5">
        <v>2049044</v>
      </c>
      <c r="B1143" s="5">
        <v>32</v>
      </c>
      <c r="C1143" s="67" t="s">
        <v>4650</v>
      </c>
      <c r="D1143" s="5">
        <v>3206</v>
      </c>
      <c r="E1143" s="67" t="s">
        <v>4721</v>
      </c>
      <c r="F1143" s="5">
        <v>320606</v>
      </c>
      <c r="G1143" s="67" t="s">
        <v>4722</v>
      </c>
    </row>
    <row r="1144" spans="1:7">
      <c r="A1144" s="5">
        <v>2049052</v>
      </c>
      <c r="B1144" s="5">
        <v>32</v>
      </c>
      <c r="C1144" s="67" t="s">
        <v>4650</v>
      </c>
      <c r="D1144" s="5">
        <v>3201</v>
      </c>
      <c r="E1144" s="67" t="s">
        <v>4730</v>
      </c>
      <c r="F1144" s="5">
        <v>320101</v>
      </c>
      <c r="G1144" s="67" t="s">
        <v>4731</v>
      </c>
    </row>
    <row r="1145" spans="1:7">
      <c r="A1145" s="5">
        <v>2049052</v>
      </c>
      <c r="B1145" s="5">
        <v>31</v>
      </c>
      <c r="C1145" s="67" t="s">
        <v>4678</v>
      </c>
      <c r="D1145" s="5">
        <v>3105</v>
      </c>
      <c r="E1145" s="67" t="s">
        <v>4686</v>
      </c>
      <c r="F1145" s="5">
        <v>310504</v>
      </c>
      <c r="G1145" s="67" t="s">
        <v>4698</v>
      </c>
    </row>
    <row r="1146" spans="1:7">
      <c r="A1146" s="5">
        <v>2049052</v>
      </c>
      <c r="B1146" s="5">
        <v>32</v>
      </c>
      <c r="C1146" s="67" t="s">
        <v>4650</v>
      </c>
      <c r="D1146" s="5">
        <v>3214</v>
      </c>
      <c r="E1146" s="67" t="s">
        <v>4801</v>
      </c>
      <c r="F1146" s="5">
        <v>321404</v>
      </c>
      <c r="G1146" s="67" t="s">
        <v>4963</v>
      </c>
    </row>
    <row r="1147" spans="1:7">
      <c r="A1147" s="5">
        <v>2049105</v>
      </c>
      <c r="B1147" s="5">
        <v>32</v>
      </c>
      <c r="C1147" s="67" t="s">
        <v>4650</v>
      </c>
      <c r="D1147" s="5">
        <v>3211</v>
      </c>
      <c r="E1147" s="67" t="s">
        <v>4665</v>
      </c>
      <c r="F1147" s="5">
        <v>321103</v>
      </c>
      <c r="G1147" s="67" t="s">
        <v>4753</v>
      </c>
    </row>
    <row r="1148" spans="1:7">
      <c r="A1148" s="5">
        <v>2049105</v>
      </c>
      <c r="B1148" s="5">
        <v>31</v>
      </c>
      <c r="C1148" s="67" t="s">
        <v>4678</v>
      </c>
      <c r="D1148" s="5">
        <v>3102</v>
      </c>
      <c r="E1148" s="67" t="s">
        <v>4684</v>
      </c>
      <c r="F1148" s="5">
        <v>310204</v>
      </c>
      <c r="G1148" s="67" t="s">
        <v>4697</v>
      </c>
    </row>
    <row r="1149" spans="1:7">
      <c r="A1149" s="5">
        <v>2049113</v>
      </c>
      <c r="B1149" s="5">
        <v>32</v>
      </c>
      <c r="C1149" s="67" t="s">
        <v>4650</v>
      </c>
      <c r="D1149" s="5">
        <v>3204</v>
      </c>
      <c r="E1149" s="67" t="s">
        <v>4667</v>
      </c>
      <c r="F1149" s="5">
        <v>320407</v>
      </c>
      <c r="G1149" s="67" t="s">
        <v>4755</v>
      </c>
    </row>
    <row r="1150" spans="1:7">
      <c r="A1150" s="5">
        <v>2049113</v>
      </c>
      <c r="B1150" s="5">
        <v>32</v>
      </c>
      <c r="C1150" s="67" t="s">
        <v>4650</v>
      </c>
      <c r="D1150" s="5">
        <v>3202</v>
      </c>
      <c r="E1150" s="67" t="s">
        <v>4662</v>
      </c>
      <c r="F1150" s="5">
        <v>320214</v>
      </c>
      <c r="G1150" s="67" t="s">
        <v>4728</v>
      </c>
    </row>
    <row r="1151" spans="1:7">
      <c r="A1151" s="5">
        <v>2049141</v>
      </c>
      <c r="B1151" s="5">
        <v>32</v>
      </c>
      <c r="C1151" s="67" t="s">
        <v>4650</v>
      </c>
      <c r="D1151" s="5">
        <v>3206</v>
      </c>
      <c r="E1151" s="67" t="s">
        <v>4721</v>
      </c>
      <c r="F1151" s="5">
        <v>320603</v>
      </c>
      <c r="G1151" s="67" t="s">
        <v>4862</v>
      </c>
    </row>
    <row r="1152" spans="1:7">
      <c r="A1152" s="5">
        <v>2049141</v>
      </c>
      <c r="B1152" s="5">
        <v>31</v>
      </c>
      <c r="C1152" s="67" t="s">
        <v>4678</v>
      </c>
      <c r="D1152" s="5">
        <v>3107</v>
      </c>
      <c r="E1152" s="67" t="s">
        <v>4679</v>
      </c>
      <c r="F1152" s="5">
        <v>310706</v>
      </c>
      <c r="G1152" s="67" t="s">
        <v>4715</v>
      </c>
    </row>
    <row r="1153" spans="1:7">
      <c r="A1153" s="5">
        <v>2049171</v>
      </c>
      <c r="B1153" s="5">
        <v>32</v>
      </c>
      <c r="C1153" s="67" t="s">
        <v>4650</v>
      </c>
      <c r="D1153" s="5">
        <v>3210</v>
      </c>
      <c r="E1153" s="67" t="s">
        <v>4718</v>
      </c>
      <c r="F1153" s="5">
        <v>321002</v>
      </c>
      <c r="G1153" s="67" t="s">
        <v>4984</v>
      </c>
    </row>
    <row r="1154" spans="1:7">
      <c r="A1154" s="5">
        <v>2049171</v>
      </c>
      <c r="B1154" s="5">
        <v>42</v>
      </c>
      <c r="C1154" s="67" t="s">
        <v>4631</v>
      </c>
      <c r="D1154" s="5">
        <v>4202</v>
      </c>
      <c r="E1154" s="67" t="s">
        <v>4645</v>
      </c>
      <c r="F1154" s="5">
        <v>420208</v>
      </c>
      <c r="G1154" s="67" t="s">
        <v>4873</v>
      </c>
    </row>
    <row r="1155" spans="1:7">
      <c r="A1155" s="5">
        <v>2049193</v>
      </c>
      <c r="B1155" s="5">
        <v>32</v>
      </c>
      <c r="C1155" s="67" t="s">
        <v>4650</v>
      </c>
      <c r="D1155" s="5">
        <v>3211</v>
      </c>
      <c r="E1155" s="67" t="s">
        <v>4665</v>
      </c>
      <c r="F1155" s="5">
        <v>321101</v>
      </c>
      <c r="G1155" s="67" t="s">
        <v>4752</v>
      </c>
    </row>
    <row r="1156" spans="1:7">
      <c r="A1156" s="5">
        <v>2049193</v>
      </c>
      <c r="B1156" s="5">
        <v>32</v>
      </c>
      <c r="C1156" s="67" t="s">
        <v>4650</v>
      </c>
      <c r="D1156" s="5">
        <v>3202</v>
      </c>
      <c r="E1156" s="67" t="s">
        <v>4662</v>
      </c>
      <c r="F1156" s="5">
        <v>320205</v>
      </c>
      <c r="G1156" s="67" t="s">
        <v>4892</v>
      </c>
    </row>
    <row r="1157" spans="1:7">
      <c r="A1157" s="5">
        <v>2049226</v>
      </c>
      <c r="B1157" s="5">
        <v>32</v>
      </c>
      <c r="C1157" s="67" t="s">
        <v>4650</v>
      </c>
      <c r="D1157" s="5">
        <v>3211</v>
      </c>
      <c r="E1157" s="67" t="s">
        <v>4665</v>
      </c>
      <c r="F1157" s="5">
        <v>321107</v>
      </c>
      <c r="G1157" s="67" t="s">
        <v>4857</v>
      </c>
    </row>
    <row r="1158" spans="1:7">
      <c r="A1158" s="5">
        <v>2049235</v>
      </c>
      <c r="B1158" s="5">
        <v>45</v>
      </c>
      <c r="C1158" s="67" t="s">
        <v>4671</v>
      </c>
      <c r="D1158" s="5">
        <v>4504</v>
      </c>
      <c r="E1158" s="67" t="s">
        <v>4672</v>
      </c>
      <c r="F1158" s="5">
        <v>450418</v>
      </c>
      <c r="G1158" s="67" t="s">
        <v>4985</v>
      </c>
    </row>
    <row r="1159" spans="1:7">
      <c r="A1159" s="5">
        <v>2049235</v>
      </c>
      <c r="B1159" s="5">
        <v>32</v>
      </c>
      <c r="C1159" s="67" t="s">
        <v>4650</v>
      </c>
      <c r="D1159" s="5">
        <v>3201</v>
      </c>
      <c r="E1159" s="67" t="s">
        <v>4730</v>
      </c>
      <c r="F1159" s="5">
        <v>320101</v>
      </c>
      <c r="G1159" s="67" t="s">
        <v>4731</v>
      </c>
    </row>
    <row r="1160" spans="1:7">
      <c r="A1160" s="5">
        <v>2049235</v>
      </c>
      <c r="B1160" s="5">
        <v>42</v>
      </c>
      <c r="C1160" s="67" t="s">
        <v>4631</v>
      </c>
      <c r="D1160" s="5">
        <v>4203</v>
      </c>
      <c r="E1160" s="67" t="s">
        <v>4632</v>
      </c>
      <c r="F1160" s="5">
        <v>420321</v>
      </c>
      <c r="G1160" s="67" t="s">
        <v>4869</v>
      </c>
    </row>
    <row r="1161" spans="1:7">
      <c r="A1161" s="5">
        <v>2049252</v>
      </c>
      <c r="B1161" s="5">
        <v>31</v>
      </c>
      <c r="C1161" s="67" t="s">
        <v>4678</v>
      </c>
      <c r="D1161" s="5">
        <v>3101</v>
      </c>
      <c r="E1161" s="67" t="s">
        <v>4708</v>
      </c>
      <c r="F1161" s="5">
        <v>310102</v>
      </c>
      <c r="G1161" s="67" t="s">
        <v>4778</v>
      </c>
    </row>
    <row r="1162" spans="1:7">
      <c r="A1162" s="5">
        <v>2049252</v>
      </c>
      <c r="B1162" s="5">
        <v>32</v>
      </c>
      <c r="C1162" s="67" t="s">
        <v>4650</v>
      </c>
      <c r="D1162" s="5">
        <v>3202</v>
      </c>
      <c r="E1162" s="67" t="s">
        <v>4662</v>
      </c>
      <c r="F1162" s="5">
        <v>320209</v>
      </c>
      <c r="G1162" s="67" t="s">
        <v>4736</v>
      </c>
    </row>
    <row r="1163" spans="1:7">
      <c r="A1163" s="5">
        <v>2049252</v>
      </c>
      <c r="B1163" s="5">
        <v>32</v>
      </c>
      <c r="C1163" s="67" t="s">
        <v>4650</v>
      </c>
      <c r="D1163" s="5">
        <v>3206</v>
      </c>
      <c r="E1163" s="67" t="s">
        <v>4721</v>
      </c>
      <c r="F1163" s="5">
        <v>320606</v>
      </c>
      <c r="G1163" s="67" t="s">
        <v>4722</v>
      </c>
    </row>
    <row r="1164" spans="1:7">
      <c r="A1164" s="5">
        <v>2049254</v>
      </c>
      <c r="B1164" s="5">
        <v>31</v>
      </c>
      <c r="C1164" s="67" t="s">
        <v>4678</v>
      </c>
      <c r="D1164" s="5">
        <v>3101</v>
      </c>
      <c r="E1164" s="67" t="s">
        <v>4708</v>
      </c>
      <c r="F1164" s="5">
        <v>310199</v>
      </c>
      <c r="G1164" s="67" t="s">
        <v>4806</v>
      </c>
    </row>
    <row r="1165" spans="1:7">
      <c r="A1165" s="5">
        <v>2049254</v>
      </c>
      <c r="B1165" s="5">
        <v>31</v>
      </c>
      <c r="C1165" s="67" t="s">
        <v>4678</v>
      </c>
      <c r="D1165" s="5">
        <v>3105</v>
      </c>
      <c r="E1165" s="67" t="s">
        <v>4686</v>
      </c>
      <c r="F1165" s="5">
        <v>310505</v>
      </c>
      <c r="G1165" s="67" t="s">
        <v>4745</v>
      </c>
    </row>
    <row r="1166" spans="1:7">
      <c r="A1166" s="5">
        <v>2049275</v>
      </c>
      <c r="B1166" s="5">
        <v>52</v>
      </c>
      <c r="C1166" s="67" t="s">
        <v>4724</v>
      </c>
      <c r="D1166" s="5">
        <v>5202</v>
      </c>
      <c r="E1166" s="67" t="s">
        <v>4842</v>
      </c>
      <c r="F1166" s="5">
        <v>520202</v>
      </c>
      <c r="G1166" s="67" t="s">
        <v>4968</v>
      </c>
    </row>
    <row r="1167" spans="1:7">
      <c r="A1167" s="5">
        <v>2049275</v>
      </c>
      <c r="B1167" s="5">
        <v>32</v>
      </c>
      <c r="C1167" s="67" t="s">
        <v>4650</v>
      </c>
      <c r="D1167" s="5">
        <v>3209</v>
      </c>
      <c r="E1167" s="67" t="s">
        <v>4688</v>
      </c>
      <c r="F1167" s="5">
        <v>320903</v>
      </c>
      <c r="G1167" s="67" t="s">
        <v>4689</v>
      </c>
    </row>
    <row r="1168" spans="1:7">
      <c r="A1168" s="5">
        <v>2049352</v>
      </c>
      <c r="B1168" s="5">
        <v>32</v>
      </c>
      <c r="C1168" s="67" t="s">
        <v>4650</v>
      </c>
      <c r="D1168" s="5">
        <v>3204</v>
      </c>
      <c r="E1168" s="67" t="s">
        <v>4667</v>
      </c>
      <c r="F1168" s="5">
        <v>320405</v>
      </c>
      <c r="G1168" s="67" t="s">
        <v>4716</v>
      </c>
    </row>
    <row r="1169" spans="1:7">
      <c r="A1169" s="5">
        <v>2049352</v>
      </c>
      <c r="B1169" s="5">
        <v>31</v>
      </c>
      <c r="C1169" s="67" t="s">
        <v>4678</v>
      </c>
      <c r="D1169" s="5">
        <v>3101</v>
      </c>
      <c r="E1169" s="67" t="s">
        <v>4708</v>
      </c>
      <c r="F1169" s="5">
        <v>310112</v>
      </c>
      <c r="G1169" s="67" t="s">
        <v>4754</v>
      </c>
    </row>
    <row r="1170" spans="1:7">
      <c r="A1170" s="5">
        <v>2049352</v>
      </c>
      <c r="B1170" s="5">
        <v>31</v>
      </c>
      <c r="C1170" s="67" t="s">
        <v>4678</v>
      </c>
      <c r="D1170" s="5">
        <v>3107</v>
      </c>
      <c r="E1170" s="67" t="s">
        <v>4679</v>
      </c>
      <c r="F1170" s="5">
        <v>310706</v>
      </c>
      <c r="G1170" s="67" t="s">
        <v>4715</v>
      </c>
    </row>
    <row r="1171" spans="1:7">
      <c r="A1171" s="5">
        <v>2049374</v>
      </c>
      <c r="B1171" s="5">
        <v>41</v>
      </c>
      <c r="C1171" s="67" t="s">
        <v>4693</v>
      </c>
      <c r="D1171" s="5">
        <v>4102</v>
      </c>
      <c r="E1171" s="67" t="s">
        <v>4986</v>
      </c>
      <c r="F1171" s="5">
        <v>410201</v>
      </c>
      <c r="G1171" s="67" t="s">
        <v>4987</v>
      </c>
    </row>
    <row r="1172" spans="1:7">
      <c r="A1172" s="5">
        <v>2049374</v>
      </c>
      <c r="B1172" s="5">
        <v>32</v>
      </c>
      <c r="C1172" s="67" t="s">
        <v>4650</v>
      </c>
      <c r="D1172" s="5">
        <v>3201</v>
      </c>
      <c r="E1172" s="67" t="s">
        <v>4730</v>
      </c>
      <c r="F1172" s="5">
        <v>320101</v>
      </c>
      <c r="G1172" s="67" t="s">
        <v>4731</v>
      </c>
    </row>
    <row r="1173" spans="1:7">
      <c r="A1173" s="5">
        <v>2049374</v>
      </c>
      <c r="B1173" s="5">
        <v>32</v>
      </c>
      <c r="C1173" s="67" t="s">
        <v>4650</v>
      </c>
      <c r="D1173" s="5">
        <v>3204</v>
      </c>
      <c r="E1173" s="67" t="s">
        <v>4667</v>
      </c>
      <c r="F1173" s="5">
        <v>320407</v>
      </c>
      <c r="G1173" s="67" t="s">
        <v>4755</v>
      </c>
    </row>
    <row r="1174" spans="1:7">
      <c r="A1174" s="5">
        <v>2049401</v>
      </c>
      <c r="B1174" s="5">
        <v>52</v>
      </c>
      <c r="C1174" s="67" t="s">
        <v>4724</v>
      </c>
      <c r="D1174" s="5">
        <v>5202</v>
      </c>
      <c r="E1174" s="67" t="s">
        <v>4842</v>
      </c>
      <c r="F1174" s="5">
        <v>520202</v>
      </c>
      <c r="G1174" s="67" t="s">
        <v>4968</v>
      </c>
    </row>
    <row r="1175" spans="1:7">
      <c r="A1175" s="5">
        <v>2049401</v>
      </c>
      <c r="B1175" s="5">
        <v>31</v>
      </c>
      <c r="C1175" s="67" t="s">
        <v>4678</v>
      </c>
      <c r="D1175" s="5">
        <v>3105</v>
      </c>
      <c r="E1175" s="67" t="s">
        <v>4686</v>
      </c>
      <c r="F1175" s="5">
        <v>310511</v>
      </c>
      <c r="G1175" s="67" t="s">
        <v>4687</v>
      </c>
    </row>
    <row r="1176" spans="1:7">
      <c r="A1176" s="5">
        <v>2049401</v>
      </c>
      <c r="B1176" s="5">
        <v>32</v>
      </c>
      <c r="C1176" s="67" t="s">
        <v>4650</v>
      </c>
      <c r="D1176" s="5">
        <v>3209</v>
      </c>
      <c r="E1176" s="67" t="s">
        <v>4688</v>
      </c>
      <c r="F1176" s="5">
        <v>320999</v>
      </c>
      <c r="G1176" s="67" t="s">
        <v>4830</v>
      </c>
    </row>
    <row r="1177" spans="1:7">
      <c r="A1177" s="5">
        <v>2049456</v>
      </c>
      <c r="B1177" s="5">
        <v>32</v>
      </c>
      <c r="C1177" s="67" t="s">
        <v>4650</v>
      </c>
      <c r="D1177" s="5">
        <v>3214</v>
      </c>
      <c r="E1177" s="67" t="s">
        <v>4801</v>
      </c>
      <c r="F1177" s="5">
        <v>321401</v>
      </c>
      <c r="G1177" s="67" t="s">
        <v>4802</v>
      </c>
    </row>
    <row r="1178" spans="1:7">
      <c r="A1178" s="5">
        <v>2049456</v>
      </c>
      <c r="B1178" s="5">
        <v>32</v>
      </c>
      <c r="C1178" s="67" t="s">
        <v>4650</v>
      </c>
      <c r="D1178" s="5">
        <v>3206</v>
      </c>
      <c r="E1178" s="67" t="s">
        <v>4721</v>
      </c>
      <c r="F1178" s="5">
        <v>320606</v>
      </c>
      <c r="G1178" s="67" t="s">
        <v>4722</v>
      </c>
    </row>
    <row r="1179" spans="1:7">
      <c r="A1179" s="5">
        <v>2049456</v>
      </c>
      <c r="B1179" s="5">
        <v>40</v>
      </c>
      <c r="C1179" s="67" t="s">
        <v>4808</v>
      </c>
      <c r="D1179" s="5">
        <v>4003</v>
      </c>
      <c r="E1179" s="67" t="s">
        <v>4809</v>
      </c>
      <c r="F1179" s="5">
        <v>400311</v>
      </c>
      <c r="G1179" s="67" t="s">
        <v>4827</v>
      </c>
    </row>
    <row r="1180" spans="1:7">
      <c r="A1180" s="5">
        <v>2049486</v>
      </c>
      <c r="B1180" s="5">
        <v>32</v>
      </c>
      <c r="C1180" s="67" t="s">
        <v>4650</v>
      </c>
      <c r="D1180" s="5">
        <v>3202</v>
      </c>
      <c r="E1180" s="67" t="s">
        <v>4662</v>
      </c>
      <c r="F1180" s="5">
        <v>320206</v>
      </c>
      <c r="G1180" s="67" t="s">
        <v>4988</v>
      </c>
    </row>
    <row r="1181" spans="1:7">
      <c r="A1181" s="5">
        <v>2049488</v>
      </c>
      <c r="B1181" s="5">
        <v>32</v>
      </c>
      <c r="C1181" s="67" t="s">
        <v>4650</v>
      </c>
      <c r="D1181" s="5">
        <v>3211</v>
      </c>
      <c r="E1181" s="67" t="s">
        <v>4665</v>
      </c>
      <c r="F1181" s="5">
        <v>321103</v>
      </c>
      <c r="G1181" s="67" t="s">
        <v>4753</v>
      </c>
    </row>
    <row r="1182" spans="1:7">
      <c r="A1182" s="5">
        <v>2049488</v>
      </c>
      <c r="B1182" s="5">
        <v>32</v>
      </c>
      <c r="C1182" s="67" t="s">
        <v>4650</v>
      </c>
      <c r="D1182" s="5">
        <v>3211</v>
      </c>
      <c r="E1182" s="67" t="s">
        <v>4665</v>
      </c>
      <c r="F1182" s="5">
        <v>321104</v>
      </c>
      <c r="G1182" s="67" t="s">
        <v>4767</v>
      </c>
    </row>
    <row r="1183" spans="1:7">
      <c r="A1183" s="5">
        <v>2049488</v>
      </c>
      <c r="B1183" s="5">
        <v>31</v>
      </c>
      <c r="C1183" s="67" t="s">
        <v>4678</v>
      </c>
      <c r="D1183" s="5">
        <v>3105</v>
      </c>
      <c r="E1183" s="67" t="s">
        <v>4686</v>
      </c>
      <c r="F1183" s="5">
        <v>310509</v>
      </c>
      <c r="G1183" s="67" t="s">
        <v>4738</v>
      </c>
    </row>
    <row r="1184" spans="1:7">
      <c r="A1184" s="5">
        <v>2049492</v>
      </c>
      <c r="B1184" s="5">
        <v>34</v>
      </c>
      <c r="C1184" s="67" t="s">
        <v>4674</v>
      </c>
      <c r="D1184" s="5">
        <v>3404</v>
      </c>
      <c r="E1184" s="67" t="s">
        <v>4675</v>
      </c>
      <c r="F1184" s="5">
        <v>340401</v>
      </c>
      <c r="G1184" s="67" t="s">
        <v>4836</v>
      </c>
    </row>
    <row r="1185" spans="1:7">
      <c r="A1185" s="5">
        <v>2049492</v>
      </c>
      <c r="B1185" s="5">
        <v>31</v>
      </c>
      <c r="C1185" s="67" t="s">
        <v>4678</v>
      </c>
      <c r="D1185" s="5">
        <v>3101</v>
      </c>
      <c r="E1185" s="67" t="s">
        <v>4708</v>
      </c>
      <c r="F1185" s="5">
        <v>310106</v>
      </c>
      <c r="G1185" s="67" t="s">
        <v>4814</v>
      </c>
    </row>
    <row r="1186" spans="1:7">
      <c r="A1186" s="5">
        <v>2049492</v>
      </c>
      <c r="B1186" s="5">
        <v>31</v>
      </c>
      <c r="C1186" s="67" t="s">
        <v>4678</v>
      </c>
      <c r="D1186" s="5">
        <v>3107</v>
      </c>
      <c r="E1186" s="67" t="s">
        <v>4679</v>
      </c>
      <c r="F1186" s="5">
        <v>310706</v>
      </c>
      <c r="G1186" s="67" t="s">
        <v>4715</v>
      </c>
    </row>
    <row r="1187" spans="1:7">
      <c r="A1187" s="5">
        <v>2045542</v>
      </c>
      <c r="B1187" s="5">
        <v>31</v>
      </c>
      <c r="C1187" s="67" t="s">
        <v>4678</v>
      </c>
      <c r="D1187" s="5">
        <v>3107</v>
      </c>
      <c r="E1187" s="67" t="s">
        <v>4679</v>
      </c>
      <c r="F1187" s="5">
        <v>310702</v>
      </c>
      <c r="G1187" s="67" t="s">
        <v>4681</v>
      </c>
    </row>
    <row r="1188" spans="1:7">
      <c r="A1188" s="5">
        <v>2045557</v>
      </c>
      <c r="B1188" s="5">
        <v>32</v>
      </c>
      <c r="C1188" s="67" t="s">
        <v>4650</v>
      </c>
      <c r="D1188" s="5">
        <v>3204</v>
      </c>
      <c r="E1188" s="67" t="s">
        <v>4667</v>
      </c>
      <c r="F1188" s="5">
        <v>320404</v>
      </c>
      <c r="G1188" s="67" t="s">
        <v>4668</v>
      </c>
    </row>
    <row r="1189" spans="1:7">
      <c r="A1189" s="5">
        <v>2045557</v>
      </c>
      <c r="B1189" s="5">
        <v>32</v>
      </c>
      <c r="C1189" s="67" t="s">
        <v>4650</v>
      </c>
      <c r="D1189" s="5">
        <v>3204</v>
      </c>
      <c r="E1189" s="67" t="s">
        <v>4667</v>
      </c>
      <c r="F1189" s="5">
        <v>320407</v>
      </c>
      <c r="G1189" s="67" t="s">
        <v>4755</v>
      </c>
    </row>
    <row r="1190" spans="1:7">
      <c r="A1190" s="5">
        <v>2045557</v>
      </c>
      <c r="B1190" s="5">
        <v>32</v>
      </c>
      <c r="C1190" s="67" t="s">
        <v>4650</v>
      </c>
      <c r="D1190" s="5">
        <v>3215</v>
      </c>
      <c r="E1190" s="67" t="s">
        <v>4657</v>
      </c>
      <c r="F1190" s="5">
        <v>321502</v>
      </c>
      <c r="G1190" s="67" t="s">
        <v>4748</v>
      </c>
    </row>
    <row r="1191" spans="1:7">
      <c r="A1191" s="5">
        <v>2045585</v>
      </c>
      <c r="B1191" s="5">
        <v>42</v>
      </c>
      <c r="C1191" s="67" t="s">
        <v>4631</v>
      </c>
      <c r="D1191" s="5">
        <v>4202</v>
      </c>
      <c r="E1191" s="67" t="s">
        <v>4645</v>
      </c>
      <c r="F1191" s="5">
        <v>420201</v>
      </c>
      <c r="G1191" s="67" t="s">
        <v>4846</v>
      </c>
    </row>
    <row r="1192" spans="1:7">
      <c r="A1192" s="5">
        <v>2045585</v>
      </c>
      <c r="B1192" s="5">
        <v>42</v>
      </c>
      <c r="C1192" s="67" t="s">
        <v>4631</v>
      </c>
      <c r="D1192" s="5">
        <v>4206</v>
      </c>
      <c r="E1192" s="67" t="s">
        <v>4648</v>
      </c>
      <c r="F1192" s="5">
        <v>420605</v>
      </c>
      <c r="G1192" s="67" t="s">
        <v>4649</v>
      </c>
    </row>
    <row r="1193" spans="1:7">
      <c r="A1193" s="5">
        <v>2045585</v>
      </c>
      <c r="B1193" s="5">
        <v>42</v>
      </c>
      <c r="C1193" s="67" t="s">
        <v>4631</v>
      </c>
      <c r="D1193" s="5">
        <v>4201</v>
      </c>
      <c r="E1193" s="67" t="s">
        <v>4653</v>
      </c>
      <c r="F1193" s="5">
        <v>420109</v>
      </c>
      <c r="G1193" s="67" t="s">
        <v>4891</v>
      </c>
    </row>
    <row r="1194" spans="1:7">
      <c r="A1194" s="5">
        <v>2045600</v>
      </c>
      <c r="B1194" s="5">
        <v>31</v>
      </c>
      <c r="C1194" s="67" t="s">
        <v>4678</v>
      </c>
      <c r="D1194" s="5">
        <v>3101</v>
      </c>
      <c r="E1194" s="67" t="s">
        <v>4708</v>
      </c>
      <c r="F1194" s="5">
        <v>310199</v>
      </c>
      <c r="G1194" s="67" t="s">
        <v>4806</v>
      </c>
    </row>
    <row r="1195" spans="1:7">
      <c r="A1195" s="5">
        <v>2045600</v>
      </c>
      <c r="B1195" s="5">
        <v>31</v>
      </c>
      <c r="C1195" s="67" t="s">
        <v>4678</v>
      </c>
      <c r="D1195" s="5">
        <v>3101</v>
      </c>
      <c r="E1195" s="67" t="s">
        <v>4708</v>
      </c>
      <c r="F1195" s="5">
        <v>310102</v>
      </c>
      <c r="G1195" s="67" t="s">
        <v>4778</v>
      </c>
    </row>
    <row r="1196" spans="1:7">
      <c r="A1196" s="5">
        <v>2045600</v>
      </c>
      <c r="B1196" s="5">
        <v>31</v>
      </c>
      <c r="C1196" s="67" t="s">
        <v>4678</v>
      </c>
      <c r="D1196" s="5">
        <v>3101</v>
      </c>
      <c r="E1196" s="67" t="s">
        <v>4708</v>
      </c>
      <c r="F1196" s="5">
        <v>310112</v>
      </c>
      <c r="G1196" s="67" t="s">
        <v>4754</v>
      </c>
    </row>
    <row r="1197" spans="1:7">
      <c r="A1197" s="5">
        <v>2045627</v>
      </c>
      <c r="B1197" s="5">
        <v>42</v>
      </c>
      <c r="C1197" s="67" t="s">
        <v>4631</v>
      </c>
      <c r="D1197" s="5">
        <v>4206</v>
      </c>
      <c r="E1197" s="67" t="s">
        <v>4648</v>
      </c>
      <c r="F1197" s="5">
        <v>420606</v>
      </c>
      <c r="G1197" s="67" t="s">
        <v>4661</v>
      </c>
    </row>
    <row r="1198" spans="1:7">
      <c r="A1198" s="5">
        <v>2045713</v>
      </c>
      <c r="B1198" s="5">
        <v>32</v>
      </c>
      <c r="C1198" s="67" t="s">
        <v>4650</v>
      </c>
      <c r="D1198" s="5">
        <v>3202</v>
      </c>
      <c r="E1198" s="67" t="s">
        <v>4662</v>
      </c>
      <c r="F1198" s="5">
        <v>320212</v>
      </c>
      <c r="G1198" s="67" t="s">
        <v>4823</v>
      </c>
    </row>
    <row r="1199" spans="1:7">
      <c r="A1199" s="5">
        <v>2045728</v>
      </c>
      <c r="B1199" s="5">
        <v>32</v>
      </c>
      <c r="C1199" s="67" t="s">
        <v>4650</v>
      </c>
      <c r="D1199" s="5">
        <v>3202</v>
      </c>
      <c r="E1199" s="67" t="s">
        <v>4662</v>
      </c>
      <c r="F1199" s="5">
        <v>320211</v>
      </c>
      <c r="G1199" s="67" t="s">
        <v>4663</v>
      </c>
    </row>
    <row r="1200" spans="1:7">
      <c r="A1200" s="5">
        <v>2045728</v>
      </c>
      <c r="B1200" s="5">
        <v>32</v>
      </c>
      <c r="C1200" s="67" t="s">
        <v>4650</v>
      </c>
      <c r="D1200" s="5">
        <v>3207</v>
      </c>
      <c r="E1200" s="67" t="s">
        <v>4682</v>
      </c>
      <c r="F1200" s="5">
        <v>320704</v>
      </c>
      <c r="G1200" s="67" t="s">
        <v>4878</v>
      </c>
    </row>
    <row r="1201" spans="1:7">
      <c r="A1201" s="5">
        <v>2045728</v>
      </c>
      <c r="B1201" s="5">
        <v>31</v>
      </c>
      <c r="C1201" s="67" t="s">
        <v>4678</v>
      </c>
      <c r="D1201" s="5">
        <v>3107</v>
      </c>
      <c r="E1201" s="67" t="s">
        <v>4679</v>
      </c>
      <c r="F1201" s="5">
        <v>310704</v>
      </c>
      <c r="G1201" s="67" t="s">
        <v>4804</v>
      </c>
    </row>
    <row r="1202" spans="1:7">
      <c r="A1202" s="5">
        <v>2045743</v>
      </c>
      <c r="B1202" s="5">
        <v>32</v>
      </c>
      <c r="C1202" s="67" t="s">
        <v>4650</v>
      </c>
      <c r="D1202" s="5">
        <v>3211</v>
      </c>
      <c r="E1202" s="67" t="s">
        <v>4665</v>
      </c>
      <c r="F1202" s="5">
        <v>321101</v>
      </c>
      <c r="G1202" s="67" t="s">
        <v>4752</v>
      </c>
    </row>
    <row r="1203" spans="1:7">
      <c r="A1203" s="5">
        <v>2045743</v>
      </c>
      <c r="B1203" s="5">
        <v>32</v>
      </c>
      <c r="C1203" s="67" t="s">
        <v>4650</v>
      </c>
      <c r="D1203" s="5">
        <v>3211</v>
      </c>
      <c r="E1203" s="67" t="s">
        <v>4665</v>
      </c>
      <c r="F1203" s="5">
        <v>321104</v>
      </c>
      <c r="G1203" s="67" t="s">
        <v>4767</v>
      </c>
    </row>
    <row r="1204" spans="1:7">
      <c r="A1204" s="5">
        <v>2045743</v>
      </c>
      <c r="B1204" s="5">
        <v>32</v>
      </c>
      <c r="C1204" s="67" t="s">
        <v>4650</v>
      </c>
      <c r="D1204" s="5">
        <v>3204</v>
      </c>
      <c r="E1204" s="67" t="s">
        <v>4667</v>
      </c>
      <c r="F1204" s="5">
        <v>320409</v>
      </c>
      <c r="G1204" s="67" t="s">
        <v>4705</v>
      </c>
    </row>
    <row r="1205" spans="1:7">
      <c r="A1205" s="5">
        <v>2045790</v>
      </c>
      <c r="B1205" s="5">
        <v>42</v>
      </c>
      <c r="C1205" s="67" t="s">
        <v>4631</v>
      </c>
      <c r="D1205" s="5">
        <v>4203</v>
      </c>
      <c r="E1205" s="67" t="s">
        <v>4632</v>
      </c>
      <c r="F1205" s="5">
        <v>420302</v>
      </c>
      <c r="G1205" s="67" t="s">
        <v>4784</v>
      </c>
    </row>
    <row r="1206" spans="1:7">
      <c r="A1206" s="5">
        <v>2045790</v>
      </c>
      <c r="B1206" s="5">
        <v>42</v>
      </c>
      <c r="C1206" s="67" t="s">
        <v>4631</v>
      </c>
      <c r="D1206" s="5">
        <v>4206</v>
      </c>
      <c r="E1206" s="67" t="s">
        <v>4648</v>
      </c>
      <c r="F1206" s="5">
        <v>420602</v>
      </c>
      <c r="G1206" s="67" t="s">
        <v>4660</v>
      </c>
    </row>
    <row r="1207" spans="1:7">
      <c r="A1207" s="5">
        <v>2045790</v>
      </c>
      <c r="B1207" s="5">
        <v>42</v>
      </c>
      <c r="C1207" s="67" t="s">
        <v>4631</v>
      </c>
      <c r="D1207" s="5">
        <v>4206</v>
      </c>
      <c r="E1207" s="67" t="s">
        <v>4648</v>
      </c>
      <c r="F1207" s="5">
        <v>420699</v>
      </c>
      <c r="G1207" s="67" t="s">
        <v>4720</v>
      </c>
    </row>
    <row r="1208" spans="1:7">
      <c r="A1208" s="5">
        <v>2045875</v>
      </c>
      <c r="B1208" s="5">
        <v>31</v>
      </c>
      <c r="C1208" s="67" t="s">
        <v>4678</v>
      </c>
      <c r="D1208" s="5">
        <v>3101</v>
      </c>
      <c r="E1208" s="67" t="s">
        <v>4708</v>
      </c>
      <c r="F1208" s="5">
        <v>310109</v>
      </c>
      <c r="G1208" s="67" t="s">
        <v>4779</v>
      </c>
    </row>
    <row r="1209" spans="1:7">
      <c r="A1209" s="5">
        <v>2046073</v>
      </c>
      <c r="B1209" s="5">
        <v>31</v>
      </c>
      <c r="C1209" s="67" t="s">
        <v>4678</v>
      </c>
      <c r="D1209" s="5">
        <v>3101</v>
      </c>
      <c r="E1209" s="67" t="s">
        <v>4708</v>
      </c>
      <c r="F1209" s="5">
        <v>310102</v>
      </c>
      <c r="G1209" s="67" t="s">
        <v>4778</v>
      </c>
    </row>
    <row r="1210" spans="1:7">
      <c r="A1210" s="5">
        <v>2046073</v>
      </c>
      <c r="B1210" s="5">
        <v>32</v>
      </c>
      <c r="C1210" s="67" t="s">
        <v>4650</v>
      </c>
      <c r="D1210" s="5">
        <v>3209</v>
      </c>
      <c r="E1210" s="67" t="s">
        <v>4688</v>
      </c>
      <c r="F1210" s="5">
        <v>320903</v>
      </c>
      <c r="G1210" s="67" t="s">
        <v>4689</v>
      </c>
    </row>
    <row r="1211" spans="1:7">
      <c r="A1211" s="5">
        <v>2049357</v>
      </c>
      <c r="B1211" s="5">
        <v>32</v>
      </c>
      <c r="C1211" s="67" t="s">
        <v>4650</v>
      </c>
      <c r="D1211" s="5">
        <v>3201</v>
      </c>
      <c r="E1211" s="67" t="s">
        <v>4730</v>
      </c>
      <c r="F1211" s="5">
        <v>320101</v>
      </c>
      <c r="G1211" s="67" t="s">
        <v>4731</v>
      </c>
    </row>
    <row r="1212" spans="1:7">
      <c r="A1212" s="5">
        <v>2049408</v>
      </c>
      <c r="B1212" s="5">
        <v>52</v>
      </c>
      <c r="C1212" s="67" t="s">
        <v>4724</v>
      </c>
      <c r="D1212" s="5">
        <v>5203</v>
      </c>
      <c r="E1212" s="67" t="s">
        <v>4725</v>
      </c>
      <c r="F1212" s="5">
        <v>520302</v>
      </c>
      <c r="G1212" s="67" t="s">
        <v>4726</v>
      </c>
    </row>
    <row r="1213" spans="1:7">
      <c r="A1213" s="5">
        <v>2049455</v>
      </c>
      <c r="B1213" s="5">
        <v>32</v>
      </c>
      <c r="C1213" s="67" t="s">
        <v>4650</v>
      </c>
      <c r="D1213" s="5">
        <v>3204</v>
      </c>
      <c r="E1213" s="67" t="s">
        <v>4667</v>
      </c>
      <c r="F1213" s="5">
        <v>320403</v>
      </c>
      <c r="G1213" s="67" t="s">
        <v>4758</v>
      </c>
    </row>
    <row r="1214" spans="1:7">
      <c r="A1214" s="5">
        <v>2049455</v>
      </c>
      <c r="B1214" s="5">
        <v>31</v>
      </c>
      <c r="C1214" s="67" t="s">
        <v>4678</v>
      </c>
      <c r="D1214" s="5">
        <v>3102</v>
      </c>
      <c r="E1214" s="67" t="s">
        <v>4684</v>
      </c>
      <c r="F1214" s="5">
        <v>310205</v>
      </c>
      <c r="G1214" s="67" t="s">
        <v>4953</v>
      </c>
    </row>
    <row r="1215" spans="1:7">
      <c r="A1215" s="5">
        <v>2049455</v>
      </c>
      <c r="B1215" s="5">
        <v>32</v>
      </c>
      <c r="C1215" s="67" t="s">
        <v>4650</v>
      </c>
      <c r="D1215" s="5">
        <v>3202</v>
      </c>
      <c r="E1215" s="67" t="s">
        <v>4662</v>
      </c>
      <c r="F1215" s="5">
        <v>320223</v>
      </c>
      <c r="G1215" s="67" t="s">
        <v>4733</v>
      </c>
    </row>
    <row r="1216" spans="1:7">
      <c r="A1216" s="5">
        <v>2049534</v>
      </c>
      <c r="B1216" s="5">
        <v>32</v>
      </c>
      <c r="C1216" s="67" t="s">
        <v>4650</v>
      </c>
      <c r="D1216" s="5">
        <v>3211</v>
      </c>
      <c r="E1216" s="67" t="s">
        <v>4665</v>
      </c>
      <c r="F1216" s="5">
        <v>321111</v>
      </c>
      <c r="G1216" s="67" t="s">
        <v>4666</v>
      </c>
    </row>
    <row r="1217" spans="1:7">
      <c r="A1217" s="5">
        <v>2049534</v>
      </c>
      <c r="B1217" s="5">
        <v>32</v>
      </c>
      <c r="C1217" s="67" t="s">
        <v>4650</v>
      </c>
      <c r="D1217" s="5">
        <v>3204</v>
      </c>
      <c r="E1217" s="67" t="s">
        <v>4667</v>
      </c>
      <c r="F1217" s="5">
        <v>320409</v>
      </c>
      <c r="G1217" s="67" t="s">
        <v>4705</v>
      </c>
    </row>
    <row r="1218" spans="1:7">
      <c r="A1218" s="5">
        <v>2049554</v>
      </c>
      <c r="B1218" s="5">
        <v>32</v>
      </c>
      <c r="C1218" s="67" t="s">
        <v>4650</v>
      </c>
      <c r="D1218" s="5">
        <v>3202</v>
      </c>
      <c r="E1218" s="67" t="s">
        <v>4662</v>
      </c>
      <c r="F1218" s="5">
        <v>320208</v>
      </c>
      <c r="G1218" s="67" t="s">
        <v>4788</v>
      </c>
    </row>
    <row r="1219" spans="1:7">
      <c r="A1219" s="5">
        <v>2049561</v>
      </c>
      <c r="B1219" s="5">
        <v>32</v>
      </c>
      <c r="C1219" s="67" t="s">
        <v>4650</v>
      </c>
      <c r="D1219" s="5">
        <v>3201</v>
      </c>
      <c r="E1219" s="67" t="s">
        <v>4730</v>
      </c>
      <c r="F1219" s="5">
        <v>320102</v>
      </c>
      <c r="G1219" s="67" t="s">
        <v>4860</v>
      </c>
    </row>
    <row r="1220" spans="1:7">
      <c r="A1220" s="5">
        <v>2049562</v>
      </c>
      <c r="B1220" s="5">
        <v>45</v>
      </c>
      <c r="C1220" s="67" t="s">
        <v>4671</v>
      </c>
      <c r="D1220" s="5">
        <v>4504</v>
      </c>
      <c r="E1220" s="67" t="s">
        <v>4672</v>
      </c>
      <c r="F1220" s="5">
        <v>450405</v>
      </c>
      <c r="G1220" s="67" t="s">
        <v>4967</v>
      </c>
    </row>
    <row r="1221" spans="1:7">
      <c r="A1221" s="5">
        <v>2049565</v>
      </c>
      <c r="B1221" s="5">
        <v>32</v>
      </c>
      <c r="C1221" s="67" t="s">
        <v>4650</v>
      </c>
      <c r="D1221" s="5">
        <v>3202</v>
      </c>
      <c r="E1221" s="67" t="s">
        <v>4662</v>
      </c>
      <c r="F1221" s="5">
        <v>320209</v>
      </c>
      <c r="G1221" s="67" t="s">
        <v>4736</v>
      </c>
    </row>
    <row r="1222" spans="1:7">
      <c r="A1222" s="5">
        <v>2049565</v>
      </c>
      <c r="B1222" s="5">
        <v>42</v>
      </c>
      <c r="C1222" s="67" t="s">
        <v>4631</v>
      </c>
      <c r="D1222" s="5">
        <v>4206</v>
      </c>
      <c r="E1222" s="67" t="s">
        <v>4648</v>
      </c>
      <c r="F1222" s="5">
        <v>420602</v>
      </c>
      <c r="G1222" s="67" t="s">
        <v>4660</v>
      </c>
    </row>
    <row r="1223" spans="1:7">
      <c r="A1223" s="5">
        <v>2049571</v>
      </c>
      <c r="B1223" s="5">
        <v>32</v>
      </c>
      <c r="C1223" s="67" t="s">
        <v>4650</v>
      </c>
      <c r="D1223" s="5">
        <v>3201</v>
      </c>
      <c r="E1223" s="67" t="s">
        <v>4730</v>
      </c>
      <c r="F1223" s="5">
        <v>320102</v>
      </c>
      <c r="G1223" s="67" t="s">
        <v>4860</v>
      </c>
    </row>
    <row r="1224" spans="1:7">
      <c r="A1224" s="5">
        <v>2049575</v>
      </c>
      <c r="B1224" s="5">
        <v>32</v>
      </c>
      <c r="C1224" s="67" t="s">
        <v>4650</v>
      </c>
      <c r="D1224" s="5">
        <v>3209</v>
      </c>
      <c r="E1224" s="67" t="s">
        <v>4688</v>
      </c>
      <c r="F1224" s="5">
        <v>320905</v>
      </c>
      <c r="G1224" s="67" t="s">
        <v>4723</v>
      </c>
    </row>
    <row r="1225" spans="1:7">
      <c r="A1225" s="5">
        <v>2049609</v>
      </c>
      <c r="B1225" s="5">
        <v>49</v>
      </c>
      <c r="C1225" s="67" t="s">
        <v>4791</v>
      </c>
      <c r="D1225" s="5">
        <v>4905</v>
      </c>
      <c r="E1225" s="67" t="s">
        <v>4820</v>
      </c>
      <c r="F1225" s="5">
        <v>490502</v>
      </c>
      <c r="G1225" s="67" t="s">
        <v>4854</v>
      </c>
    </row>
    <row r="1226" spans="1:7">
      <c r="A1226" s="5">
        <v>2049609</v>
      </c>
      <c r="B1226" s="5">
        <v>32</v>
      </c>
      <c r="C1226" s="67" t="s">
        <v>4650</v>
      </c>
      <c r="D1226" s="5">
        <v>3211</v>
      </c>
      <c r="E1226" s="67" t="s">
        <v>4665</v>
      </c>
      <c r="F1226" s="5">
        <v>321106</v>
      </c>
      <c r="G1226" s="67" t="s">
        <v>4772</v>
      </c>
    </row>
    <row r="1227" spans="1:7">
      <c r="A1227" s="5">
        <v>2049617</v>
      </c>
      <c r="B1227" s="5">
        <v>42</v>
      </c>
      <c r="C1227" s="67" t="s">
        <v>4631</v>
      </c>
      <c r="D1227" s="5">
        <v>4206</v>
      </c>
      <c r="E1227" s="67" t="s">
        <v>4648</v>
      </c>
      <c r="F1227" s="5">
        <v>420602</v>
      </c>
      <c r="G1227" s="67" t="s">
        <v>4660</v>
      </c>
    </row>
    <row r="1228" spans="1:7">
      <c r="A1228" s="5">
        <v>2049617</v>
      </c>
      <c r="B1228" s="5">
        <v>42</v>
      </c>
      <c r="C1228" s="67" t="s">
        <v>4631</v>
      </c>
      <c r="D1228" s="5">
        <v>4203</v>
      </c>
      <c r="E1228" s="67" t="s">
        <v>4632</v>
      </c>
      <c r="F1228" s="5">
        <v>420311</v>
      </c>
      <c r="G1228" s="67" t="s">
        <v>4636</v>
      </c>
    </row>
    <row r="1229" spans="1:7">
      <c r="A1229" s="5">
        <v>2049617</v>
      </c>
      <c r="B1229" s="5">
        <v>42</v>
      </c>
      <c r="C1229" s="67" t="s">
        <v>4631</v>
      </c>
      <c r="D1229" s="5">
        <v>4203</v>
      </c>
      <c r="E1229" s="67" t="s">
        <v>4632</v>
      </c>
      <c r="F1229" s="5">
        <v>420314</v>
      </c>
      <c r="G1229" s="67" t="s">
        <v>4909</v>
      </c>
    </row>
    <row r="1230" spans="1:7">
      <c r="A1230" s="5">
        <v>2049630</v>
      </c>
      <c r="B1230" s="5">
        <v>32</v>
      </c>
      <c r="C1230" s="67" t="s">
        <v>4650</v>
      </c>
      <c r="D1230" s="5">
        <v>3204</v>
      </c>
      <c r="E1230" s="67" t="s">
        <v>4667</v>
      </c>
      <c r="F1230" s="5">
        <v>320403</v>
      </c>
      <c r="G1230" s="67" t="s">
        <v>4758</v>
      </c>
    </row>
    <row r="1231" spans="1:7">
      <c r="A1231" s="5">
        <v>2049630</v>
      </c>
      <c r="B1231" s="5">
        <v>32</v>
      </c>
      <c r="C1231" s="67" t="s">
        <v>4650</v>
      </c>
      <c r="D1231" s="5">
        <v>3211</v>
      </c>
      <c r="E1231" s="67" t="s">
        <v>4665</v>
      </c>
      <c r="F1231" s="5">
        <v>321104</v>
      </c>
      <c r="G1231" s="67" t="s">
        <v>4767</v>
      </c>
    </row>
    <row r="1232" spans="1:7">
      <c r="A1232" s="5">
        <v>2049630</v>
      </c>
      <c r="B1232" s="5">
        <v>32</v>
      </c>
      <c r="C1232" s="67" t="s">
        <v>4650</v>
      </c>
      <c r="D1232" s="5">
        <v>3202</v>
      </c>
      <c r="E1232" s="67" t="s">
        <v>4662</v>
      </c>
      <c r="F1232" s="5">
        <v>320208</v>
      </c>
      <c r="G1232" s="67" t="s">
        <v>4788</v>
      </c>
    </row>
    <row r="1233" spans="1:7">
      <c r="A1233" s="5">
        <v>2049651</v>
      </c>
      <c r="B1233" s="5">
        <v>32</v>
      </c>
      <c r="C1233" s="67" t="s">
        <v>4650</v>
      </c>
      <c r="D1233" s="5">
        <v>3213</v>
      </c>
      <c r="E1233" s="67" t="s">
        <v>4651</v>
      </c>
      <c r="F1233" s="5">
        <v>321302</v>
      </c>
      <c r="G1233" s="67" t="s">
        <v>4652</v>
      </c>
    </row>
    <row r="1234" spans="1:7">
      <c r="A1234" s="5">
        <v>2049651</v>
      </c>
      <c r="B1234" s="5">
        <v>39</v>
      </c>
      <c r="C1234" s="67" t="s">
        <v>4930</v>
      </c>
      <c r="D1234" s="5">
        <v>3903</v>
      </c>
      <c r="E1234" s="67" t="s">
        <v>4931</v>
      </c>
      <c r="F1234" s="5">
        <v>390305</v>
      </c>
      <c r="G1234" s="67" t="s">
        <v>4932</v>
      </c>
    </row>
    <row r="1235" spans="1:7">
      <c r="A1235" s="5">
        <v>2049689</v>
      </c>
      <c r="B1235" s="5">
        <v>44</v>
      </c>
      <c r="C1235" s="67" t="s">
        <v>4702</v>
      </c>
      <c r="D1235" s="5">
        <v>4407</v>
      </c>
      <c r="E1235" s="67" t="s">
        <v>4703</v>
      </c>
      <c r="F1235" s="5">
        <v>440706</v>
      </c>
      <c r="G1235" s="67" t="s">
        <v>4704</v>
      </c>
    </row>
    <row r="1236" spans="1:7">
      <c r="A1236" s="5">
        <v>2049689</v>
      </c>
      <c r="B1236" s="5">
        <v>42</v>
      </c>
      <c r="C1236" s="67" t="s">
        <v>4631</v>
      </c>
      <c r="D1236" s="5">
        <v>4206</v>
      </c>
      <c r="E1236" s="67" t="s">
        <v>4648</v>
      </c>
      <c r="F1236" s="5">
        <v>420606</v>
      </c>
      <c r="G1236" s="67" t="s">
        <v>4661</v>
      </c>
    </row>
    <row r="1237" spans="1:7">
      <c r="A1237" s="5">
        <v>2049689</v>
      </c>
      <c r="B1237" s="5">
        <v>32</v>
      </c>
      <c r="C1237" s="67" t="s">
        <v>4650</v>
      </c>
      <c r="D1237" s="5">
        <v>3211</v>
      </c>
      <c r="E1237" s="67" t="s">
        <v>4665</v>
      </c>
      <c r="F1237" s="5">
        <v>321111</v>
      </c>
      <c r="G1237" s="67" t="s">
        <v>4666</v>
      </c>
    </row>
    <row r="1238" spans="1:7">
      <c r="A1238" s="5">
        <v>2049690</v>
      </c>
      <c r="B1238" s="5">
        <v>42</v>
      </c>
      <c r="C1238" s="67" t="s">
        <v>4631</v>
      </c>
      <c r="D1238" s="5">
        <v>4206</v>
      </c>
      <c r="E1238" s="67" t="s">
        <v>4648</v>
      </c>
      <c r="F1238" s="5">
        <v>420602</v>
      </c>
      <c r="G1238" s="67" t="s">
        <v>4660</v>
      </c>
    </row>
    <row r="1239" spans="1:7">
      <c r="A1239" s="5">
        <v>2049690</v>
      </c>
      <c r="B1239" s="5">
        <v>32</v>
      </c>
      <c r="C1239" s="67" t="s">
        <v>4650</v>
      </c>
      <c r="D1239" s="5">
        <v>3202</v>
      </c>
      <c r="E1239" s="67" t="s">
        <v>4662</v>
      </c>
      <c r="F1239" s="5">
        <v>320214</v>
      </c>
      <c r="G1239" s="67" t="s">
        <v>4728</v>
      </c>
    </row>
    <row r="1240" spans="1:7">
      <c r="A1240" s="5">
        <v>2049690</v>
      </c>
      <c r="B1240" s="5">
        <v>42</v>
      </c>
      <c r="C1240" s="67" t="s">
        <v>4631</v>
      </c>
      <c r="D1240" s="5">
        <v>4206</v>
      </c>
      <c r="E1240" s="67" t="s">
        <v>4648</v>
      </c>
      <c r="F1240" s="5">
        <v>420699</v>
      </c>
      <c r="G1240" s="67" t="s">
        <v>4720</v>
      </c>
    </row>
    <row r="1241" spans="1:7">
      <c r="A1241" s="5">
        <v>2049699</v>
      </c>
      <c r="B1241" s="5">
        <v>32</v>
      </c>
      <c r="C1241" s="67" t="s">
        <v>4650</v>
      </c>
      <c r="D1241" s="5">
        <v>3211</v>
      </c>
      <c r="E1241" s="67" t="s">
        <v>4665</v>
      </c>
      <c r="F1241" s="5">
        <v>321102</v>
      </c>
      <c r="G1241" s="67" t="s">
        <v>4890</v>
      </c>
    </row>
    <row r="1242" spans="1:7">
      <c r="A1242" s="5">
        <v>2049699</v>
      </c>
      <c r="B1242" s="5">
        <v>32</v>
      </c>
      <c r="C1242" s="67" t="s">
        <v>4650</v>
      </c>
      <c r="D1242" s="5">
        <v>3213</v>
      </c>
      <c r="E1242" s="67" t="s">
        <v>4651</v>
      </c>
      <c r="F1242" s="5">
        <v>321399</v>
      </c>
      <c r="G1242" s="67" t="s">
        <v>4707</v>
      </c>
    </row>
    <row r="1243" spans="1:7">
      <c r="A1243" s="5">
        <v>2049699</v>
      </c>
      <c r="B1243" s="5">
        <v>32</v>
      </c>
      <c r="C1243" s="67" t="s">
        <v>4650</v>
      </c>
      <c r="D1243" s="5">
        <v>3211</v>
      </c>
      <c r="E1243" s="67" t="s">
        <v>4665</v>
      </c>
      <c r="F1243" s="5">
        <v>321109</v>
      </c>
      <c r="G1243" s="67" t="s">
        <v>4706</v>
      </c>
    </row>
    <row r="1244" spans="1:7">
      <c r="A1244" s="5">
        <v>2049700</v>
      </c>
      <c r="B1244" s="5">
        <v>32</v>
      </c>
      <c r="C1244" s="67" t="s">
        <v>4650</v>
      </c>
      <c r="D1244" s="5">
        <v>3202</v>
      </c>
      <c r="E1244" s="67" t="s">
        <v>4662</v>
      </c>
      <c r="F1244" s="5">
        <v>320208</v>
      </c>
      <c r="G1244" s="67" t="s">
        <v>4788</v>
      </c>
    </row>
    <row r="1245" spans="1:7">
      <c r="A1245" s="5">
        <v>2049700</v>
      </c>
      <c r="B1245" s="5">
        <v>32</v>
      </c>
      <c r="C1245" s="67" t="s">
        <v>4650</v>
      </c>
      <c r="D1245" s="5">
        <v>3211</v>
      </c>
      <c r="E1245" s="67" t="s">
        <v>4665</v>
      </c>
      <c r="F1245" s="5">
        <v>321107</v>
      </c>
      <c r="G1245" s="67" t="s">
        <v>4857</v>
      </c>
    </row>
    <row r="1246" spans="1:7">
      <c r="A1246" s="5">
        <v>2049700</v>
      </c>
      <c r="B1246" s="5">
        <v>31</v>
      </c>
      <c r="C1246" s="67" t="s">
        <v>4678</v>
      </c>
      <c r="D1246" s="5">
        <v>3102</v>
      </c>
      <c r="E1246" s="67" t="s">
        <v>4684</v>
      </c>
      <c r="F1246" s="5">
        <v>310205</v>
      </c>
      <c r="G1246" s="67" t="s">
        <v>4953</v>
      </c>
    </row>
    <row r="1247" spans="1:7">
      <c r="A1247" s="5">
        <v>2049703</v>
      </c>
      <c r="B1247" s="5">
        <v>32</v>
      </c>
      <c r="C1247" s="67" t="s">
        <v>4650</v>
      </c>
      <c r="D1247" s="5">
        <v>3201</v>
      </c>
      <c r="E1247" s="67" t="s">
        <v>4730</v>
      </c>
      <c r="F1247" s="5">
        <v>320101</v>
      </c>
      <c r="G1247" s="67" t="s">
        <v>4731</v>
      </c>
    </row>
    <row r="1248" spans="1:7">
      <c r="A1248" s="5">
        <v>2049722</v>
      </c>
      <c r="B1248" s="5">
        <v>46</v>
      </c>
      <c r="C1248" s="67" t="s">
        <v>4639</v>
      </c>
      <c r="D1248" s="5">
        <v>4603</v>
      </c>
      <c r="E1248" s="67" t="s">
        <v>4989</v>
      </c>
      <c r="F1248" s="5">
        <v>460303</v>
      </c>
      <c r="G1248" s="67" t="s">
        <v>4990</v>
      </c>
    </row>
    <row r="1249" spans="1:7">
      <c r="A1249" s="5">
        <v>2049722</v>
      </c>
      <c r="B1249" s="5">
        <v>32</v>
      </c>
      <c r="C1249" s="67" t="s">
        <v>4650</v>
      </c>
      <c r="D1249" s="5">
        <v>3209</v>
      </c>
      <c r="E1249" s="67" t="s">
        <v>4688</v>
      </c>
      <c r="F1249" s="5">
        <v>320905</v>
      </c>
      <c r="G1249" s="67" t="s">
        <v>4723</v>
      </c>
    </row>
    <row r="1250" spans="1:7">
      <c r="A1250" s="5">
        <v>2049724</v>
      </c>
      <c r="B1250" s="5">
        <v>32</v>
      </c>
      <c r="C1250" s="67" t="s">
        <v>4650</v>
      </c>
      <c r="D1250" s="5">
        <v>3209</v>
      </c>
      <c r="E1250" s="67" t="s">
        <v>4688</v>
      </c>
      <c r="F1250" s="5">
        <v>320905</v>
      </c>
      <c r="G1250" s="67" t="s">
        <v>4723</v>
      </c>
    </row>
    <row r="1251" spans="1:7">
      <c r="A1251" s="5">
        <v>2049726</v>
      </c>
      <c r="B1251" s="5">
        <v>32</v>
      </c>
      <c r="C1251" s="67" t="s">
        <v>4650</v>
      </c>
      <c r="D1251" s="5">
        <v>3201</v>
      </c>
      <c r="E1251" s="67" t="s">
        <v>4730</v>
      </c>
      <c r="F1251" s="5">
        <v>320101</v>
      </c>
      <c r="G1251" s="67" t="s">
        <v>4731</v>
      </c>
    </row>
    <row r="1252" spans="1:7">
      <c r="A1252" s="5">
        <v>2049748</v>
      </c>
      <c r="B1252" s="5">
        <v>42</v>
      </c>
      <c r="C1252" s="67" t="s">
        <v>4631</v>
      </c>
      <c r="D1252" s="5">
        <v>4203</v>
      </c>
      <c r="E1252" s="67" t="s">
        <v>4632</v>
      </c>
      <c r="F1252" s="5">
        <v>420311</v>
      </c>
      <c r="G1252" s="67" t="s">
        <v>4636</v>
      </c>
    </row>
    <row r="1253" spans="1:7">
      <c r="A1253" s="5">
        <v>2049748</v>
      </c>
      <c r="B1253" s="5">
        <v>42</v>
      </c>
      <c r="C1253" s="67" t="s">
        <v>4631</v>
      </c>
      <c r="D1253" s="5">
        <v>4203</v>
      </c>
      <c r="E1253" s="67" t="s">
        <v>4632</v>
      </c>
      <c r="F1253" s="5">
        <v>420312</v>
      </c>
      <c r="G1253" s="67" t="s">
        <v>4637</v>
      </c>
    </row>
    <row r="1254" spans="1:7">
      <c r="A1254" s="5">
        <v>2049748</v>
      </c>
      <c r="B1254" s="5">
        <v>42</v>
      </c>
      <c r="C1254" s="67" t="s">
        <v>4631</v>
      </c>
      <c r="D1254" s="5">
        <v>4206</v>
      </c>
      <c r="E1254" s="67" t="s">
        <v>4648</v>
      </c>
      <c r="F1254" s="5">
        <v>420605</v>
      </c>
      <c r="G1254" s="67" t="s">
        <v>4649</v>
      </c>
    </row>
    <row r="1255" spans="1:7">
      <c r="A1255" s="5">
        <v>2049753</v>
      </c>
      <c r="B1255" s="5">
        <v>42</v>
      </c>
      <c r="C1255" s="67" t="s">
        <v>4631</v>
      </c>
      <c r="D1255" s="5">
        <v>4202</v>
      </c>
      <c r="E1255" s="67" t="s">
        <v>4645</v>
      </c>
      <c r="F1255" s="5">
        <v>420202</v>
      </c>
      <c r="G1255" s="67" t="s">
        <v>4734</v>
      </c>
    </row>
    <row r="1256" spans="1:7">
      <c r="A1256" s="5">
        <v>2049753</v>
      </c>
      <c r="B1256" s="5">
        <v>32</v>
      </c>
      <c r="C1256" s="67" t="s">
        <v>4650</v>
      </c>
      <c r="D1256" s="5">
        <v>3202</v>
      </c>
      <c r="E1256" s="67" t="s">
        <v>4662</v>
      </c>
      <c r="F1256" s="5">
        <v>320208</v>
      </c>
      <c r="G1256" s="67" t="s">
        <v>4788</v>
      </c>
    </row>
    <row r="1257" spans="1:7">
      <c r="A1257" s="5">
        <v>2049757</v>
      </c>
      <c r="B1257" s="5">
        <v>49</v>
      </c>
      <c r="C1257" s="67" t="s">
        <v>4791</v>
      </c>
      <c r="D1257" s="5">
        <v>4905</v>
      </c>
      <c r="E1257" s="67" t="s">
        <v>4820</v>
      </c>
      <c r="F1257" s="5">
        <v>490502</v>
      </c>
      <c r="G1257" s="67" t="s">
        <v>4854</v>
      </c>
    </row>
    <row r="1258" spans="1:7">
      <c r="A1258" s="5">
        <v>2049757</v>
      </c>
      <c r="B1258" s="5">
        <v>42</v>
      </c>
      <c r="C1258" s="67" t="s">
        <v>4631</v>
      </c>
      <c r="D1258" s="5">
        <v>4203</v>
      </c>
      <c r="E1258" s="67" t="s">
        <v>4632</v>
      </c>
      <c r="F1258" s="5">
        <v>420302</v>
      </c>
      <c r="G1258" s="67" t="s">
        <v>4784</v>
      </c>
    </row>
    <row r="1259" spans="1:7">
      <c r="A1259" s="5">
        <v>2049757</v>
      </c>
      <c r="B1259" s="5">
        <v>32</v>
      </c>
      <c r="C1259" s="67" t="s">
        <v>4650</v>
      </c>
      <c r="D1259" s="5">
        <v>3202</v>
      </c>
      <c r="E1259" s="67" t="s">
        <v>4662</v>
      </c>
      <c r="F1259" s="5">
        <v>320210</v>
      </c>
      <c r="G1259" s="67" t="s">
        <v>4914</v>
      </c>
    </row>
    <row r="1260" spans="1:7">
      <c r="A1260" s="5">
        <v>2049758</v>
      </c>
      <c r="B1260" s="5">
        <v>52</v>
      </c>
      <c r="C1260" s="67" t="s">
        <v>4724</v>
      </c>
      <c r="D1260" s="5">
        <v>5201</v>
      </c>
      <c r="E1260" s="67" t="s">
        <v>4756</v>
      </c>
      <c r="F1260" s="5">
        <v>520101</v>
      </c>
      <c r="G1260" s="67" t="s">
        <v>4917</v>
      </c>
    </row>
    <row r="1261" spans="1:7">
      <c r="A1261" s="5">
        <v>2049758</v>
      </c>
      <c r="B1261" s="5">
        <v>42</v>
      </c>
      <c r="C1261" s="67" t="s">
        <v>4631</v>
      </c>
      <c r="D1261" s="5">
        <v>4206</v>
      </c>
      <c r="E1261" s="67" t="s">
        <v>4648</v>
      </c>
      <c r="F1261" s="5">
        <v>420601</v>
      </c>
      <c r="G1261" s="67" t="s">
        <v>4742</v>
      </c>
    </row>
    <row r="1262" spans="1:7">
      <c r="A1262" s="5">
        <v>2049758</v>
      </c>
      <c r="B1262" s="5">
        <v>41</v>
      </c>
      <c r="C1262" s="67" t="s">
        <v>4693</v>
      </c>
      <c r="D1262" s="5">
        <v>4102</v>
      </c>
      <c r="E1262" s="67" t="s">
        <v>4986</v>
      </c>
      <c r="F1262" s="5">
        <v>410206</v>
      </c>
      <c r="G1262" s="67" t="s">
        <v>4991</v>
      </c>
    </row>
    <row r="1263" spans="1:7">
      <c r="A1263" s="5">
        <v>2049766</v>
      </c>
      <c r="B1263" s="5">
        <v>32</v>
      </c>
      <c r="C1263" s="67" t="s">
        <v>4650</v>
      </c>
      <c r="D1263" s="5">
        <v>3201</v>
      </c>
      <c r="E1263" s="67" t="s">
        <v>4730</v>
      </c>
      <c r="F1263" s="5">
        <v>320101</v>
      </c>
      <c r="G1263" s="67" t="s">
        <v>4731</v>
      </c>
    </row>
    <row r="1264" spans="1:7">
      <c r="A1264" s="5">
        <v>2049770</v>
      </c>
      <c r="B1264" s="5">
        <v>32</v>
      </c>
      <c r="C1264" s="67" t="s">
        <v>4650</v>
      </c>
      <c r="D1264" s="5">
        <v>3202</v>
      </c>
      <c r="E1264" s="67" t="s">
        <v>4662</v>
      </c>
      <c r="F1264" s="5">
        <v>320214</v>
      </c>
      <c r="G1264" s="67" t="s">
        <v>4728</v>
      </c>
    </row>
    <row r="1265" spans="1:7">
      <c r="A1265" s="5">
        <v>2049787</v>
      </c>
      <c r="B1265" s="5">
        <v>45</v>
      </c>
      <c r="C1265" s="67" t="s">
        <v>4671</v>
      </c>
      <c r="D1265" s="5">
        <v>4504</v>
      </c>
      <c r="E1265" s="67" t="s">
        <v>4672</v>
      </c>
      <c r="F1265" s="5">
        <v>450408</v>
      </c>
      <c r="G1265" s="67" t="s">
        <v>4992</v>
      </c>
    </row>
    <row r="1266" spans="1:7">
      <c r="A1266" s="5">
        <v>2049787</v>
      </c>
      <c r="B1266" s="5">
        <v>32</v>
      </c>
      <c r="C1266" s="67" t="s">
        <v>4650</v>
      </c>
      <c r="D1266" s="5">
        <v>3213</v>
      </c>
      <c r="E1266" s="67" t="s">
        <v>4651</v>
      </c>
      <c r="F1266" s="5">
        <v>321301</v>
      </c>
      <c r="G1266" s="67" t="s">
        <v>4669</v>
      </c>
    </row>
    <row r="1267" spans="1:7">
      <c r="A1267" s="5">
        <v>2049787</v>
      </c>
      <c r="B1267" s="5">
        <v>42</v>
      </c>
      <c r="C1267" s="67" t="s">
        <v>4631</v>
      </c>
      <c r="D1267" s="5">
        <v>4206</v>
      </c>
      <c r="E1267" s="67" t="s">
        <v>4648</v>
      </c>
      <c r="F1267" s="5">
        <v>420603</v>
      </c>
      <c r="G1267" s="67" t="s">
        <v>4701</v>
      </c>
    </row>
    <row r="1268" spans="1:7">
      <c r="A1268" s="5">
        <v>2049799</v>
      </c>
      <c r="B1268" s="5">
        <v>42</v>
      </c>
      <c r="C1268" s="67" t="s">
        <v>4631</v>
      </c>
      <c r="D1268" s="5">
        <v>4202</v>
      </c>
      <c r="E1268" s="67" t="s">
        <v>4645</v>
      </c>
      <c r="F1268" s="5">
        <v>420201</v>
      </c>
      <c r="G1268" s="67" t="s">
        <v>4846</v>
      </c>
    </row>
    <row r="1269" spans="1:7">
      <c r="A1269" s="5">
        <v>2049799</v>
      </c>
      <c r="B1269" s="5">
        <v>42</v>
      </c>
      <c r="C1269" s="67" t="s">
        <v>4631</v>
      </c>
      <c r="D1269" s="5">
        <v>4206</v>
      </c>
      <c r="E1269" s="67" t="s">
        <v>4648</v>
      </c>
      <c r="F1269" s="5">
        <v>420603</v>
      </c>
      <c r="G1269" s="67" t="s">
        <v>4701</v>
      </c>
    </row>
    <row r="1270" spans="1:7">
      <c r="A1270" s="5">
        <v>2049799</v>
      </c>
      <c r="B1270" s="5">
        <v>42</v>
      </c>
      <c r="C1270" s="67" t="s">
        <v>4631</v>
      </c>
      <c r="D1270" s="5">
        <v>4203</v>
      </c>
      <c r="E1270" s="67" t="s">
        <v>4632</v>
      </c>
      <c r="F1270" s="5">
        <v>420312</v>
      </c>
      <c r="G1270" s="67" t="s">
        <v>4637</v>
      </c>
    </row>
    <row r="1271" spans="1:7">
      <c r="A1271" s="5">
        <v>2049801</v>
      </c>
      <c r="B1271" s="5">
        <v>32</v>
      </c>
      <c r="C1271" s="67" t="s">
        <v>4650</v>
      </c>
      <c r="D1271" s="5">
        <v>3202</v>
      </c>
      <c r="E1271" s="67" t="s">
        <v>4662</v>
      </c>
      <c r="F1271" s="5">
        <v>320208</v>
      </c>
      <c r="G1271" s="67" t="s">
        <v>4788</v>
      </c>
    </row>
    <row r="1272" spans="1:7">
      <c r="A1272" s="5">
        <v>2049809</v>
      </c>
      <c r="B1272" s="5">
        <v>32</v>
      </c>
      <c r="C1272" s="67" t="s">
        <v>4650</v>
      </c>
      <c r="D1272" s="5">
        <v>3201</v>
      </c>
      <c r="E1272" s="67" t="s">
        <v>4730</v>
      </c>
      <c r="F1272" s="5">
        <v>320101</v>
      </c>
      <c r="G1272" s="67" t="s">
        <v>4731</v>
      </c>
    </row>
    <row r="1273" spans="1:7">
      <c r="A1273" s="5">
        <v>2049810</v>
      </c>
      <c r="B1273" s="5">
        <v>32</v>
      </c>
      <c r="C1273" s="67" t="s">
        <v>4650</v>
      </c>
      <c r="D1273" s="5">
        <v>3202</v>
      </c>
      <c r="E1273" s="67" t="s">
        <v>4662</v>
      </c>
      <c r="F1273" s="5">
        <v>320211</v>
      </c>
      <c r="G1273" s="67" t="s">
        <v>4663</v>
      </c>
    </row>
    <row r="1274" spans="1:7">
      <c r="A1274" s="5">
        <v>2049819</v>
      </c>
      <c r="B1274" s="5">
        <v>32</v>
      </c>
      <c r="C1274" s="67" t="s">
        <v>4650</v>
      </c>
      <c r="D1274" s="5">
        <v>3209</v>
      </c>
      <c r="E1274" s="67" t="s">
        <v>4688</v>
      </c>
      <c r="F1274" s="5">
        <v>320905</v>
      </c>
      <c r="G1274" s="67" t="s">
        <v>4723</v>
      </c>
    </row>
    <row r="1275" spans="1:7">
      <c r="A1275" s="5">
        <v>2049819</v>
      </c>
      <c r="B1275" s="5">
        <v>32</v>
      </c>
      <c r="C1275" s="67" t="s">
        <v>4650</v>
      </c>
      <c r="D1275" s="5">
        <v>3215</v>
      </c>
      <c r="E1275" s="67" t="s">
        <v>4657</v>
      </c>
      <c r="F1275" s="5">
        <v>321599</v>
      </c>
      <c r="G1275" s="67" t="s">
        <v>4822</v>
      </c>
    </row>
    <row r="1276" spans="1:7">
      <c r="A1276" s="5">
        <v>2049836</v>
      </c>
      <c r="B1276" s="5">
        <v>38</v>
      </c>
      <c r="C1276" s="67" t="s">
        <v>4760</v>
      </c>
      <c r="D1276" s="5">
        <v>3802</v>
      </c>
      <c r="E1276" s="67" t="s">
        <v>4993</v>
      </c>
      <c r="F1276" s="5">
        <v>380203</v>
      </c>
      <c r="G1276" s="67" t="s">
        <v>4994</v>
      </c>
    </row>
    <row r="1277" spans="1:7">
      <c r="A1277" s="5">
        <v>2049836</v>
      </c>
      <c r="B1277" s="5">
        <v>38</v>
      </c>
      <c r="C1277" s="67" t="s">
        <v>4760</v>
      </c>
      <c r="D1277" s="5">
        <v>3801</v>
      </c>
      <c r="E1277" s="67" t="s">
        <v>4761</v>
      </c>
      <c r="F1277" s="5">
        <v>380108</v>
      </c>
      <c r="G1277" s="67" t="s">
        <v>4762</v>
      </c>
    </row>
    <row r="1278" spans="1:7">
      <c r="A1278" s="5">
        <v>2049836</v>
      </c>
      <c r="B1278" s="5">
        <v>42</v>
      </c>
      <c r="C1278" s="67" t="s">
        <v>4631</v>
      </c>
      <c r="D1278" s="5">
        <v>4206</v>
      </c>
      <c r="E1278" s="67" t="s">
        <v>4648</v>
      </c>
      <c r="F1278" s="5">
        <v>420605</v>
      </c>
      <c r="G1278" s="67" t="s">
        <v>4649</v>
      </c>
    </row>
    <row r="1279" spans="1:7">
      <c r="A1279" s="5">
        <v>2049854</v>
      </c>
      <c r="B1279" s="5">
        <v>32</v>
      </c>
      <c r="C1279" s="67" t="s">
        <v>4650</v>
      </c>
      <c r="D1279" s="5">
        <v>3204</v>
      </c>
      <c r="E1279" s="67" t="s">
        <v>4667</v>
      </c>
      <c r="F1279" s="5">
        <v>320404</v>
      </c>
      <c r="G1279" s="67" t="s">
        <v>4668</v>
      </c>
    </row>
    <row r="1280" spans="1:7">
      <c r="A1280" s="5">
        <v>2049854</v>
      </c>
      <c r="B1280" s="5">
        <v>32</v>
      </c>
      <c r="C1280" s="67" t="s">
        <v>4650</v>
      </c>
      <c r="D1280" s="5">
        <v>3204</v>
      </c>
      <c r="E1280" s="67" t="s">
        <v>4667</v>
      </c>
      <c r="F1280" s="5">
        <v>320407</v>
      </c>
      <c r="G1280" s="67" t="s">
        <v>4755</v>
      </c>
    </row>
    <row r="1281" spans="1:7">
      <c r="A1281" s="5">
        <v>2049854</v>
      </c>
      <c r="B1281" s="5">
        <v>31</v>
      </c>
      <c r="C1281" s="67" t="s">
        <v>4678</v>
      </c>
      <c r="D1281" s="5">
        <v>3107</v>
      </c>
      <c r="E1281" s="67" t="s">
        <v>4679</v>
      </c>
      <c r="F1281" s="5">
        <v>310706</v>
      </c>
      <c r="G1281" s="67" t="s">
        <v>4715</v>
      </c>
    </row>
    <row r="1282" spans="1:7">
      <c r="A1282" s="5">
        <v>2049857</v>
      </c>
      <c r="B1282" s="5">
        <v>32</v>
      </c>
      <c r="C1282" s="67" t="s">
        <v>4650</v>
      </c>
      <c r="D1282" s="5">
        <v>3209</v>
      </c>
      <c r="E1282" s="67" t="s">
        <v>4688</v>
      </c>
      <c r="F1282" s="5">
        <v>320902</v>
      </c>
      <c r="G1282" s="67" t="s">
        <v>4944</v>
      </c>
    </row>
    <row r="1283" spans="1:7">
      <c r="A1283" s="5">
        <v>2049860</v>
      </c>
      <c r="B1283" s="5">
        <v>32</v>
      </c>
      <c r="C1283" s="67" t="s">
        <v>4650</v>
      </c>
      <c r="D1283" s="5">
        <v>3202</v>
      </c>
      <c r="E1283" s="67" t="s">
        <v>4662</v>
      </c>
      <c r="F1283" s="5">
        <v>320223</v>
      </c>
      <c r="G1283" s="67" t="s">
        <v>4733</v>
      </c>
    </row>
    <row r="1284" spans="1:7">
      <c r="A1284" s="5">
        <v>2049862</v>
      </c>
      <c r="B1284" s="5">
        <v>42</v>
      </c>
      <c r="C1284" s="67" t="s">
        <v>4631</v>
      </c>
      <c r="D1284" s="5">
        <v>4202</v>
      </c>
      <c r="E1284" s="67" t="s">
        <v>4645</v>
      </c>
      <c r="F1284" s="5">
        <v>420205</v>
      </c>
      <c r="G1284" s="67" t="s">
        <v>4763</v>
      </c>
    </row>
    <row r="1285" spans="1:7">
      <c r="A1285" s="5">
        <v>2049862</v>
      </c>
      <c r="B1285" s="5">
        <v>42</v>
      </c>
      <c r="C1285" s="67" t="s">
        <v>4631</v>
      </c>
      <c r="D1285" s="5">
        <v>4206</v>
      </c>
      <c r="E1285" s="67" t="s">
        <v>4648</v>
      </c>
      <c r="F1285" s="5">
        <v>420602</v>
      </c>
      <c r="G1285" s="67" t="s">
        <v>4660</v>
      </c>
    </row>
    <row r="1286" spans="1:7">
      <c r="A1286" s="5">
        <v>2049862</v>
      </c>
      <c r="B1286" s="5">
        <v>32</v>
      </c>
      <c r="C1286" s="67" t="s">
        <v>4650</v>
      </c>
      <c r="D1286" s="5">
        <v>3202</v>
      </c>
      <c r="E1286" s="67" t="s">
        <v>4662</v>
      </c>
      <c r="F1286" s="5">
        <v>320214</v>
      </c>
      <c r="G1286" s="67" t="s">
        <v>4728</v>
      </c>
    </row>
    <row r="1287" spans="1:7">
      <c r="A1287" s="5">
        <v>2049863</v>
      </c>
      <c r="B1287" s="5">
        <v>32</v>
      </c>
      <c r="C1287" s="67" t="s">
        <v>4650</v>
      </c>
      <c r="D1287" s="5">
        <v>3202</v>
      </c>
      <c r="E1287" s="67" t="s">
        <v>4662</v>
      </c>
      <c r="F1287" s="5">
        <v>320208</v>
      </c>
      <c r="G1287" s="67" t="s">
        <v>4788</v>
      </c>
    </row>
    <row r="1288" spans="1:7">
      <c r="A1288" s="5">
        <v>2049912</v>
      </c>
      <c r="B1288" s="5">
        <v>42</v>
      </c>
      <c r="C1288" s="67" t="s">
        <v>4631</v>
      </c>
      <c r="D1288" s="5">
        <v>4202</v>
      </c>
      <c r="E1288" s="67" t="s">
        <v>4645</v>
      </c>
      <c r="F1288" s="5">
        <v>420205</v>
      </c>
      <c r="G1288" s="67" t="s">
        <v>4763</v>
      </c>
    </row>
    <row r="1289" spans="1:7">
      <c r="A1289" s="5">
        <v>2049912</v>
      </c>
      <c r="B1289" s="5">
        <v>42</v>
      </c>
      <c r="C1289" s="67" t="s">
        <v>4631</v>
      </c>
      <c r="D1289" s="5">
        <v>4203</v>
      </c>
      <c r="E1289" s="67" t="s">
        <v>4632</v>
      </c>
      <c r="F1289" s="5">
        <v>420309</v>
      </c>
      <c r="G1289" s="67" t="s">
        <v>4995</v>
      </c>
    </row>
    <row r="1290" spans="1:7">
      <c r="A1290" s="5">
        <v>2049912</v>
      </c>
      <c r="B1290" s="5">
        <v>32</v>
      </c>
      <c r="C1290" s="67" t="s">
        <v>4650</v>
      </c>
      <c r="D1290" s="5">
        <v>3202</v>
      </c>
      <c r="E1290" s="67" t="s">
        <v>4662</v>
      </c>
      <c r="F1290" s="5">
        <v>320214</v>
      </c>
      <c r="G1290" s="67" t="s">
        <v>4728</v>
      </c>
    </row>
    <row r="1291" spans="1:7">
      <c r="A1291" s="5">
        <v>2049921</v>
      </c>
      <c r="B1291" s="5">
        <v>42</v>
      </c>
      <c r="C1291" s="67" t="s">
        <v>4631</v>
      </c>
      <c r="D1291" s="5">
        <v>4203</v>
      </c>
      <c r="E1291" s="67" t="s">
        <v>4632</v>
      </c>
      <c r="F1291" s="5">
        <v>420319</v>
      </c>
      <c r="G1291" s="67" t="s">
        <v>4656</v>
      </c>
    </row>
    <row r="1292" spans="1:7">
      <c r="A1292" s="5">
        <v>2049924</v>
      </c>
      <c r="B1292" s="5">
        <v>32</v>
      </c>
      <c r="C1292" s="67" t="s">
        <v>4650</v>
      </c>
      <c r="D1292" s="5">
        <v>3202</v>
      </c>
      <c r="E1292" s="67" t="s">
        <v>4662</v>
      </c>
      <c r="F1292" s="5">
        <v>320203</v>
      </c>
      <c r="G1292" s="67" t="s">
        <v>4871</v>
      </c>
    </row>
    <row r="1293" spans="1:7">
      <c r="A1293" s="5">
        <v>2049924</v>
      </c>
      <c r="B1293" s="5">
        <v>32</v>
      </c>
      <c r="C1293" s="67" t="s">
        <v>4650</v>
      </c>
      <c r="D1293" s="5">
        <v>3202</v>
      </c>
      <c r="E1293" s="67" t="s">
        <v>4662</v>
      </c>
      <c r="F1293" s="5">
        <v>320209</v>
      </c>
      <c r="G1293" s="67" t="s">
        <v>4736</v>
      </c>
    </row>
    <row r="1294" spans="1:7">
      <c r="A1294" s="5">
        <v>2049924</v>
      </c>
      <c r="B1294" s="5">
        <v>32</v>
      </c>
      <c r="C1294" s="67" t="s">
        <v>4650</v>
      </c>
      <c r="D1294" s="5">
        <v>3202</v>
      </c>
      <c r="E1294" s="67" t="s">
        <v>4662</v>
      </c>
      <c r="F1294" s="5">
        <v>320211</v>
      </c>
      <c r="G1294" s="67" t="s">
        <v>4663</v>
      </c>
    </row>
    <row r="1295" spans="1:7">
      <c r="A1295" s="5">
        <v>2049927</v>
      </c>
      <c r="B1295" s="5">
        <v>32</v>
      </c>
      <c r="C1295" s="67" t="s">
        <v>4650</v>
      </c>
      <c r="D1295" s="5">
        <v>3211</v>
      </c>
      <c r="E1295" s="67" t="s">
        <v>4665</v>
      </c>
      <c r="F1295" s="5">
        <v>321107</v>
      </c>
      <c r="G1295" s="67" t="s">
        <v>4857</v>
      </c>
    </row>
    <row r="1296" spans="1:7">
      <c r="A1296" s="5">
        <v>2049927</v>
      </c>
      <c r="B1296" s="5">
        <v>32</v>
      </c>
      <c r="C1296" s="67" t="s">
        <v>4650</v>
      </c>
      <c r="D1296" s="5">
        <v>3211</v>
      </c>
      <c r="E1296" s="67" t="s">
        <v>4665</v>
      </c>
      <c r="F1296" s="5">
        <v>321109</v>
      </c>
      <c r="G1296" s="67" t="s">
        <v>4706</v>
      </c>
    </row>
    <row r="1297" spans="1:7">
      <c r="A1297" s="5">
        <v>2049928</v>
      </c>
      <c r="B1297" s="5">
        <v>32</v>
      </c>
      <c r="C1297" s="67" t="s">
        <v>4650</v>
      </c>
      <c r="D1297" s="5">
        <v>3201</v>
      </c>
      <c r="E1297" s="67" t="s">
        <v>4730</v>
      </c>
      <c r="F1297" s="5">
        <v>320101</v>
      </c>
      <c r="G1297" s="67" t="s">
        <v>4731</v>
      </c>
    </row>
    <row r="1298" spans="1:7">
      <c r="A1298" s="5">
        <v>2049930</v>
      </c>
      <c r="B1298" s="5">
        <v>32</v>
      </c>
      <c r="C1298" s="67" t="s">
        <v>4650</v>
      </c>
      <c r="D1298" s="5">
        <v>3202</v>
      </c>
      <c r="E1298" s="67" t="s">
        <v>4662</v>
      </c>
      <c r="F1298" s="5">
        <v>320208</v>
      </c>
      <c r="G1298" s="67" t="s">
        <v>4788</v>
      </c>
    </row>
    <row r="1299" spans="1:7">
      <c r="A1299" s="5">
        <v>2049937</v>
      </c>
      <c r="B1299" s="5">
        <v>32</v>
      </c>
      <c r="C1299" s="67" t="s">
        <v>4650</v>
      </c>
      <c r="D1299" s="5">
        <v>3209</v>
      </c>
      <c r="E1299" s="67" t="s">
        <v>4688</v>
      </c>
      <c r="F1299" s="5">
        <v>320903</v>
      </c>
      <c r="G1299" s="67" t="s">
        <v>4689</v>
      </c>
    </row>
    <row r="1300" spans="1:7">
      <c r="A1300" s="5">
        <v>2049988</v>
      </c>
      <c r="B1300" s="5">
        <v>32</v>
      </c>
      <c r="C1300" s="67" t="s">
        <v>4650</v>
      </c>
      <c r="D1300" s="5">
        <v>3211</v>
      </c>
      <c r="E1300" s="67" t="s">
        <v>4665</v>
      </c>
      <c r="F1300" s="5">
        <v>321103</v>
      </c>
      <c r="G1300" s="67" t="s">
        <v>4753</v>
      </c>
    </row>
    <row r="1301" spans="1:7">
      <c r="A1301" s="5">
        <v>2049988</v>
      </c>
      <c r="B1301" s="5">
        <v>32</v>
      </c>
      <c r="C1301" s="67" t="s">
        <v>4650</v>
      </c>
      <c r="D1301" s="5">
        <v>3202</v>
      </c>
      <c r="E1301" s="67" t="s">
        <v>4662</v>
      </c>
      <c r="F1301" s="5">
        <v>320209</v>
      </c>
      <c r="G1301" s="67" t="s">
        <v>4736</v>
      </c>
    </row>
    <row r="1302" spans="1:7">
      <c r="A1302" s="5">
        <v>2050016</v>
      </c>
      <c r="B1302" s="5">
        <v>42</v>
      </c>
      <c r="C1302" s="67" t="s">
        <v>4631</v>
      </c>
      <c r="D1302" s="5">
        <v>4203</v>
      </c>
      <c r="E1302" s="67" t="s">
        <v>4632</v>
      </c>
      <c r="F1302" s="5">
        <v>420311</v>
      </c>
      <c r="G1302" s="67" t="s">
        <v>4636</v>
      </c>
    </row>
    <row r="1303" spans="1:7">
      <c r="A1303" s="5">
        <v>2050016</v>
      </c>
      <c r="B1303" s="5">
        <v>42</v>
      </c>
      <c r="C1303" s="67" t="s">
        <v>4631</v>
      </c>
      <c r="D1303" s="5">
        <v>4206</v>
      </c>
      <c r="E1303" s="67" t="s">
        <v>4648</v>
      </c>
      <c r="F1303" s="5">
        <v>420699</v>
      </c>
      <c r="G1303" s="67" t="s">
        <v>4720</v>
      </c>
    </row>
    <row r="1304" spans="1:7">
      <c r="A1304" s="5">
        <v>2050019</v>
      </c>
      <c r="B1304" s="5">
        <v>32</v>
      </c>
      <c r="C1304" s="67" t="s">
        <v>4650</v>
      </c>
      <c r="D1304" s="5">
        <v>3211</v>
      </c>
      <c r="E1304" s="67" t="s">
        <v>4665</v>
      </c>
      <c r="F1304" s="5">
        <v>321103</v>
      </c>
      <c r="G1304" s="67" t="s">
        <v>4753</v>
      </c>
    </row>
    <row r="1305" spans="1:7">
      <c r="A1305" s="5">
        <v>2050019</v>
      </c>
      <c r="B1305" s="5">
        <v>32</v>
      </c>
      <c r="C1305" s="67" t="s">
        <v>4650</v>
      </c>
      <c r="D1305" s="5">
        <v>3201</v>
      </c>
      <c r="E1305" s="67" t="s">
        <v>4730</v>
      </c>
      <c r="F1305" s="5">
        <v>320102</v>
      </c>
      <c r="G1305" s="67" t="s">
        <v>4860</v>
      </c>
    </row>
    <row r="1306" spans="1:7">
      <c r="A1306" s="5">
        <v>2050019</v>
      </c>
      <c r="B1306" s="5">
        <v>32</v>
      </c>
      <c r="C1306" s="67" t="s">
        <v>4650</v>
      </c>
      <c r="D1306" s="5">
        <v>3202</v>
      </c>
      <c r="E1306" s="67" t="s">
        <v>4662</v>
      </c>
      <c r="F1306" s="5">
        <v>320223</v>
      </c>
      <c r="G1306" s="67" t="s">
        <v>4733</v>
      </c>
    </row>
    <row r="1307" spans="1:7">
      <c r="A1307" s="5">
        <v>2050084</v>
      </c>
      <c r="B1307" s="5">
        <v>32</v>
      </c>
      <c r="C1307" s="67" t="s">
        <v>4650</v>
      </c>
      <c r="D1307" s="5">
        <v>3202</v>
      </c>
      <c r="E1307" s="67" t="s">
        <v>4662</v>
      </c>
      <c r="F1307" s="5">
        <v>320209</v>
      </c>
      <c r="G1307" s="67" t="s">
        <v>4736</v>
      </c>
    </row>
    <row r="1308" spans="1:7">
      <c r="A1308" s="5">
        <v>2050084</v>
      </c>
      <c r="B1308" s="5">
        <v>31</v>
      </c>
      <c r="C1308" s="67" t="s">
        <v>4678</v>
      </c>
      <c r="D1308" s="5">
        <v>3107</v>
      </c>
      <c r="E1308" s="67" t="s">
        <v>4679</v>
      </c>
      <c r="F1308" s="5">
        <v>310704</v>
      </c>
      <c r="G1308" s="67" t="s">
        <v>4804</v>
      </c>
    </row>
    <row r="1309" spans="1:7">
      <c r="A1309" s="5">
        <v>2050086</v>
      </c>
      <c r="B1309" s="5">
        <v>32</v>
      </c>
      <c r="C1309" s="67" t="s">
        <v>4650</v>
      </c>
      <c r="D1309" s="5">
        <v>3201</v>
      </c>
      <c r="E1309" s="67" t="s">
        <v>4730</v>
      </c>
      <c r="F1309" s="5">
        <v>320101</v>
      </c>
      <c r="G1309" s="67" t="s">
        <v>4731</v>
      </c>
    </row>
    <row r="1310" spans="1:7">
      <c r="A1310" s="5">
        <v>2050086</v>
      </c>
      <c r="B1310" s="5">
        <v>32</v>
      </c>
      <c r="C1310" s="67" t="s">
        <v>4650</v>
      </c>
      <c r="D1310" s="5">
        <v>3202</v>
      </c>
      <c r="E1310" s="67" t="s">
        <v>4662</v>
      </c>
      <c r="F1310" s="5">
        <v>320214</v>
      </c>
      <c r="G1310" s="67" t="s">
        <v>4728</v>
      </c>
    </row>
    <row r="1311" spans="1:7">
      <c r="A1311" s="5">
        <v>2050086</v>
      </c>
      <c r="B1311" s="5">
        <v>32</v>
      </c>
      <c r="C1311" s="67" t="s">
        <v>4650</v>
      </c>
      <c r="D1311" s="5">
        <v>3215</v>
      </c>
      <c r="E1311" s="67" t="s">
        <v>4657</v>
      </c>
      <c r="F1311" s="5">
        <v>321503</v>
      </c>
      <c r="G1311" s="67" t="s">
        <v>4658</v>
      </c>
    </row>
    <row r="1312" spans="1:7">
      <c r="A1312" s="5">
        <v>2050091</v>
      </c>
      <c r="B1312" s="5">
        <v>32</v>
      </c>
      <c r="C1312" s="67" t="s">
        <v>4650</v>
      </c>
      <c r="D1312" s="5">
        <v>3211</v>
      </c>
      <c r="E1312" s="67" t="s">
        <v>4665</v>
      </c>
      <c r="F1312" s="5">
        <v>321104</v>
      </c>
      <c r="G1312" s="67" t="s">
        <v>4767</v>
      </c>
    </row>
    <row r="1313" spans="1:7">
      <c r="A1313" s="5">
        <v>2050091</v>
      </c>
      <c r="B1313" s="5">
        <v>32</v>
      </c>
      <c r="C1313" s="67" t="s">
        <v>4650</v>
      </c>
      <c r="D1313" s="5">
        <v>3204</v>
      </c>
      <c r="E1313" s="67" t="s">
        <v>4667</v>
      </c>
      <c r="F1313" s="5">
        <v>320408</v>
      </c>
      <c r="G1313" s="67" t="s">
        <v>4981</v>
      </c>
    </row>
    <row r="1314" spans="1:7">
      <c r="A1314" s="5">
        <v>2050096</v>
      </c>
      <c r="B1314" s="5">
        <v>42</v>
      </c>
      <c r="C1314" s="67" t="s">
        <v>4631</v>
      </c>
      <c r="D1314" s="5">
        <v>4203</v>
      </c>
      <c r="E1314" s="67" t="s">
        <v>4632</v>
      </c>
      <c r="F1314" s="5">
        <v>420302</v>
      </c>
      <c r="G1314" s="67" t="s">
        <v>4784</v>
      </c>
    </row>
    <row r="1315" spans="1:7">
      <c r="A1315" s="5">
        <v>2050096</v>
      </c>
      <c r="B1315" s="5">
        <v>32</v>
      </c>
      <c r="C1315" s="67" t="s">
        <v>4650</v>
      </c>
      <c r="D1315" s="5">
        <v>3213</v>
      </c>
      <c r="E1315" s="67" t="s">
        <v>4651</v>
      </c>
      <c r="F1315" s="5">
        <v>321399</v>
      </c>
      <c r="G1315" s="67" t="s">
        <v>4707</v>
      </c>
    </row>
    <row r="1316" spans="1:7">
      <c r="A1316" s="5">
        <v>2050096</v>
      </c>
      <c r="B1316" s="5">
        <v>32</v>
      </c>
      <c r="C1316" s="67" t="s">
        <v>4650</v>
      </c>
      <c r="D1316" s="5">
        <v>3201</v>
      </c>
      <c r="E1316" s="67" t="s">
        <v>4730</v>
      </c>
      <c r="F1316" s="5">
        <v>320103</v>
      </c>
      <c r="G1316" s="67" t="s">
        <v>4732</v>
      </c>
    </row>
    <row r="1317" spans="1:7">
      <c r="A1317" s="5">
        <v>2050102</v>
      </c>
      <c r="B1317" s="5">
        <v>32</v>
      </c>
      <c r="C1317" s="67" t="s">
        <v>4650</v>
      </c>
      <c r="D1317" s="5">
        <v>3213</v>
      </c>
      <c r="E1317" s="67" t="s">
        <v>4651</v>
      </c>
      <c r="F1317" s="5">
        <v>321303</v>
      </c>
      <c r="G1317" s="67" t="s">
        <v>4714</v>
      </c>
    </row>
    <row r="1318" spans="1:7">
      <c r="A1318" s="5">
        <v>2050113</v>
      </c>
      <c r="B1318" s="5">
        <v>32</v>
      </c>
      <c r="C1318" s="67" t="s">
        <v>4650</v>
      </c>
      <c r="D1318" s="5">
        <v>3211</v>
      </c>
      <c r="E1318" s="67" t="s">
        <v>4665</v>
      </c>
      <c r="F1318" s="5">
        <v>321104</v>
      </c>
      <c r="G1318" s="67" t="s">
        <v>4767</v>
      </c>
    </row>
    <row r="1319" spans="1:7">
      <c r="A1319" s="5">
        <v>2050113</v>
      </c>
      <c r="B1319" s="5">
        <v>32</v>
      </c>
      <c r="C1319" s="67" t="s">
        <v>4650</v>
      </c>
      <c r="D1319" s="5">
        <v>3202</v>
      </c>
      <c r="E1319" s="67" t="s">
        <v>4662</v>
      </c>
      <c r="F1319" s="5">
        <v>320215</v>
      </c>
      <c r="G1319" s="67" t="s">
        <v>4766</v>
      </c>
    </row>
    <row r="1320" spans="1:7">
      <c r="A1320" s="5">
        <v>2050113</v>
      </c>
      <c r="B1320" s="5">
        <v>32</v>
      </c>
      <c r="C1320" s="67" t="s">
        <v>4650</v>
      </c>
      <c r="D1320" s="5">
        <v>3211</v>
      </c>
      <c r="E1320" s="67" t="s">
        <v>4665</v>
      </c>
      <c r="F1320" s="5">
        <v>321109</v>
      </c>
      <c r="G1320" s="67" t="s">
        <v>4706</v>
      </c>
    </row>
    <row r="1321" spans="1:7">
      <c r="A1321" s="5">
        <v>2050129</v>
      </c>
      <c r="B1321" s="5">
        <v>32</v>
      </c>
      <c r="C1321" s="67" t="s">
        <v>4650</v>
      </c>
      <c r="D1321" s="5">
        <v>3202</v>
      </c>
      <c r="E1321" s="67" t="s">
        <v>4662</v>
      </c>
      <c r="F1321" s="5">
        <v>320211</v>
      </c>
      <c r="G1321" s="67" t="s">
        <v>4663</v>
      </c>
    </row>
    <row r="1322" spans="1:7">
      <c r="A1322" s="5">
        <v>2050179</v>
      </c>
      <c r="B1322" s="5">
        <v>32</v>
      </c>
      <c r="C1322" s="67" t="s">
        <v>4650</v>
      </c>
      <c r="D1322" s="5">
        <v>3202</v>
      </c>
      <c r="E1322" s="67" t="s">
        <v>4662</v>
      </c>
      <c r="F1322" s="5">
        <v>320214</v>
      </c>
      <c r="G1322" s="67" t="s">
        <v>4728</v>
      </c>
    </row>
    <row r="1323" spans="1:7">
      <c r="A1323" s="5">
        <v>2050196</v>
      </c>
      <c r="B1323" s="5">
        <v>32</v>
      </c>
      <c r="C1323" s="67" t="s">
        <v>4650</v>
      </c>
      <c r="D1323" s="5">
        <v>3209</v>
      </c>
      <c r="E1323" s="67" t="s">
        <v>4688</v>
      </c>
      <c r="F1323" s="5">
        <v>320905</v>
      </c>
      <c r="G1323" s="67" t="s">
        <v>4723</v>
      </c>
    </row>
    <row r="1324" spans="1:7">
      <c r="A1324" s="5">
        <v>2050217</v>
      </c>
      <c r="B1324" s="5">
        <v>45</v>
      </c>
      <c r="C1324" s="67" t="s">
        <v>4671</v>
      </c>
      <c r="D1324" s="5">
        <v>4504</v>
      </c>
      <c r="E1324" s="67" t="s">
        <v>4672</v>
      </c>
      <c r="F1324" s="5">
        <v>450409</v>
      </c>
      <c r="G1324" s="67" t="s">
        <v>4850</v>
      </c>
    </row>
    <row r="1325" spans="1:7">
      <c r="A1325" s="5">
        <v>2050217</v>
      </c>
      <c r="B1325" s="5">
        <v>42</v>
      </c>
      <c r="C1325" s="67" t="s">
        <v>4631</v>
      </c>
      <c r="D1325" s="5">
        <v>4206</v>
      </c>
      <c r="E1325" s="67" t="s">
        <v>4648</v>
      </c>
      <c r="F1325" s="5">
        <v>420602</v>
      </c>
      <c r="G1325" s="67" t="s">
        <v>4660</v>
      </c>
    </row>
    <row r="1326" spans="1:7">
      <c r="A1326" s="5">
        <v>2050217</v>
      </c>
      <c r="B1326" s="5">
        <v>42</v>
      </c>
      <c r="C1326" s="67" t="s">
        <v>4631</v>
      </c>
      <c r="D1326" s="5">
        <v>4203</v>
      </c>
      <c r="E1326" s="67" t="s">
        <v>4632</v>
      </c>
      <c r="F1326" s="5">
        <v>420313</v>
      </c>
      <c r="G1326" s="67" t="s">
        <v>4647</v>
      </c>
    </row>
    <row r="1327" spans="1:7">
      <c r="A1327" s="5">
        <v>2050220</v>
      </c>
      <c r="B1327" s="5">
        <v>32</v>
      </c>
      <c r="C1327" s="67" t="s">
        <v>4650</v>
      </c>
      <c r="D1327" s="5">
        <v>3201</v>
      </c>
      <c r="E1327" s="67" t="s">
        <v>4730</v>
      </c>
      <c r="F1327" s="5">
        <v>320103</v>
      </c>
      <c r="G1327" s="67" t="s">
        <v>4732</v>
      </c>
    </row>
    <row r="1328" spans="1:7">
      <c r="A1328" s="5">
        <v>2050225</v>
      </c>
      <c r="B1328" s="5">
        <v>42</v>
      </c>
      <c r="C1328" s="67" t="s">
        <v>4631</v>
      </c>
      <c r="D1328" s="5">
        <v>4204</v>
      </c>
      <c r="E1328" s="67" t="s">
        <v>4699</v>
      </c>
      <c r="F1328" s="5">
        <v>420401</v>
      </c>
      <c r="G1328" s="67" t="s">
        <v>4996</v>
      </c>
    </row>
    <row r="1329" spans="1:7">
      <c r="A1329" s="5">
        <v>2050281</v>
      </c>
      <c r="B1329" s="5">
        <v>32</v>
      </c>
      <c r="C1329" s="67" t="s">
        <v>4650</v>
      </c>
      <c r="D1329" s="5">
        <v>3201</v>
      </c>
      <c r="E1329" s="67" t="s">
        <v>4730</v>
      </c>
      <c r="F1329" s="5">
        <v>320101</v>
      </c>
      <c r="G1329" s="67" t="s">
        <v>4731</v>
      </c>
    </row>
    <row r="1330" spans="1:7">
      <c r="A1330" s="5">
        <v>2050284</v>
      </c>
      <c r="B1330" s="5">
        <v>42</v>
      </c>
      <c r="C1330" s="67" t="s">
        <v>4631</v>
      </c>
      <c r="D1330" s="5">
        <v>4206</v>
      </c>
      <c r="E1330" s="67" t="s">
        <v>4648</v>
      </c>
      <c r="F1330" s="5">
        <v>420601</v>
      </c>
      <c r="G1330" s="67" t="s">
        <v>4742</v>
      </c>
    </row>
    <row r="1331" spans="1:7">
      <c r="A1331" s="5">
        <v>2050284</v>
      </c>
      <c r="B1331" s="5">
        <v>42</v>
      </c>
      <c r="C1331" s="67" t="s">
        <v>4631</v>
      </c>
      <c r="D1331" s="5">
        <v>4202</v>
      </c>
      <c r="E1331" s="67" t="s">
        <v>4645</v>
      </c>
      <c r="F1331" s="5">
        <v>420202</v>
      </c>
      <c r="G1331" s="67" t="s">
        <v>4734</v>
      </c>
    </row>
    <row r="1332" spans="1:7">
      <c r="A1332" s="5">
        <v>2050284</v>
      </c>
      <c r="B1332" s="5">
        <v>32</v>
      </c>
      <c r="C1332" s="67" t="s">
        <v>4650</v>
      </c>
      <c r="D1332" s="5">
        <v>3213</v>
      </c>
      <c r="E1332" s="67" t="s">
        <v>4651</v>
      </c>
      <c r="F1332" s="5">
        <v>321399</v>
      </c>
      <c r="G1332" s="67" t="s">
        <v>4707</v>
      </c>
    </row>
    <row r="1333" spans="1:7">
      <c r="A1333" s="5">
        <v>2050300</v>
      </c>
      <c r="B1333" s="5">
        <v>32</v>
      </c>
      <c r="C1333" s="67" t="s">
        <v>4650</v>
      </c>
      <c r="D1333" s="5">
        <v>3209</v>
      </c>
      <c r="E1333" s="67" t="s">
        <v>4688</v>
      </c>
      <c r="F1333" s="5">
        <v>320903</v>
      </c>
      <c r="G1333" s="67" t="s">
        <v>4689</v>
      </c>
    </row>
    <row r="1334" spans="1:7">
      <c r="A1334" s="5">
        <v>2050302</v>
      </c>
      <c r="B1334" s="5">
        <v>32</v>
      </c>
      <c r="C1334" s="67" t="s">
        <v>4650</v>
      </c>
      <c r="D1334" s="5">
        <v>3201</v>
      </c>
      <c r="E1334" s="67" t="s">
        <v>4730</v>
      </c>
      <c r="F1334" s="5">
        <v>320103</v>
      </c>
      <c r="G1334" s="67" t="s">
        <v>4732</v>
      </c>
    </row>
    <row r="1335" spans="1:7">
      <c r="A1335" s="5">
        <v>2050331</v>
      </c>
      <c r="B1335" s="5">
        <v>32</v>
      </c>
      <c r="C1335" s="67" t="s">
        <v>4650</v>
      </c>
      <c r="D1335" s="5">
        <v>3211</v>
      </c>
      <c r="E1335" s="67" t="s">
        <v>4665</v>
      </c>
      <c r="F1335" s="5">
        <v>321103</v>
      </c>
      <c r="G1335" s="67" t="s">
        <v>4753</v>
      </c>
    </row>
    <row r="1336" spans="1:7">
      <c r="A1336" s="5">
        <v>2050331</v>
      </c>
      <c r="B1336" s="5">
        <v>32</v>
      </c>
      <c r="C1336" s="67" t="s">
        <v>4650</v>
      </c>
      <c r="D1336" s="5">
        <v>3211</v>
      </c>
      <c r="E1336" s="67" t="s">
        <v>4665</v>
      </c>
      <c r="F1336" s="5">
        <v>321105</v>
      </c>
      <c r="G1336" s="67" t="s">
        <v>4970</v>
      </c>
    </row>
    <row r="1337" spans="1:7">
      <c r="A1337" s="5">
        <v>2050331</v>
      </c>
      <c r="B1337" s="5">
        <v>32</v>
      </c>
      <c r="C1337" s="67" t="s">
        <v>4650</v>
      </c>
      <c r="D1337" s="5">
        <v>3211</v>
      </c>
      <c r="E1337" s="67" t="s">
        <v>4665</v>
      </c>
      <c r="F1337" s="5">
        <v>321109</v>
      </c>
      <c r="G1337" s="67" t="s">
        <v>4706</v>
      </c>
    </row>
    <row r="1338" spans="1:7">
      <c r="A1338" s="5">
        <v>2049624</v>
      </c>
      <c r="B1338" s="5">
        <v>31</v>
      </c>
      <c r="C1338" s="67" t="s">
        <v>4678</v>
      </c>
      <c r="D1338" s="5">
        <v>3107</v>
      </c>
      <c r="E1338" s="67" t="s">
        <v>4679</v>
      </c>
      <c r="F1338" s="5">
        <v>310701</v>
      </c>
      <c r="G1338" s="67" t="s">
        <v>4680</v>
      </c>
    </row>
    <row r="1339" spans="1:7">
      <c r="A1339" s="5">
        <v>2049641</v>
      </c>
      <c r="B1339" s="5">
        <v>32</v>
      </c>
      <c r="C1339" s="67" t="s">
        <v>4650</v>
      </c>
      <c r="D1339" s="5">
        <v>3214</v>
      </c>
      <c r="E1339" s="67" t="s">
        <v>4801</v>
      </c>
      <c r="F1339" s="5">
        <v>321401</v>
      </c>
      <c r="G1339" s="67" t="s">
        <v>4802</v>
      </c>
    </row>
    <row r="1340" spans="1:7">
      <c r="A1340" s="5">
        <v>2049641</v>
      </c>
      <c r="B1340" s="5">
        <v>32</v>
      </c>
      <c r="C1340" s="67" t="s">
        <v>4650</v>
      </c>
      <c r="D1340" s="5">
        <v>3214</v>
      </c>
      <c r="E1340" s="67" t="s">
        <v>4801</v>
      </c>
      <c r="F1340" s="5">
        <v>321405</v>
      </c>
      <c r="G1340" s="67" t="s">
        <v>4997</v>
      </c>
    </row>
    <row r="1341" spans="1:7">
      <c r="A1341" s="5">
        <v>2049641</v>
      </c>
      <c r="B1341" s="5">
        <v>32</v>
      </c>
      <c r="C1341" s="67" t="s">
        <v>4650</v>
      </c>
      <c r="D1341" s="5">
        <v>3214</v>
      </c>
      <c r="E1341" s="67" t="s">
        <v>4801</v>
      </c>
      <c r="F1341" s="5">
        <v>321407</v>
      </c>
      <c r="G1341" s="67" t="s">
        <v>4925</v>
      </c>
    </row>
    <row r="1342" spans="1:7">
      <c r="A1342" s="5">
        <v>2049917</v>
      </c>
      <c r="B1342" s="5">
        <v>32</v>
      </c>
      <c r="C1342" s="67" t="s">
        <v>4650</v>
      </c>
      <c r="D1342" s="5">
        <v>3201</v>
      </c>
      <c r="E1342" s="67" t="s">
        <v>4730</v>
      </c>
      <c r="F1342" s="5">
        <v>320199</v>
      </c>
      <c r="G1342" s="67" t="s">
        <v>4744</v>
      </c>
    </row>
    <row r="1343" spans="1:7">
      <c r="A1343" s="5">
        <v>2049917</v>
      </c>
      <c r="B1343" s="5">
        <v>32</v>
      </c>
      <c r="C1343" s="67" t="s">
        <v>4650</v>
      </c>
      <c r="D1343" s="5">
        <v>3206</v>
      </c>
      <c r="E1343" s="67" t="s">
        <v>4721</v>
      </c>
      <c r="F1343" s="5">
        <v>320602</v>
      </c>
      <c r="G1343" s="67" t="s">
        <v>4807</v>
      </c>
    </row>
    <row r="1344" spans="1:7">
      <c r="A1344" s="5">
        <v>2049929</v>
      </c>
      <c r="B1344" s="5">
        <v>32</v>
      </c>
      <c r="C1344" s="67" t="s">
        <v>4650</v>
      </c>
      <c r="D1344" s="5">
        <v>3214</v>
      </c>
      <c r="E1344" s="67" t="s">
        <v>4801</v>
      </c>
      <c r="F1344" s="5">
        <v>321401</v>
      </c>
      <c r="G1344" s="67" t="s">
        <v>4802</v>
      </c>
    </row>
    <row r="1345" spans="1:7">
      <c r="A1345" s="5">
        <v>2049929</v>
      </c>
      <c r="B1345" s="5">
        <v>32</v>
      </c>
      <c r="C1345" s="67" t="s">
        <v>4650</v>
      </c>
      <c r="D1345" s="5">
        <v>3202</v>
      </c>
      <c r="E1345" s="67" t="s">
        <v>4662</v>
      </c>
      <c r="F1345" s="5">
        <v>320209</v>
      </c>
      <c r="G1345" s="67" t="s">
        <v>4736</v>
      </c>
    </row>
    <row r="1346" spans="1:7">
      <c r="A1346" s="5">
        <v>2049929</v>
      </c>
      <c r="B1346" s="5">
        <v>32</v>
      </c>
      <c r="C1346" s="67" t="s">
        <v>4650</v>
      </c>
      <c r="D1346" s="5">
        <v>3209</v>
      </c>
      <c r="E1346" s="67" t="s">
        <v>4688</v>
      </c>
      <c r="F1346" s="5">
        <v>320906</v>
      </c>
      <c r="G1346" s="67" t="s">
        <v>4947</v>
      </c>
    </row>
    <row r="1347" spans="1:7">
      <c r="A1347" s="5">
        <v>2049951</v>
      </c>
      <c r="B1347" s="5">
        <v>32</v>
      </c>
      <c r="C1347" s="67" t="s">
        <v>4650</v>
      </c>
      <c r="D1347" s="5">
        <v>3204</v>
      </c>
      <c r="E1347" s="67" t="s">
        <v>4667</v>
      </c>
      <c r="F1347" s="5">
        <v>320402</v>
      </c>
      <c r="G1347" s="67" t="s">
        <v>4853</v>
      </c>
    </row>
    <row r="1348" spans="1:7">
      <c r="A1348" s="5">
        <v>2049978</v>
      </c>
      <c r="B1348" s="5">
        <v>32</v>
      </c>
      <c r="C1348" s="67" t="s">
        <v>4650</v>
      </c>
      <c r="D1348" s="5">
        <v>3211</v>
      </c>
      <c r="E1348" s="67" t="s">
        <v>4665</v>
      </c>
      <c r="F1348" s="5">
        <v>321104</v>
      </c>
      <c r="G1348" s="67" t="s">
        <v>4767</v>
      </c>
    </row>
    <row r="1349" spans="1:7">
      <c r="A1349" s="5">
        <v>2049978</v>
      </c>
      <c r="B1349" s="5">
        <v>32</v>
      </c>
      <c r="C1349" s="67" t="s">
        <v>4650</v>
      </c>
      <c r="D1349" s="5">
        <v>3204</v>
      </c>
      <c r="E1349" s="67" t="s">
        <v>4667</v>
      </c>
      <c r="F1349" s="5">
        <v>320405</v>
      </c>
      <c r="G1349" s="67" t="s">
        <v>4716</v>
      </c>
    </row>
    <row r="1350" spans="1:7">
      <c r="A1350" s="5">
        <v>2049978</v>
      </c>
      <c r="B1350" s="5">
        <v>31</v>
      </c>
      <c r="C1350" s="67" t="s">
        <v>4678</v>
      </c>
      <c r="D1350" s="5">
        <v>3102</v>
      </c>
      <c r="E1350" s="67" t="s">
        <v>4684</v>
      </c>
      <c r="F1350" s="5">
        <v>310206</v>
      </c>
      <c r="G1350" s="67" t="s">
        <v>4874</v>
      </c>
    </row>
    <row r="1351" spans="1:7">
      <c r="A1351" s="5">
        <v>2049999</v>
      </c>
      <c r="B1351" s="5">
        <v>32</v>
      </c>
      <c r="C1351" s="67" t="s">
        <v>4650</v>
      </c>
      <c r="D1351" s="5">
        <v>3214</v>
      </c>
      <c r="E1351" s="67" t="s">
        <v>4801</v>
      </c>
      <c r="F1351" s="5">
        <v>321405</v>
      </c>
      <c r="G1351" s="67" t="s">
        <v>4997</v>
      </c>
    </row>
    <row r="1352" spans="1:7">
      <c r="A1352" s="5">
        <v>2050013</v>
      </c>
      <c r="B1352" s="5">
        <v>32</v>
      </c>
      <c r="C1352" s="67" t="s">
        <v>4650</v>
      </c>
      <c r="D1352" s="5">
        <v>3202</v>
      </c>
      <c r="E1352" s="67" t="s">
        <v>4662</v>
      </c>
      <c r="F1352" s="5">
        <v>320217</v>
      </c>
      <c r="G1352" s="67" t="s">
        <v>4959</v>
      </c>
    </row>
    <row r="1353" spans="1:7">
      <c r="A1353" s="5">
        <v>2050015</v>
      </c>
      <c r="B1353" s="5">
        <v>32</v>
      </c>
      <c r="C1353" s="67" t="s">
        <v>4650</v>
      </c>
      <c r="D1353" s="5">
        <v>3202</v>
      </c>
      <c r="E1353" s="67" t="s">
        <v>4662</v>
      </c>
      <c r="F1353" s="5">
        <v>320217</v>
      </c>
      <c r="G1353" s="67" t="s">
        <v>4959</v>
      </c>
    </row>
    <row r="1354" spans="1:7">
      <c r="A1354" s="5">
        <v>2050088</v>
      </c>
      <c r="B1354" s="5">
        <v>40</v>
      </c>
      <c r="C1354" s="67" t="s">
        <v>4808</v>
      </c>
      <c r="D1354" s="5">
        <v>4003</v>
      </c>
      <c r="E1354" s="67" t="s">
        <v>4809</v>
      </c>
      <c r="F1354" s="5">
        <v>400302</v>
      </c>
      <c r="G1354" s="67" t="s">
        <v>4835</v>
      </c>
    </row>
    <row r="1355" spans="1:7">
      <c r="A1355" s="5">
        <v>2050088</v>
      </c>
      <c r="B1355" s="5">
        <v>32</v>
      </c>
      <c r="C1355" s="67" t="s">
        <v>4650</v>
      </c>
      <c r="D1355" s="5">
        <v>3202</v>
      </c>
      <c r="E1355" s="67" t="s">
        <v>4662</v>
      </c>
      <c r="F1355" s="5">
        <v>320207</v>
      </c>
      <c r="G1355" s="67" t="s">
        <v>4894</v>
      </c>
    </row>
    <row r="1356" spans="1:7">
      <c r="A1356" s="5">
        <v>2050103</v>
      </c>
      <c r="B1356" s="5">
        <v>40</v>
      </c>
      <c r="C1356" s="67" t="s">
        <v>4808</v>
      </c>
      <c r="D1356" s="5">
        <v>4018</v>
      </c>
      <c r="E1356" s="67" t="s">
        <v>4867</v>
      </c>
      <c r="F1356" s="5">
        <v>401806</v>
      </c>
      <c r="G1356" s="67" t="s">
        <v>4998</v>
      </c>
    </row>
    <row r="1357" spans="1:7">
      <c r="A1357" s="5">
        <v>2050103</v>
      </c>
      <c r="B1357" s="5">
        <v>32</v>
      </c>
      <c r="C1357" s="67" t="s">
        <v>4650</v>
      </c>
      <c r="D1357" s="5">
        <v>3212</v>
      </c>
      <c r="E1357" s="67" t="s">
        <v>4770</v>
      </c>
      <c r="F1357" s="5">
        <v>321201</v>
      </c>
      <c r="G1357" s="67" t="s">
        <v>4771</v>
      </c>
    </row>
    <row r="1358" spans="1:7">
      <c r="A1358" s="5">
        <v>2050110</v>
      </c>
      <c r="B1358" s="5">
        <v>32</v>
      </c>
      <c r="C1358" s="67" t="s">
        <v>4650</v>
      </c>
      <c r="D1358" s="5">
        <v>3209</v>
      </c>
      <c r="E1358" s="67" t="s">
        <v>4688</v>
      </c>
      <c r="F1358" s="5">
        <v>320903</v>
      </c>
      <c r="G1358" s="67" t="s">
        <v>4689</v>
      </c>
    </row>
    <row r="1359" spans="1:7">
      <c r="A1359" s="5">
        <v>2050110</v>
      </c>
      <c r="B1359" s="5">
        <v>40</v>
      </c>
      <c r="C1359" s="67" t="s">
        <v>4808</v>
      </c>
      <c r="D1359" s="5">
        <v>4003</v>
      </c>
      <c r="E1359" s="67" t="s">
        <v>4809</v>
      </c>
      <c r="F1359" s="5">
        <v>400308</v>
      </c>
      <c r="G1359" s="67" t="s">
        <v>4816</v>
      </c>
    </row>
    <row r="1360" spans="1:7">
      <c r="A1360" s="5">
        <v>2050119</v>
      </c>
      <c r="B1360" s="5">
        <v>34</v>
      </c>
      <c r="C1360" s="67" t="s">
        <v>4674</v>
      </c>
      <c r="D1360" s="5">
        <v>3404</v>
      </c>
      <c r="E1360" s="67" t="s">
        <v>4675</v>
      </c>
      <c r="F1360" s="5">
        <v>340401</v>
      </c>
      <c r="G1360" s="67" t="s">
        <v>4836</v>
      </c>
    </row>
    <row r="1361" spans="1:7">
      <c r="A1361" s="5">
        <v>2050119</v>
      </c>
      <c r="B1361" s="5">
        <v>31</v>
      </c>
      <c r="C1361" s="67" t="s">
        <v>4678</v>
      </c>
      <c r="D1361" s="5">
        <v>3101</v>
      </c>
      <c r="E1361" s="67" t="s">
        <v>4708</v>
      </c>
      <c r="F1361" s="5">
        <v>310106</v>
      </c>
      <c r="G1361" s="67" t="s">
        <v>4814</v>
      </c>
    </row>
    <row r="1362" spans="1:7">
      <c r="A1362" s="5">
        <v>2050160</v>
      </c>
      <c r="B1362" s="5">
        <v>32</v>
      </c>
      <c r="C1362" s="67" t="s">
        <v>4650</v>
      </c>
      <c r="D1362" s="5">
        <v>3202</v>
      </c>
      <c r="E1362" s="67" t="s">
        <v>4662</v>
      </c>
      <c r="F1362" s="5">
        <v>320211</v>
      </c>
      <c r="G1362" s="67" t="s">
        <v>4663</v>
      </c>
    </row>
    <row r="1363" spans="1:7">
      <c r="A1363" s="5">
        <v>2050160</v>
      </c>
      <c r="B1363" s="5">
        <v>42</v>
      </c>
      <c r="C1363" s="67" t="s">
        <v>4631</v>
      </c>
      <c r="D1363" s="5">
        <v>4206</v>
      </c>
      <c r="E1363" s="67" t="s">
        <v>4648</v>
      </c>
      <c r="F1363" s="5">
        <v>420699</v>
      </c>
      <c r="G1363" s="67" t="s">
        <v>4720</v>
      </c>
    </row>
    <row r="1364" spans="1:7">
      <c r="A1364" s="5">
        <v>2050183</v>
      </c>
      <c r="B1364" s="5">
        <v>32</v>
      </c>
      <c r="C1364" s="67" t="s">
        <v>4650</v>
      </c>
      <c r="D1364" s="5">
        <v>3215</v>
      </c>
      <c r="E1364" s="67" t="s">
        <v>4657</v>
      </c>
      <c r="F1364" s="5">
        <v>321502</v>
      </c>
      <c r="G1364" s="67" t="s">
        <v>4748</v>
      </c>
    </row>
    <row r="1365" spans="1:7">
      <c r="A1365" s="5">
        <v>2050486</v>
      </c>
      <c r="B1365" s="5">
        <v>52</v>
      </c>
      <c r="C1365" s="67" t="s">
        <v>4724</v>
      </c>
      <c r="D1365" s="5">
        <v>5204</v>
      </c>
      <c r="E1365" s="67" t="s">
        <v>4844</v>
      </c>
      <c r="F1365" s="5">
        <v>520499</v>
      </c>
      <c r="G1365" s="67" t="s">
        <v>4999</v>
      </c>
    </row>
    <row r="1366" spans="1:7">
      <c r="A1366" s="5">
        <v>2050486</v>
      </c>
      <c r="B1366" s="5">
        <v>32</v>
      </c>
      <c r="C1366" s="67" t="s">
        <v>4650</v>
      </c>
      <c r="D1366" s="5">
        <v>3202</v>
      </c>
      <c r="E1366" s="67" t="s">
        <v>4662</v>
      </c>
      <c r="F1366" s="5">
        <v>320218</v>
      </c>
      <c r="G1366" s="67" t="s">
        <v>4852</v>
      </c>
    </row>
    <row r="1367" spans="1:7">
      <c r="A1367" s="5">
        <v>2050487</v>
      </c>
      <c r="B1367" s="5">
        <v>32</v>
      </c>
      <c r="C1367" s="67" t="s">
        <v>4650</v>
      </c>
      <c r="D1367" s="5">
        <v>3202</v>
      </c>
      <c r="E1367" s="67" t="s">
        <v>4662</v>
      </c>
      <c r="F1367" s="5">
        <v>320218</v>
      </c>
      <c r="G1367" s="67" t="s">
        <v>4852</v>
      </c>
    </row>
    <row r="1368" spans="1:7">
      <c r="A1368" s="5">
        <v>2050500</v>
      </c>
      <c r="B1368" s="5">
        <v>32</v>
      </c>
      <c r="C1368" s="67" t="s">
        <v>4650</v>
      </c>
      <c r="D1368" s="5">
        <v>3214</v>
      </c>
      <c r="E1368" s="67" t="s">
        <v>4801</v>
      </c>
      <c r="F1368" s="5">
        <v>321401</v>
      </c>
      <c r="G1368" s="67" t="s">
        <v>4802</v>
      </c>
    </row>
    <row r="1369" spans="1:7">
      <c r="A1369" s="5">
        <v>2050500</v>
      </c>
      <c r="B1369" s="5">
        <v>32</v>
      </c>
      <c r="C1369" s="67" t="s">
        <v>4650</v>
      </c>
      <c r="D1369" s="5">
        <v>3202</v>
      </c>
      <c r="E1369" s="67" t="s">
        <v>4662</v>
      </c>
      <c r="F1369" s="5">
        <v>320209</v>
      </c>
      <c r="G1369" s="67" t="s">
        <v>4736</v>
      </c>
    </row>
    <row r="1370" spans="1:7">
      <c r="A1370" s="5">
        <v>2050500</v>
      </c>
      <c r="B1370" s="5">
        <v>32</v>
      </c>
      <c r="C1370" s="67" t="s">
        <v>4650</v>
      </c>
      <c r="D1370" s="5">
        <v>3209</v>
      </c>
      <c r="E1370" s="67" t="s">
        <v>4688</v>
      </c>
      <c r="F1370" s="5">
        <v>320906</v>
      </c>
      <c r="G1370" s="67" t="s">
        <v>4947</v>
      </c>
    </row>
  </sheetData>
  <sortState xmlns:xlrd2="http://schemas.microsoft.com/office/spreadsheetml/2017/richdata2" ref="A2:G731">
    <sortCondition ref="A2:A731"/>
    <sortCondition ref="F2:F731"/>
  </sortState>
  <phoneticPr fontId="29"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7DCD4-5CF6-48CF-8A75-DB442885A5CA}">
  <sheetPr>
    <tabColor theme="3" tint="0.59999389629810485"/>
  </sheetPr>
  <dimension ref="A1:G2420"/>
  <sheetViews>
    <sheetView workbookViewId="0"/>
  </sheetViews>
  <sheetFormatPr defaultRowHeight="14.45"/>
  <cols>
    <col min="1" max="1" width="19.42578125" style="5" customWidth="1"/>
    <col min="2" max="2" width="24" style="5" customWidth="1"/>
    <col min="3" max="3" width="42.42578125" style="5" customWidth="1"/>
    <col min="4" max="4" width="28.5703125" style="5" customWidth="1"/>
  </cols>
  <sheetData>
    <row r="1" spans="1:7" s="9" customFormat="1" ht="16.350000000000001" customHeight="1" thickBot="1">
      <c r="A1" s="179" t="s">
        <v>185</v>
      </c>
      <c r="B1" s="179" t="s">
        <v>5000</v>
      </c>
      <c r="C1" s="179" t="s">
        <v>5001</v>
      </c>
      <c r="D1" s="179" t="s">
        <v>5002</v>
      </c>
    </row>
    <row r="2" spans="1:7">
      <c r="A2" s="5">
        <v>2037072</v>
      </c>
      <c r="B2" s="5" t="s">
        <v>5003</v>
      </c>
      <c r="C2" s="5" t="s">
        <v>246</v>
      </c>
      <c r="D2" s="5" t="s">
        <v>247</v>
      </c>
    </row>
    <row r="3" spans="1:7">
      <c r="A3" s="5">
        <v>2037072</v>
      </c>
      <c r="B3" s="5" t="s">
        <v>5004</v>
      </c>
      <c r="C3" s="5" t="s">
        <v>5005</v>
      </c>
      <c r="D3" s="5" t="s">
        <v>5006</v>
      </c>
    </row>
    <row r="4" spans="1:7">
      <c r="A4" s="5">
        <v>2037072</v>
      </c>
      <c r="B4" s="5" t="s">
        <v>5007</v>
      </c>
      <c r="C4" s="5" t="s">
        <v>5008</v>
      </c>
      <c r="D4" s="5" t="s">
        <v>5009</v>
      </c>
    </row>
    <row r="5" spans="1:7">
      <c r="A5" s="5">
        <v>2037072</v>
      </c>
      <c r="B5" s="5" t="s">
        <v>5010</v>
      </c>
      <c r="C5" s="5" t="s">
        <v>5011</v>
      </c>
      <c r="D5" s="5" t="s">
        <v>5012</v>
      </c>
    </row>
    <row r="6" spans="1:7">
      <c r="A6" s="5">
        <v>2037072</v>
      </c>
      <c r="B6" s="5" t="s">
        <v>5013</v>
      </c>
      <c r="C6" s="5" t="s">
        <v>5014</v>
      </c>
    </row>
    <row r="7" spans="1:7">
      <c r="A7" s="5">
        <v>2037072</v>
      </c>
      <c r="B7" s="5" t="s">
        <v>5015</v>
      </c>
      <c r="C7" s="5" t="s">
        <v>5016</v>
      </c>
      <c r="D7" s="5" t="s">
        <v>5017</v>
      </c>
    </row>
    <row r="8" spans="1:7">
      <c r="A8" s="5">
        <v>2037072</v>
      </c>
      <c r="B8" s="5" t="s">
        <v>5018</v>
      </c>
      <c r="C8" s="5" t="s">
        <v>5019</v>
      </c>
      <c r="D8" s="5" t="s">
        <v>5020</v>
      </c>
    </row>
    <row r="9" spans="1:7">
      <c r="A9" s="5">
        <v>2037072</v>
      </c>
      <c r="B9" s="5" t="s">
        <v>5021</v>
      </c>
      <c r="C9" s="5" t="s">
        <v>5022</v>
      </c>
    </row>
    <row r="10" spans="1:7">
      <c r="A10" s="5">
        <v>2037072</v>
      </c>
      <c r="B10" s="5" t="s">
        <v>5023</v>
      </c>
      <c r="C10" s="5" t="s">
        <v>5024</v>
      </c>
      <c r="D10" s="5" t="s">
        <v>5025</v>
      </c>
    </row>
    <row r="11" spans="1:7">
      <c r="A11" s="5">
        <v>2039929</v>
      </c>
      <c r="B11" s="5" t="s">
        <v>5003</v>
      </c>
      <c r="C11" s="5" t="s">
        <v>260</v>
      </c>
      <c r="D11" s="5" t="s">
        <v>261</v>
      </c>
    </row>
    <row r="12" spans="1:7">
      <c r="A12" s="5">
        <v>2039929</v>
      </c>
      <c r="B12" s="5" t="s">
        <v>5004</v>
      </c>
      <c r="C12" s="5" t="s">
        <v>5026</v>
      </c>
      <c r="D12" s="5" t="s">
        <v>5027</v>
      </c>
    </row>
    <row r="13" spans="1:7">
      <c r="A13" s="5">
        <v>2039929</v>
      </c>
      <c r="B13" s="5" t="s">
        <v>5007</v>
      </c>
      <c r="C13" s="5" t="s">
        <v>5028</v>
      </c>
      <c r="D13" s="5" t="s">
        <v>5029</v>
      </c>
      <c r="G13" s="240"/>
    </row>
    <row r="14" spans="1:7">
      <c r="A14" s="5">
        <v>2039929</v>
      </c>
      <c r="B14" s="5" t="s">
        <v>5010</v>
      </c>
      <c r="C14" s="5" t="s">
        <v>5030</v>
      </c>
    </row>
    <row r="15" spans="1:7">
      <c r="A15" s="5">
        <v>2039929</v>
      </c>
      <c r="B15" s="5" t="s">
        <v>5013</v>
      </c>
      <c r="C15" s="5" t="s">
        <v>1853</v>
      </c>
      <c r="D15" s="5" t="s">
        <v>1854</v>
      </c>
    </row>
    <row r="16" spans="1:7">
      <c r="A16" s="5">
        <v>2039929</v>
      </c>
      <c r="B16" s="5" t="s">
        <v>5015</v>
      </c>
      <c r="C16" s="5" t="s">
        <v>5031</v>
      </c>
      <c r="D16" s="5" t="s">
        <v>5032</v>
      </c>
    </row>
    <row r="17" spans="1:4">
      <c r="A17" s="5">
        <v>2039929</v>
      </c>
      <c r="B17" s="5" t="s">
        <v>5018</v>
      </c>
      <c r="C17" s="5" t="s">
        <v>5033</v>
      </c>
    </row>
    <row r="18" spans="1:4">
      <c r="A18" s="5">
        <v>2039929</v>
      </c>
      <c r="B18" s="5" t="s">
        <v>5021</v>
      </c>
      <c r="C18" s="5" t="s">
        <v>5034</v>
      </c>
    </row>
    <row r="19" spans="1:4">
      <c r="A19" s="5">
        <v>2039929</v>
      </c>
      <c r="B19" s="5" t="s">
        <v>5023</v>
      </c>
      <c r="C19" s="5" t="s">
        <v>5035</v>
      </c>
      <c r="D19" s="5" t="s">
        <v>5036</v>
      </c>
    </row>
    <row r="20" spans="1:4">
      <c r="A20" s="5">
        <v>2039929</v>
      </c>
      <c r="B20" s="5" t="s">
        <v>5037</v>
      </c>
      <c r="C20" s="5" t="s">
        <v>5038</v>
      </c>
      <c r="D20" s="5" t="s">
        <v>5039</v>
      </c>
    </row>
    <row r="21" spans="1:4">
      <c r="A21" s="5">
        <v>2040178</v>
      </c>
      <c r="B21" s="5" t="s">
        <v>5003</v>
      </c>
      <c r="C21" s="5" t="s">
        <v>2155</v>
      </c>
      <c r="D21" s="5" t="s">
        <v>2156</v>
      </c>
    </row>
    <row r="22" spans="1:4">
      <c r="A22" s="5">
        <v>2040178</v>
      </c>
      <c r="B22" s="5" t="s">
        <v>5004</v>
      </c>
      <c r="C22" s="5" t="s">
        <v>5040</v>
      </c>
      <c r="D22" s="5" t="s">
        <v>5041</v>
      </c>
    </row>
    <row r="23" spans="1:4">
      <c r="A23" s="5">
        <v>2040178</v>
      </c>
      <c r="B23" s="5" t="s">
        <v>5007</v>
      </c>
      <c r="C23" s="5" t="s">
        <v>5042</v>
      </c>
      <c r="D23" s="5" t="s">
        <v>5043</v>
      </c>
    </row>
    <row r="24" spans="1:4">
      <c r="A24" s="5">
        <v>2040178</v>
      </c>
      <c r="B24" s="5" t="s">
        <v>5010</v>
      </c>
      <c r="C24" s="5" t="s">
        <v>5044</v>
      </c>
    </row>
    <row r="25" spans="1:4">
      <c r="A25" s="5">
        <v>2040178</v>
      </c>
      <c r="B25" s="5" t="s">
        <v>5013</v>
      </c>
      <c r="C25" s="5" t="s">
        <v>5045</v>
      </c>
      <c r="D25" s="5" t="s">
        <v>5046</v>
      </c>
    </row>
    <row r="26" spans="1:4">
      <c r="A26" s="5">
        <v>2040196</v>
      </c>
      <c r="B26" s="5" t="s">
        <v>5003</v>
      </c>
      <c r="C26" s="5" t="s">
        <v>268</v>
      </c>
    </row>
    <row r="27" spans="1:4">
      <c r="A27" s="5">
        <v>2040196</v>
      </c>
      <c r="B27" s="5" t="s">
        <v>5004</v>
      </c>
      <c r="C27" s="5" t="s">
        <v>5047</v>
      </c>
    </row>
    <row r="28" spans="1:4">
      <c r="A28" s="5">
        <v>2040196</v>
      </c>
      <c r="B28" s="5" t="s">
        <v>5007</v>
      </c>
      <c r="C28" s="5" t="s">
        <v>5048</v>
      </c>
      <c r="D28" s="5" t="s">
        <v>5049</v>
      </c>
    </row>
    <row r="29" spans="1:4">
      <c r="A29" s="5">
        <v>2040196</v>
      </c>
      <c r="B29" s="5" t="s">
        <v>5010</v>
      </c>
      <c r="C29" s="5" t="s">
        <v>5050</v>
      </c>
      <c r="D29" s="5" t="s">
        <v>5051</v>
      </c>
    </row>
    <row r="30" spans="1:4">
      <c r="A30" s="5">
        <v>2040196</v>
      </c>
      <c r="B30" s="5" t="s">
        <v>5013</v>
      </c>
      <c r="C30" s="5" t="s">
        <v>5052</v>
      </c>
      <c r="D30" s="5" t="s">
        <v>5053</v>
      </c>
    </row>
    <row r="31" spans="1:4">
      <c r="A31" s="5">
        <v>2040196</v>
      </c>
      <c r="B31" s="5" t="s">
        <v>5015</v>
      </c>
      <c r="C31" s="5" t="s">
        <v>5054</v>
      </c>
      <c r="D31" s="5" t="s">
        <v>5055</v>
      </c>
    </row>
    <row r="32" spans="1:4">
      <c r="A32" s="5">
        <v>2040196</v>
      </c>
      <c r="B32" s="5" t="s">
        <v>5018</v>
      </c>
      <c r="C32" s="5" t="s">
        <v>5056</v>
      </c>
      <c r="D32" s="5" t="s">
        <v>5057</v>
      </c>
    </row>
    <row r="33" spans="1:4">
      <c r="A33" s="5">
        <v>2040196</v>
      </c>
      <c r="B33" s="5" t="s">
        <v>5021</v>
      </c>
      <c r="C33" s="5" t="s">
        <v>5058</v>
      </c>
      <c r="D33" s="5" t="s">
        <v>5059</v>
      </c>
    </row>
    <row r="34" spans="1:4">
      <c r="A34" s="5">
        <v>2040196</v>
      </c>
      <c r="B34" s="5" t="s">
        <v>5023</v>
      </c>
      <c r="C34" s="5" t="s">
        <v>5060</v>
      </c>
      <c r="D34" s="5" t="s">
        <v>5061</v>
      </c>
    </row>
    <row r="35" spans="1:4">
      <c r="A35" s="5">
        <v>2040196</v>
      </c>
      <c r="B35" s="5" t="s">
        <v>5037</v>
      </c>
      <c r="C35" s="5" t="s">
        <v>5062</v>
      </c>
    </row>
    <row r="36" spans="1:4">
      <c r="A36" s="5">
        <v>2040450</v>
      </c>
      <c r="B36" s="5" t="s">
        <v>5003</v>
      </c>
      <c r="C36" s="5" t="s">
        <v>278</v>
      </c>
      <c r="D36" s="5" t="s">
        <v>279</v>
      </c>
    </row>
    <row r="37" spans="1:4">
      <c r="A37" s="5">
        <v>2040450</v>
      </c>
      <c r="B37" s="5" t="s">
        <v>5004</v>
      </c>
      <c r="C37" s="5" t="s">
        <v>5063</v>
      </c>
    </row>
    <row r="38" spans="1:4">
      <c r="A38" s="5">
        <v>2040450</v>
      </c>
      <c r="B38" s="5" t="s">
        <v>5007</v>
      </c>
      <c r="C38" s="5" t="s">
        <v>5064</v>
      </c>
      <c r="D38" s="5" t="s">
        <v>5065</v>
      </c>
    </row>
    <row r="39" spans="1:4">
      <c r="A39" s="5">
        <v>2040450</v>
      </c>
      <c r="B39" s="5" t="s">
        <v>5010</v>
      </c>
      <c r="C39" s="5" t="s">
        <v>5066</v>
      </c>
      <c r="D39" s="5" t="s">
        <v>5067</v>
      </c>
    </row>
    <row r="40" spans="1:4">
      <c r="A40" s="5">
        <v>2040450</v>
      </c>
      <c r="B40" s="5" t="s">
        <v>5013</v>
      </c>
      <c r="C40" s="5" t="s">
        <v>5068</v>
      </c>
    </row>
    <row r="41" spans="1:4">
      <c r="A41" s="5">
        <v>2040450</v>
      </c>
      <c r="B41" s="5" t="s">
        <v>5015</v>
      </c>
      <c r="C41" s="5" t="s">
        <v>5069</v>
      </c>
    </row>
    <row r="42" spans="1:4">
      <c r="A42" s="5">
        <v>2040450</v>
      </c>
      <c r="B42" s="5" t="s">
        <v>5018</v>
      </c>
      <c r="C42" s="5" t="s">
        <v>5070</v>
      </c>
    </row>
    <row r="43" spans="1:4">
      <c r="A43" s="5">
        <v>2040450</v>
      </c>
      <c r="B43" s="5" t="s">
        <v>5021</v>
      </c>
      <c r="C43" s="5" t="s">
        <v>5071</v>
      </c>
    </row>
    <row r="44" spans="1:4">
      <c r="A44" s="5">
        <v>2040450</v>
      </c>
      <c r="B44" s="5" t="s">
        <v>5023</v>
      </c>
      <c r="C44" s="5" t="s">
        <v>5072</v>
      </c>
      <c r="D44" s="5" t="s">
        <v>5073</v>
      </c>
    </row>
    <row r="45" spans="1:4">
      <c r="A45" s="5">
        <v>2040450</v>
      </c>
      <c r="B45" s="5" t="s">
        <v>5037</v>
      </c>
      <c r="C45" s="5" t="s">
        <v>5074</v>
      </c>
      <c r="D45" s="5" t="s">
        <v>5075</v>
      </c>
    </row>
    <row r="46" spans="1:4">
      <c r="A46" s="5">
        <v>2040570</v>
      </c>
      <c r="B46" s="5" t="s">
        <v>5003</v>
      </c>
      <c r="C46" s="5" t="s">
        <v>289</v>
      </c>
    </row>
    <row r="47" spans="1:4">
      <c r="A47" s="5">
        <v>2040570</v>
      </c>
      <c r="B47" s="5" t="s">
        <v>5004</v>
      </c>
      <c r="C47" s="5" t="s">
        <v>5076</v>
      </c>
      <c r="D47" s="5" t="s">
        <v>5077</v>
      </c>
    </row>
    <row r="48" spans="1:4">
      <c r="A48" s="5">
        <v>2040570</v>
      </c>
      <c r="B48" s="5" t="s">
        <v>5007</v>
      </c>
      <c r="C48" s="5" t="s">
        <v>1931</v>
      </c>
      <c r="D48" s="5" t="s">
        <v>1932</v>
      </c>
    </row>
    <row r="49" spans="1:4">
      <c r="A49" s="5">
        <v>2040570</v>
      </c>
      <c r="B49" s="5" t="s">
        <v>5010</v>
      </c>
      <c r="C49" s="5" t="s">
        <v>5078</v>
      </c>
    </row>
    <row r="50" spans="1:4">
      <c r="A50" s="5">
        <v>2040570</v>
      </c>
      <c r="B50" s="5" t="s">
        <v>5013</v>
      </c>
      <c r="C50" s="5" t="s">
        <v>5079</v>
      </c>
      <c r="D50" s="5" t="s">
        <v>5080</v>
      </c>
    </row>
    <row r="51" spans="1:4">
      <c r="A51" s="5">
        <v>2040570</v>
      </c>
      <c r="B51" s="5" t="s">
        <v>5015</v>
      </c>
      <c r="C51" s="5" t="s">
        <v>5081</v>
      </c>
      <c r="D51" s="5" t="s">
        <v>5082</v>
      </c>
    </row>
    <row r="52" spans="1:4">
      <c r="A52" s="5">
        <v>2040570</v>
      </c>
      <c r="B52" s="5" t="s">
        <v>5018</v>
      </c>
      <c r="C52" s="5" t="s">
        <v>5083</v>
      </c>
      <c r="D52" s="5" t="s">
        <v>5084</v>
      </c>
    </row>
    <row r="53" spans="1:4">
      <c r="A53" s="5">
        <v>2040570</v>
      </c>
      <c r="B53" s="5" t="s">
        <v>5021</v>
      </c>
      <c r="C53" s="5" t="s">
        <v>5085</v>
      </c>
      <c r="D53" s="5" t="s">
        <v>5086</v>
      </c>
    </row>
    <row r="54" spans="1:4">
      <c r="A54" s="5">
        <v>2040570</v>
      </c>
      <c r="B54" s="5" t="s">
        <v>5023</v>
      </c>
      <c r="C54" s="5" t="s">
        <v>1006</v>
      </c>
      <c r="D54" s="5" t="s">
        <v>1007</v>
      </c>
    </row>
    <row r="55" spans="1:4">
      <c r="A55" s="5">
        <v>2040570</v>
      </c>
      <c r="B55" s="5" t="s">
        <v>5037</v>
      </c>
      <c r="C55" s="5" t="s">
        <v>5087</v>
      </c>
      <c r="D55" s="5" t="s">
        <v>5088</v>
      </c>
    </row>
    <row r="56" spans="1:4">
      <c r="A56" s="5">
        <v>2040673</v>
      </c>
      <c r="B56" s="5" t="s">
        <v>5003</v>
      </c>
      <c r="C56" s="5" t="s">
        <v>296</v>
      </c>
      <c r="D56" s="5" t="s">
        <v>297</v>
      </c>
    </row>
    <row r="57" spans="1:4">
      <c r="A57" s="5">
        <v>2040673</v>
      </c>
      <c r="B57" s="5" t="s">
        <v>5004</v>
      </c>
      <c r="C57" s="5" t="s">
        <v>5089</v>
      </c>
      <c r="D57" s="5" t="s">
        <v>5090</v>
      </c>
    </row>
    <row r="58" spans="1:4">
      <c r="A58" s="5">
        <v>2040673</v>
      </c>
      <c r="B58" s="5" t="s">
        <v>5007</v>
      </c>
      <c r="C58" s="5" t="s">
        <v>5091</v>
      </c>
      <c r="D58" s="5" t="s">
        <v>5092</v>
      </c>
    </row>
    <row r="59" spans="1:4">
      <c r="A59" s="5">
        <v>2040673</v>
      </c>
      <c r="B59" s="5" t="s">
        <v>5010</v>
      </c>
      <c r="C59" s="5" t="s">
        <v>5093</v>
      </c>
      <c r="D59" s="5" t="s">
        <v>5094</v>
      </c>
    </row>
    <row r="60" spans="1:4">
      <c r="A60" s="5">
        <v>2040673</v>
      </c>
      <c r="B60" s="5" t="s">
        <v>5013</v>
      </c>
      <c r="C60" s="5" t="s">
        <v>5095</v>
      </c>
      <c r="D60" s="5" t="s">
        <v>5096</v>
      </c>
    </row>
    <row r="61" spans="1:4">
      <c r="A61" s="5">
        <v>2040673</v>
      </c>
      <c r="B61" s="5" t="s">
        <v>5015</v>
      </c>
      <c r="C61" s="5" t="s">
        <v>5097</v>
      </c>
      <c r="D61" s="5" t="s">
        <v>5098</v>
      </c>
    </row>
    <row r="62" spans="1:4">
      <c r="A62" s="5">
        <v>2040673</v>
      </c>
      <c r="B62" s="5" t="s">
        <v>5018</v>
      </c>
      <c r="C62" s="5" t="s">
        <v>5099</v>
      </c>
      <c r="D62" s="5" t="s">
        <v>5100</v>
      </c>
    </row>
    <row r="63" spans="1:4">
      <c r="A63" s="5">
        <v>2040673</v>
      </c>
      <c r="B63" s="5" t="s">
        <v>5021</v>
      </c>
      <c r="C63" s="5" t="s">
        <v>5101</v>
      </c>
      <c r="D63" s="5" t="s">
        <v>5102</v>
      </c>
    </row>
    <row r="64" spans="1:4">
      <c r="A64" s="5">
        <v>2040673</v>
      </c>
      <c r="B64" s="5" t="s">
        <v>5023</v>
      </c>
      <c r="C64" s="5" t="s">
        <v>5103</v>
      </c>
      <c r="D64" s="5" t="s">
        <v>5104</v>
      </c>
    </row>
    <row r="65" spans="1:4">
      <c r="A65" s="5">
        <v>2040703</v>
      </c>
      <c r="B65" s="5" t="s">
        <v>5003</v>
      </c>
      <c r="C65" s="5" t="s">
        <v>304</v>
      </c>
      <c r="D65" s="5" t="s">
        <v>305</v>
      </c>
    </row>
    <row r="66" spans="1:4">
      <c r="A66" s="5">
        <v>2040703</v>
      </c>
      <c r="B66" s="5" t="s">
        <v>5004</v>
      </c>
      <c r="C66" s="5" t="s">
        <v>5105</v>
      </c>
      <c r="D66" s="5" t="s">
        <v>5106</v>
      </c>
    </row>
    <row r="67" spans="1:4">
      <c r="A67" s="5">
        <v>2040703</v>
      </c>
      <c r="B67" s="5" t="s">
        <v>5007</v>
      </c>
      <c r="C67" s="5" t="s">
        <v>5107</v>
      </c>
      <c r="D67" s="5" t="s">
        <v>5108</v>
      </c>
    </row>
    <row r="68" spans="1:4">
      <c r="A68" s="5">
        <v>2040703</v>
      </c>
      <c r="B68" s="5" t="s">
        <v>5010</v>
      </c>
      <c r="C68" s="5" t="s">
        <v>1685</v>
      </c>
      <c r="D68" s="5" t="s">
        <v>1686</v>
      </c>
    </row>
    <row r="69" spans="1:4">
      <c r="A69" s="5">
        <v>2040703</v>
      </c>
      <c r="B69" s="5" t="s">
        <v>5013</v>
      </c>
      <c r="C69" s="5" t="s">
        <v>5109</v>
      </c>
      <c r="D69" s="5" t="s">
        <v>5110</v>
      </c>
    </row>
    <row r="70" spans="1:4">
      <c r="A70" s="5">
        <v>2040703</v>
      </c>
      <c r="B70" s="5" t="s">
        <v>5015</v>
      </c>
      <c r="C70" s="5" t="s">
        <v>5111</v>
      </c>
      <c r="D70" s="5" t="s">
        <v>5112</v>
      </c>
    </row>
    <row r="71" spans="1:4">
      <c r="A71" s="5">
        <v>2040703</v>
      </c>
      <c r="B71" s="5" t="s">
        <v>5018</v>
      </c>
      <c r="C71" s="5" t="s">
        <v>5113</v>
      </c>
      <c r="D71" s="5" t="s">
        <v>5114</v>
      </c>
    </row>
    <row r="72" spans="1:4">
      <c r="A72" s="5">
        <v>2040703</v>
      </c>
      <c r="B72" s="5" t="s">
        <v>5021</v>
      </c>
      <c r="C72" s="5" t="s">
        <v>5115</v>
      </c>
      <c r="D72" s="5" t="s">
        <v>5116</v>
      </c>
    </row>
    <row r="73" spans="1:4">
      <c r="A73" s="5">
        <v>2040703</v>
      </c>
      <c r="B73" s="5" t="s">
        <v>5023</v>
      </c>
      <c r="C73" s="5" t="s">
        <v>5117</v>
      </c>
      <c r="D73" s="5" t="s">
        <v>5118</v>
      </c>
    </row>
    <row r="74" spans="1:4">
      <c r="A74" s="5">
        <v>2040703</v>
      </c>
      <c r="B74" s="5" t="s">
        <v>5037</v>
      </c>
      <c r="C74" s="5" t="s">
        <v>5119</v>
      </c>
      <c r="D74" s="5" t="s">
        <v>5120</v>
      </c>
    </row>
    <row r="75" spans="1:4">
      <c r="A75" s="5">
        <v>2040733</v>
      </c>
      <c r="B75" s="5" t="s">
        <v>5003</v>
      </c>
      <c r="C75" s="5" t="s">
        <v>389</v>
      </c>
      <c r="D75" s="5" t="s">
        <v>390</v>
      </c>
    </row>
    <row r="76" spans="1:4">
      <c r="A76" s="5">
        <v>2040733</v>
      </c>
      <c r="B76" s="5" t="s">
        <v>5004</v>
      </c>
      <c r="C76" s="5" t="s">
        <v>5121</v>
      </c>
      <c r="D76" s="5" t="s">
        <v>5122</v>
      </c>
    </row>
    <row r="77" spans="1:4">
      <c r="A77" s="5">
        <v>2040733</v>
      </c>
      <c r="B77" s="5" t="s">
        <v>5007</v>
      </c>
      <c r="C77" s="5" t="s">
        <v>5123</v>
      </c>
    </row>
    <row r="78" spans="1:4">
      <c r="A78" s="5">
        <v>2040733</v>
      </c>
      <c r="B78" s="5" t="s">
        <v>5010</v>
      </c>
      <c r="C78" s="5" t="s">
        <v>5124</v>
      </c>
      <c r="D78" s="5" t="s">
        <v>5125</v>
      </c>
    </row>
    <row r="79" spans="1:4">
      <c r="A79" s="5">
        <v>2040733</v>
      </c>
      <c r="B79" s="5" t="s">
        <v>5013</v>
      </c>
      <c r="C79" s="5" t="s">
        <v>5126</v>
      </c>
    </row>
    <row r="80" spans="1:4">
      <c r="A80" s="5">
        <v>2040733</v>
      </c>
      <c r="B80" s="5" t="s">
        <v>5015</v>
      </c>
      <c r="C80" s="5" t="s">
        <v>5074</v>
      </c>
      <c r="D80" s="5" t="s">
        <v>5075</v>
      </c>
    </row>
    <row r="81" spans="1:4">
      <c r="A81" s="5">
        <v>2040733</v>
      </c>
      <c r="B81" s="5" t="s">
        <v>5018</v>
      </c>
      <c r="C81" s="5" t="s">
        <v>5127</v>
      </c>
      <c r="D81" s="5" t="s">
        <v>5128</v>
      </c>
    </row>
    <row r="82" spans="1:4">
      <c r="A82" s="5">
        <v>2040733</v>
      </c>
      <c r="B82" s="5" t="s">
        <v>5021</v>
      </c>
      <c r="C82" s="5" t="s">
        <v>5129</v>
      </c>
      <c r="D82" s="5" t="s">
        <v>5130</v>
      </c>
    </row>
    <row r="83" spans="1:4">
      <c r="A83" s="5">
        <v>2040733</v>
      </c>
      <c r="B83" s="5" t="s">
        <v>5023</v>
      </c>
      <c r="C83" s="5" t="s">
        <v>5131</v>
      </c>
      <c r="D83" s="5" t="s">
        <v>5132</v>
      </c>
    </row>
    <row r="84" spans="1:4">
      <c r="A84" s="5">
        <v>2040733</v>
      </c>
      <c r="B84" s="5" t="s">
        <v>5037</v>
      </c>
      <c r="C84" s="5" t="s">
        <v>5133</v>
      </c>
      <c r="D84" s="5" t="s">
        <v>5134</v>
      </c>
    </row>
    <row r="85" spans="1:4">
      <c r="A85" s="5">
        <v>2040834</v>
      </c>
      <c r="B85" s="5" t="s">
        <v>5003</v>
      </c>
      <c r="C85" s="5" t="s">
        <v>323</v>
      </c>
      <c r="D85" s="5" t="s">
        <v>324</v>
      </c>
    </row>
    <row r="86" spans="1:4">
      <c r="A86" s="5">
        <v>2040835</v>
      </c>
      <c r="B86" s="5" t="s">
        <v>5003</v>
      </c>
      <c r="C86" s="5" t="s">
        <v>331</v>
      </c>
      <c r="D86" s="5" t="s">
        <v>332</v>
      </c>
    </row>
    <row r="87" spans="1:4">
      <c r="A87" s="5">
        <v>2040837</v>
      </c>
      <c r="B87" s="5" t="s">
        <v>5003</v>
      </c>
      <c r="C87" s="5" t="s">
        <v>338</v>
      </c>
      <c r="D87" s="5" t="s">
        <v>339</v>
      </c>
    </row>
    <row r="88" spans="1:4">
      <c r="A88" s="5">
        <v>2040839</v>
      </c>
      <c r="B88" s="5" t="s">
        <v>5003</v>
      </c>
      <c r="C88" s="5" t="s">
        <v>345</v>
      </c>
      <c r="D88" s="5" t="s">
        <v>346</v>
      </c>
    </row>
    <row r="89" spans="1:4">
      <c r="A89" s="5">
        <v>2040846</v>
      </c>
      <c r="B89" s="5" t="s">
        <v>5003</v>
      </c>
      <c r="C89" s="5" t="s">
        <v>352</v>
      </c>
      <c r="D89" s="5" t="s">
        <v>353</v>
      </c>
    </row>
    <row r="90" spans="1:4">
      <c r="A90" s="5">
        <v>2040856</v>
      </c>
      <c r="B90" s="5" t="s">
        <v>5003</v>
      </c>
      <c r="C90" s="5" t="s">
        <v>358</v>
      </c>
      <c r="D90" s="5" t="s">
        <v>359</v>
      </c>
    </row>
    <row r="91" spans="1:4">
      <c r="A91" s="5">
        <v>2040880</v>
      </c>
      <c r="B91" s="5" t="s">
        <v>5003</v>
      </c>
      <c r="C91" s="5" t="s">
        <v>365</v>
      </c>
      <c r="D91" s="5" t="s">
        <v>366</v>
      </c>
    </row>
    <row r="92" spans="1:4">
      <c r="A92" s="5">
        <v>2040897</v>
      </c>
      <c r="B92" s="5" t="s">
        <v>5003</v>
      </c>
      <c r="C92" s="5" t="s">
        <v>372</v>
      </c>
      <c r="D92" s="5" t="s">
        <v>373</v>
      </c>
    </row>
    <row r="93" spans="1:4">
      <c r="A93" s="5">
        <v>2040902</v>
      </c>
      <c r="B93" s="5" t="s">
        <v>5003</v>
      </c>
      <c r="C93" s="5" t="s">
        <v>380</v>
      </c>
      <c r="D93" s="5" t="s">
        <v>381</v>
      </c>
    </row>
    <row r="94" spans="1:4">
      <c r="A94" s="5">
        <v>2040904</v>
      </c>
      <c r="B94" s="5" t="s">
        <v>5003</v>
      </c>
      <c r="C94" s="5" t="s">
        <v>389</v>
      </c>
      <c r="D94" s="5" t="s">
        <v>390</v>
      </c>
    </row>
    <row r="95" spans="1:4">
      <c r="A95" s="5">
        <v>2040907</v>
      </c>
      <c r="B95" s="5" t="s">
        <v>5003</v>
      </c>
      <c r="C95" s="5" t="s">
        <v>396</v>
      </c>
      <c r="D95" s="5" t="s">
        <v>397</v>
      </c>
    </row>
    <row r="96" spans="1:4">
      <c r="A96" s="5">
        <v>2040909</v>
      </c>
      <c r="B96" s="5" t="s">
        <v>5003</v>
      </c>
      <c r="C96" s="5" t="s">
        <v>402</v>
      </c>
      <c r="D96" s="5" t="s">
        <v>403</v>
      </c>
    </row>
    <row r="97" spans="1:4">
      <c r="A97" s="5">
        <v>2040918</v>
      </c>
      <c r="B97" s="5" t="s">
        <v>5003</v>
      </c>
      <c r="C97" s="5" t="s">
        <v>409</v>
      </c>
      <c r="D97" s="5" t="s">
        <v>410</v>
      </c>
    </row>
    <row r="98" spans="1:4">
      <c r="A98" s="5">
        <v>2040938</v>
      </c>
      <c r="B98" s="5" t="s">
        <v>5003</v>
      </c>
      <c r="C98" s="5" t="s">
        <v>415</v>
      </c>
      <c r="D98" s="5" t="s">
        <v>416</v>
      </c>
    </row>
    <row r="99" spans="1:4">
      <c r="A99" s="5">
        <v>2040939</v>
      </c>
      <c r="B99" s="5" t="s">
        <v>5003</v>
      </c>
      <c r="C99" s="5" t="s">
        <v>422</v>
      </c>
      <c r="D99" s="5" t="s">
        <v>423</v>
      </c>
    </row>
    <row r="100" spans="1:4">
      <c r="A100" s="5">
        <v>2040943</v>
      </c>
      <c r="B100" s="5" t="s">
        <v>5003</v>
      </c>
      <c r="C100" s="5" t="s">
        <v>429</v>
      </c>
      <c r="D100" s="5" t="s">
        <v>430</v>
      </c>
    </row>
    <row r="101" spans="1:4">
      <c r="A101" s="5">
        <v>2040954</v>
      </c>
      <c r="B101" s="5" t="s">
        <v>5003</v>
      </c>
      <c r="C101" s="5" t="s">
        <v>435</v>
      </c>
    </row>
    <row r="102" spans="1:4">
      <c r="A102" s="5">
        <v>2040955</v>
      </c>
      <c r="B102" s="5" t="s">
        <v>5003</v>
      </c>
      <c r="C102" s="5" t="s">
        <v>440</v>
      </c>
      <c r="D102" s="5" t="s">
        <v>441</v>
      </c>
    </row>
    <row r="103" spans="1:4">
      <c r="A103" s="5">
        <v>2040965</v>
      </c>
      <c r="B103" s="5" t="s">
        <v>5003</v>
      </c>
      <c r="C103" s="5" t="s">
        <v>448</v>
      </c>
    </row>
    <row r="104" spans="1:4">
      <c r="A104" s="5">
        <v>2040971</v>
      </c>
      <c r="B104" s="5" t="s">
        <v>5003</v>
      </c>
      <c r="C104" s="5" t="s">
        <v>453</v>
      </c>
      <c r="D104" s="5" t="s">
        <v>454</v>
      </c>
    </row>
    <row r="105" spans="1:4">
      <c r="A105" s="5">
        <v>2040972</v>
      </c>
      <c r="B105" s="5" t="s">
        <v>5003</v>
      </c>
      <c r="C105" s="5" t="s">
        <v>459</v>
      </c>
      <c r="D105" s="5" t="s">
        <v>460</v>
      </c>
    </row>
    <row r="106" spans="1:4">
      <c r="A106" s="5">
        <v>2040973</v>
      </c>
      <c r="B106" s="5" t="s">
        <v>5003</v>
      </c>
      <c r="C106" s="5" t="s">
        <v>465</v>
      </c>
    </row>
    <row r="107" spans="1:4">
      <c r="A107" s="5">
        <v>2040986</v>
      </c>
      <c r="B107" s="5" t="s">
        <v>5003</v>
      </c>
      <c r="C107" s="5" t="s">
        <v>470</v>
      </c>
      <c r="D107" s="5" t="s">
        <v>471</v>
      </c>
    </row>
    <row r="108" spans="1:4">
      <c r="A108" s="5">
        <v>2041012</v>
      </c>
      <c r="B108" s="5" t="s">
        <v>5003</v>
      </c>
      <c r="C108" s="5" t="s">
        <v>477</v>
      </c>
      <c r="D108" s="5" t="s">
        <v>478</v>
      </c>
    </row>
    <row r="109" spans="1:4">
      <c r="A109" s="5">
        <v>2041019</v>
      </c>
      <c r="B109" s="5" t="s">
        <v>5003</v>
      </c>
      <c r="C109" s="5" t="s">
        <v>482</v>
      </c>
      <c r="D109" s="5" t="s">
        <v>483</v>
      </c>
    </row>
    <row r="110" spans="1:4">
      <c r="A110" s="5">
        <v>2041040</v>
      </c>
      <c r="B110" s="5" t="s">
        <v>5003</v>
      </c>
      <c r="C110" s="5" t="s">
        <v>488</v>
      </c>
    </row>
    <row r="111" spans="1:4">
      <c r="A111" s="5">
        <v>2041048</v>
      </c>
      <c r="B111" s="5" t="s">
        <v>5003</v>
      </c>
      <c r="C111" s="5" t="s">
        <v>493</v>
      </c>
      <c r="D111" s="5" t="s">
        <v>494</v>
      </c>
    </row>
    <row r="112" spans="1:4">
      <c r="A112" s="5">
        <v>2041052</v>
      </c>
      <c r="B112" s="5" t="s">
        <v>5003</v>
      </c>
      <c r="C112" s="5" t="s">
        <v>501</v>
      </c>
      <c r="D112" s="5" t="s">
        <v>502</v>
      </c>
    </row>
    <row r="113" spans="1:4">
      <c r="A113" s="5">
        <v>2041054</v>
      </c>
      <c r="B113" s="5" t="s">
        <v>5003</v>
      </c>
      <c r="C113" s="5" t="s">
        <v>508</v>
      </c>
      <c r="D113" s="5" t="s">
        <v>509</v>
      </c>
    </row>
    <row r="114" spans="1:4">
      <c r="A114" s="5">
        <v>2041062</v>
      </c>
      <c r="B114" s="5" t="s">
        <v>5003</v>
      </c>
      <c r="C114" s="5" t="s">
        <v>514</v>
      </c>
      <c r="D114" s="5" t="s">
        <v>515</v>
      </c>
    </row>
    <row r="115" spans="1:4">
      <c r="A115" s="5">
        <v>2041063</v>
      </c>
      <c r="B115" s="5" t="s">
        <v>5003</v>
      </c>
      <c r="C115" s="5" t="s">
        <v>522</v>
      </c>
      <c r="D115" s="5" t="s">
        <v>523</v>
      </c>
    </row>
    <row r="116" spans="1:4">
      <c r="A116" s="5">
        <v>2041068</v>
      </c>
      <c r="B116" s="5" t="s">
        <v>5003</v>
      </c>
      <c r="C116" s="5" t="s">
        <v>529</v>
      </c>
      <c r="D116" s="5" t="s">
        <v>530</v>
      </c>
    </row>
    <row r="117" spans="1:4">
      <c r="A117" s="5">
        <v>2041078</v>
      </c>
      <c r="B117" s="5" t="s">
        <v>5003</v>
      </c>
      <c r="C117" s="5" t="s">
        <v>536</v>
      </c>
      <c r="D117" s="5" t="s">
        <v>537</v>
      </c>
    </row>
    <row r="118" spans="1:4">
      <c r="A118" s="5">
        <v>2041099</v>
      </c>
      <c r="B118" s="5" t="s">
        <v>5003</v>
      </c>
      <c r="C118" s="5" t="s">
        <v>545</v>
      </c>
      <c r="D118" s="5" t="s">
        <v>546</v>
      </c>
    </row>
    <row r="119" spans="1:4">
      <c r="A119" s="5">
        <v>2041107</v>
      </c>
      <c r="B119" s="5" t="s">
        <v>5003</v>
      </c>
      <c r="C119" s="5" t="s">
        <v>552</v>
      </c>
      <c r="D119" s="5" t="s">
        <v>553</v>
      </c>
    </row>
    <row r="120" spans="1:4">
      <c r="A120" s="5">
        <v>2041108</v>
      </c>
      <c r="B120" s="5" t="s">
        <v>5003</v>
      </c>
      <c r="C120" s="5" t="s">
        <v>558</v>
      </c>
      <c r="D120" s="5" t="s">
        <v>559</v>
      </c>
    </row>
    <row r="121" spans="1:4">
      <c r="A121" s="5">
        <v>2041117</v>
      </c>
      <c r="B121" s="5" t="s">
        <v>5003</v>
      </c>
      <c r="C121" s="5" t="s">
        <v>564</v>
      </c>
    </row>
    <row r="122" spans="1:4">
      <c r="A122" s="5">
        <v>2041123</v>
      </c>
      <c r="B122" s="5" t="s">
        <v>5003</v>
      </c>
      <c r="C122" s="5" t="s">
        <v>571</v>
      </c>
      <c r="D122" s="5" t="s">
        <v>572</v>
      </c>
    </row>
    <row r="123" spans="1:4">
      <c r="A123" s="5">
        <v>2041127</v>
      </c>
      <c r="B123" s="5" t="s">
        <v>5003</v>
      </c>
      <c r="C123" s="5" t="s">
        <v>577</v>
      </c>
      <c r="D123" s="5" t="s">
        <v>578</v>
      </c>
    </row>
    <row r="124" spans="1:4">
      <c r="A124" s="5">
        <v>2041152</v>
      </c>
      <c r="B124" s="5" t="s">
        <v>5003</v>
      </c>
      <c r="C124" s="5" t="s">
        <v>583</v>
      </c>
      <c r="D124" s="5" t="s">
        <v>584</v>
      </c>
    </row>
    <row r="125" spans="1:4">
      <c r="A125" s="5">
        <v>2041168</v>
      </c>
      <c r="B125" s="5" t="s">
        <v>5003</v>
      </c>
      <c r="C125" s="5" t="s">
        <v>588</v>
      </c>
      <c r="D125" s="5" t="s">
        <v>589</v>
      </c>
    </row>
    <row r="126" spans="1:4">
      <c r="A126" s="5">
        <v>2041176</v>
      </c>
      <c r="B126" s="5" t="s">
        <v>5003</v>
      </c>
      <c r="C126" s="5" t="s">
        <v>594</v>
      </c>
    </row>
    <row r="127" spans="1:4">
      <c r="A127" s="5">
        <v>2041194</v>
      </c>
      <c r="B127" s="5" t="s">
        <v>5003</v>
      </c>
      <c r="C127" s="5" t="s">
        <v>602</v>
      </c>
      <c r="D127" s="5" t="s">
        <v>603</v>
      </c>
    </row>
    <row r="128" spans="1:4">
      <c r="A128" s="5">
        <v>2041202</v>
      </c>
      <c r="B128" s="5" t="s">
        <v>5003</v>
      </c>
      <c r="C128" s="5" t="s">
        <v>608</v>
      </c>
    </row>
    <row r="129" spans="1:4">
      <c r="A129" s="5">
        <v>2041205</v>
      </c>
      <c r="B129" s="5" t="s">
        <v>5003</v>
      </c>
      <c r="C129" s="5" t="s">
        <v>613</v>
      </c>
      <c r="D129" s="5" t="s">
        <v>614</v>
      </c>
    </row>
    <row r="130" spans="1:4">
      <c r="A130" s="5">
        <v>2041224</v>
      </c>
      <c r="B130" s="5" t="s">
        <v>5003</v>
      </c>
      <c r="C130" s="5" t="s">
        <v>619</v>
      </c>
    </row>
    <row r="131" spans="1:4">
      <c r="A131" s="5">
        <v>2041226</v>
      </c>
      <c r="B131" s="5" t="s">
        <v>5003</v>
      </c>
      <c r="C131" s="5" t="s">
        <v>624</v>
      </c>
      <c r="D131" s="5" t="s">
        <v>625</v>
      </c>
    </row>
    <row r="132" spans="1:4">
      <c r="A132" s="5">
        <v>2041249</v>
      </c>
      <c r="B132" s="5" t="s">
        <v>5003</v>
      </c>
      <c r="C132" s="5" t="s">
        <v>630</v>
      </c>
      <c r="D132" s="5" t="s">
        <v>631</v>
      </c>
    </row>
    <row r="133" spans="1:4">
      <c r="A133" s="5">
        <v>2041250</v>
      </c>
      <c r="B133" s="5" t="s">
        <v>5003</v>
      </c>
      <c r="C133" s="5" t="s">
        <v>638</v>
      </c>
      <c r="D133" s="5" t="s">
        <v>639</v>
      </c>
    </row>
    <row r="134" spans="1:4">
      <c r="A134" s="5">
        <v>2041261</v>
      </c>
      <c r="B134" s="5" t="s">
        <v>5003</v>
      </c>
      <c r="C134" s="5" t="s">
        <v>644</v>
      </c>
      <c r="D134" s="5" t="s">
        <v>645</v>
      </c>
    </row>
    <row r="135" spans="1:4">
      <c r="A135" s="5">
        <v>2041264</v>
      </c>
      <c r="B135" s="5" t="s">
        <v>5003</v>
      </c>
      <c r="C135" s="5" t="s">
        <v>650</v>
      </c>
      <c r="D135" s="5" t="s">
        <v>651</v>
      </c>
    </row>
    <row r="136" spans="1:4">
      <c r="A136" s="5">
        <v>2041273</v>
      </c>
      <c r="B136" s="5" t="s">
        <v>5003</v>
      </c>
      <c r="C136" s="5" t="s">
        <v>659</v>
      </c>
      <c r="D136" s="5" t="s">
        <v>660</v>
      </c>
    </row>
    <row r="137" spans="1:4">
      <c r="A137" s="5">
        <v>2041275</v>
      </c>
      <c r="B137" s="5" t="s">
        <v>5003</v>
      </c>
      <c r="C137" s="5" t="s">
        <v>667</v>
      </c>
      <c r="D137" s="5" t="s">
        <v>668</v>
      </c>
    </row>
    <row r="138" spans="1:4">
      <c r="A138" s="5">
        <v>2041278</v>
      </c>
      <c r="B138" s="5" t="s">
        <v>5003</v>
      </c>
      <c r="C138" s="5" t="s">
        <v>673</v>
      </c>
      <c r="D138" s="5" t="s">
        <v>674</v>
      </c>
    </row>
    <row r="139" spans="1:4">
      <c r="A139" s="5">
        <v>2041301</v>
      </c>
      <c r="B139" s="5" t="s">
        <v>5003</v>
      </c>
      <c r="C139" s="5" t="s">
        <v>679</v>
      </c>
      <c r="D139" s="5" t="s">
        <v>680</v>
      </c>
    </row>
    <row r="140" spans="1:4">
      <c r="A140" s="5">
        <v>2041304</v>
      </c>
      <c r="B140" s="5" t="s">
        <v>5003</v>
      </c>
      <c r="C140" s="5" t="s">
        <v>687</v>
      </c>
      <c r="D140" s="5" t="s">
        <v>688</v>
      </c>
    </row>
    <row r="141" spans="1:4">
      <c r="A141" s="5">
        <v>2041331</v>
      </c>
      <c r="B141" s="5" t="s">
        <v>5003</v>
      </c>
      <c r="C141" s="5" t="s">
        <v>693</v>
      </c>
      <c r="D141" s="5" t="s">
        <v>694</v>
      </c>
    </row>
    <row r="142" spans="1:4">
      <c r="A142" s="5">
        <v>2041334</v>
      </c>
      <c r="B142" s="5" t="s">
        <v>5003</v>
      </c>
      <c r="C142" s="5" t="s">
        <v>699</v>
      </c>
      <c r="D142" s="5" t="s">
        <v>700</v>
      </c>
    </row>
    <row r="143" spans="1:4">
      <c r="A143" s="5">
        <v>2041348</v>
      </c>
      <c r="B143" s="5" t="s">
        <v>5003</v>
      </c>
      <c r="C143" s="5" t="s">
        <v>705</v>
      </c>
      <c r="D143" s="5" t="s">
        <v>706</v>
      </c>
    </row>
    <row r="144" spans="1:4">
      <c r="A144" s="5">
        <v>2041361</v>
      </c>
      <c r="B144" s="5" t="s">
        <v>5003</v>
      </c>
      <c r="C144" s="5" t="s">
        <v>711</v>
      </c>
      <c r="D144" s="5" t="s">
        <v>712</v>
      </c>
    </row>
    <row r="145" spans="1:4">
      <c r="A145" s="5">
        <v>2041370</v>
      </c>
      <c r="B145" s="5" t="s">
        <v>5003</v>
      </c>
      <c r="C145" s="5" t="s">
        <v>719</v>
      </c>
      <c r="D145" s="5" t="s">
        <v>720</v>
      </c>
    </row>
    <row r="146" spans="1:4">
      <c r="A146" s="5">
        <v>2041379</v>
      </c>
      <c r="B146" s="5" t="s">
        <v>5003</v>
      </c>
      <c r="C146" s="5" t="s">
        <v>727</v>
      </c>
      <c r="D146" s="5" t="s">
        <v>728</v>
      </c>
    </row>
    <row r="147" spans="1:4">
      <c r="A147" s="5">
        <v>2041400</v>
      </c>
      <c r="B147" s="5" t="s">
        <v>5003</v>
      </c>
      <c r="C147" s="5" t="s">
        <v>737</v>
      </c>
      <c r="D147" s="5" t="s">
        <v>738</v>
      </c>
    </row>
    <row r="148" spans="1:4">
      <c r="A148" s="5">
        <v>2041411</v>
      </c>
      <c r="B148" s="5" t="s">
        <v>5003</v>
      </c>
      <c r="C148" s="5" t="s">
        <v>743</v>
      </c>
      <c r="D148" s="5" t="s">
        <v>744</v>
      </c>
    </row>
    <row r="149" spans="1:4">
      <c r="A149" s="5">
        <v>2041414</v>
      </c>
      <c r="B149" s="5" t="s">
        <v>5003</v>
      </c>
      <c r="C149" s="5" t="s">
        <v>751</v>
      </c>
      <c r="D149" s="5" t="s">
        <v>752</v>
      </c>
    </row>
    <row r="150" spans="1:4">
      <c r="A150" s="5">
        <v>2041418</v>
      </c>
      <c r="B150" s="5" t="s">
        <v>5003</v>
      </c>
      <c r="C150" s="5" t="s">
        <v>757</v>
      </c>
    </row>
    <row r="151" spans="1:4">
      <c r="A151" s="5">
        <v>2041423</v>
      </c>
      <c r="B151" s="5" t="s">
        <v>5003</v>
      </c>
      <c r="C151" s="5" t="s">
        <v>762</v>
      </c>
    </row>
    <row r="152" spans="1:4">
      <c r="A152" s="5">
        <v>2041424</v>
      </c>
      <c r="B152" s="5" t="s">
        <v>5003</v>
      </c>
      <c r="C152" s="5" t="s">
        <v>769</v>
      </c>
      <c r="D152" s="5" t="s">
        <v>770</v>
      </c>
    </row>
    <row r="153" spans="1:4">
      <c r="A153" s="5">
        <v>2041434</v>
      </c>
      <c r="B153" s="5" t="s">
        <v>5003</v>
      </c>
      <c r="C153" s="5" t="s">
        <v>775</v>
      </c>
      <c r="D153" s="5" t="s">
        <v>776</v>
      </c>
    </row>
    <row r="154" spans="1:4">
      <c r="A154" s="5">
        <v>2041439</v>
      </c>
      <c r="B154" s="5" t="s">
        <v>5003</v>
      </c>
      <c r="C154" s="5" t="s">
        <v>781</v>
      </c>
      <c r="D154" s="5" t="s">
        <v>782</v>
      </c>
    </row>
    <row r="155" spans="1:4">
      <c r="A155" s="5">
        <v>2041446</v>
      </c>
      <c r="B155" s="5" t="s">
        <v>5003</v>
      </c>
      <c r="C155" s="5" t="s">
        <v>787</v>
      </c>
      <c r="D155" s="5" t="s">
        <v>788</v>
      </c>
    </row>
    <row r="156" spans="1:4">
      <c r="A156" s="5">
        <v>2041474</v>
      </c>
      <c r="B156" s="5" t="s">
        <v>5003</v>
      </c>
      <c r="C156" s="5" t="s">
        <v>793</v>
      </c>
      <c r="D156" s="5" t="s">
        <v>794</v>
      </c>
    </row>
    <row r="157" spans="1:4">
      <c r="A157" s="5">
        <v>2041481</v>
      </c>
      <c r="B157" s="5" t="s">
        <v>5003</v>
      </c>
      <c r="C157" s="5" t="s">
        <v>800</v>
      </c>
      <c r="D157" s="5" t="s">
        <v>801</v>
      </c>
    </row>
    <row r="158" spans="1:4">
      <c r="A158" s="5">
        <v>2041484</v>
      </c>
      <c r="B158" s="5" t="s">
        <v>5003</v>
      </c>
      <c r="C158" s="5" t="s">
        <v>805</v>
      </c>
      <c r="D158" s="5" t="s">
        <v>806</v>
      </c>
    </row>
    <row r="159" spans="1:4">
      <c r="A159" s="5">
        <v>2041500</v>
      </c>
      <c r="B159" s="5" t="s">
        <v>5003</v>
      </c>
      <c r="C159" s="5" t="s">
        <v>811</v>
      </c>
      <c r="D159" s="5" t="s">
        <v>812</v>
      </c>
    </row>
    <row r="160" spans="1:4">
      <c r="A160" s="5">
        <v>2041519</v>
      </c>
      <c r="B160" s="5" t="s">
        <v>5003</v>
      </c>
      <c r="C160" s="5" t="s">
        <v>817</v>
      </c>
      <c r="D160" s="5" t="s">
        <v>818</v>
      </c>
    </row>
    <row r="161" spans="1:4">
      <c r="A161" s="5">
        <v>2041556</v>
      </c>
      <c r="B161" s="5" t="s">
        <v>5003</v>
      </c>
      <c r="C161" s="5" t="s">
        <v>823</v>
      </c>
      <c r="D161" s="5" t="s">
        <v>824</v>
      </c>
    </row>
    <row r="162" spans="1:4">
      <c r="A162" s="5">
        <v>2041559</v>
      </c>
      <c r="B162" s="5" t="s">
        <v>5003</v>
      </c>
      <c r="C162" s="5" t="s">
        <v>830</v>
      </c>
      <c r="D162" s="5" t="s">
        <v>831</v>
      </c>
    </row>
    <row r="163" spans="1:4">
      <c r="A163" s="5">
        <v>2041618</v>
      </c>
      <c r="B163" s="5" t="s">
        <v>5003</v>
      </c>
      <c r="C163" s="5" t="s">
        <v>835</v>
      </c>
    </row>
    <row r="164" spans="1:4">
      <c r="A164" s="5">
        <v>2041619</v>
      </c>
      <c r="B164" s="5" t="s">
        <v>5003</v>
      </c>
      <c r="C164" s="5" t="s">
        <v>840</v>
      </c>
      <c r="D164" s="5" t="s">
        <v>841</v>
      </c>
    </row>
    <row r="165" spans="1:4">
      <c r="A165" s="5">
        <v>2041625</v>
      </c>
      <c r="B165" s="5" t="s">
        <v>5003</v>
      </c>
      <c r="C165" s="5" t="s">
        <v>847</v>
      </c>
      <c r="D165" s="5" t="s">
        <v>848</v>
      </c>
    </row>
    <row r="166" spans="1:4">
      <c r="A166" s="5">
        <v>2041635</v>
      </c>
      <c r="B166" s="5" t="s">
        <v>5003</v>
      </c>
      <c r="C166" s="5" t="s">
        <v>853</v>
      </c>
    </row>
    <row r="167" spans="1:4">
      <c r="A167" s="5">
        <v>2041653</v>
      </c>
      <c r="B167" s="5" t="s">
        <v>5003</v>
      </c>
      <c r="C167" s="5" t="s">
        <v>858</v>
      </c>
      <c r="D167" s="5" t="s">
        <v>859</v>
      </c>
    </row>
    <row r="168" spans="1:4">
      <c r="A168" s="5">
        <v>2041670</v>
      </c>
      <c r="B168" s="5" t="s">
        <v>5003</v>
      </c>
      <c r="C168" s="5" t="s">
        <v>864</v>
      </c>
      <c r="D168" s="5" t="s">
        <v>865</v>
      </c>
    </row>
    <row r="169" spans="1:4">
      <c r="A169" s="5">
        <v>2041673</v>
      </c>
      <c r="B169" s="5" t="s">
        <v>5003</v>
      </c>
      <c r="C169" s="5" t="s">
        <v>872</v>
      </c>
      <c r="D169" s="5" t="s">
        <v>873</v>
      </c>
    </row>
    <row r="170" spans="1:4">
      <c r="A170" s="5">
        <v>2041674</v>
      </c>
      <c r="B170" s="5" t="s">
        <v>5003</v>
      </c>
      <c r="C170" s="5" t="s">
        <v>878</v>
      </c>
      <c r="D170" s="5" t="s">
        <v>879</v>
      </c>
    </row>
    <row r="171" spans="1:4">
      <c r="A171" s="5">
        <v>2041692</v>
      </c>
      <c r="B171" s="5" t="s">
        <v>5003</v>
      </c>
      <c r="C171" s="5" t="s">
        <v>885</v>
      </c>
    </row>
    <row r="172" spans="1:4">
      <c r="A172" s="5">
        <v>2041699</v>
      </c>
      <c r="B172" s="5" t="s">
        <v>5003</v>
      </c>
      <c r="C172" s="5" t="s">
        <v>890</v>
      </c>
      <c r="D172" s="5" t="s">
        <v>891</v>
      </c>
    </row>
    <row r="173" spans="1:4">
      <c r="A173" s="5">
        <v>2041747</v>
      </c>
      <c r="B173" s="5" t="s">
        <v>5003</v>
      </c>
      <c r="C173" s="5" t="s">
        <v>896</v>
      </c>
      <c r="D173" s="5" t="s">
        <v>897</v>
      </c>
    </row>
    <row r="174" spans="1:4">
      <c r="A174" s="5">
        <v>2041755</v>
      </c>
      <c r="B174" s="5" t="s">
        <v>5003</v>
      </c>
      <c r="C174" s="5" t="s">
        <v>902</v>
      </c>
    </row>
    <row r="175" spans="1:4">
      <c r="A175" s="5">
        <v>2041762</v>
      </c>
      <c r="B175" s="5" t="s">
        <v>5003</v>
      </c>
      <c r="C175" s="5" t="s">
        <v>907</v>
      </c>
    </row>
    <row r="176" spans="1:4">
      <c r="A176" s="5">
        <v>2041792</v>
      </c>
      <c r="B176" s="5" t="s">
        <v>5003</v>
      </c>
      <c r="C176" s="5" t="s">
        <v>914</v>
      </c>
      <c r="D176" s="5" t="s">
        <v>915</v>
      </c>
    </row>
    <row r="177" spans="1:4">
      <c r="A177" s="5">
        <v>2041798</v>
      </c>
      <c r="B177" s="5" t="s">
        <v>5003</v>
      </c>
      <c r="C177" s="5" t="s">
        <v>920</v>
      </c>
      <c r="D177" s="5" t="s">
        <v>921</v>
      </c>
    </row>
    <row r="178" spans="1:4">
      <c r="A178" s="5">
        <v>2041810</v>
      </c>
      <c r="B178" s="5" t="s">
        <v>5003</v>
      </c>
      <c r="C178" s="5" t="s">
        <v>926</v>
      </c>
      <c r="D178" s="5" t="s">
        <v>927</v>
      </c>
    </row>
    <row r="179" spans="1:4">
      <c r="A179" s="5">
        <v>2041812</v>
      </c>
      <c r="B179" s="5" t="s">
        <v>5003</v>
      </c>
      <c r="C179" s="5" t="s">
        <v>935</v>
      </c>
    </row>
    <row r="180" spans="1:4">
      <c r="A180" s="5">
        <v>2041819</v>
      </c>
      <c r="B180" s="5" t="s">
        <v>5003</v>
      </c>
      <c r="C180" s="5" t="s">
        <v>940</v>
      </c>
      <c r="D180" s="5" t="s">
        <v>941</v>
      </c>
    </row>
    <row r="181" spans="1:4">
      <c r="A181" s="5">
        <v>2041822</v>
      </c>
      <c r="B181" s="5" t="s">
        <v>5003</v>
      </c>
      <c r="C181" s="5" t="s">
        <v>946</v>
      </c>
      <c r="D181" s="5" t="s">
        <v>947</v>
      </c>
    </row>
    <row r="182" spans="1:4">
      <c r="A182" s="5">
        <v>2041824</v>
      </c>
      <c r="B182" s="5" t="s">
        <v>5003</v>
      </c>
      <c r="C182" s="5" t="s">
        <v>954</v>
      </c>
      <c r="D182" s="5" t="s">
        <v>955</v>
      </c>
    </row>
    <row r="183" spans="1:4">
      <c r="A183" s="5">
        <v>2041832</v>
      </c>
      <c r="B183" s="5" t="s">
        <v>5003</v>
      </c>
      <c r="C183" s="5" t="s">
        <v>1869</v>
      </c>
    </row>
    <row r="184" spans="1:4">
      <c r="A184" s="5">
        <v>2041832</v>
      </c>
      <c r="B184" s="5" t="s">
        <v>5004</v>
      </c>
      <c r="C184" s="5" t="s">
        <v>5135</v>
      </c>
      <c r="D184" s="5" t="s">
        <v>5136</v>
      </c>
    </row>
    <row r="185" spans="1:4">
      <c r="A185" s="5">
        <v>2041832</v>
      </c>
      <c r="B185" s="5" t="s">
        <v>5007</v>
      </c>
      <c r="C185" s="5" t="s">
        <v>5137</v>
      </c>
    </row>
    <row r="186" spans="1:4">
      <c r="A186" s="5">
        <v>2041832</v>
      </c>
      <c r="B186" s="5" t="s">
        <v>5010</v>
      </c>
      <c r="C186" s="5" t="s">
        <v>705</v>
      </c>
      <c r="D186" s="5" t="s">
        <v>706</v>
      </c>
    </row>
    <row r="187" spans="1:4">
      <c r="A187" s="5">
        <v>2041832</v>
      </c>
      <c r="B187" s="5" t="s">
        <v>5013</v>
      </c>
      <c r="C187" s="5" t="s">
        <v>5138</v>
      </c>
      <c r="D187" s="5" t="s">
        <v>5139</v>
      </c>
    </row>
    <row r="188" spans="1:4">
      <c r="A188" s="5">
        <v>2041832</v>
      </c>
      <c r="B188" s="5" t="s">
        <v>5015</v>
      </c>
      <c r="C188" s="5" t="s">
        <v>5140</v>
      </c>
    </row>
    <row r="189" spans="1:4">
      <c r="A189" s="5">
        <v>2041832</v>
      </c>
      <c r="B189" s="5" t="s">
        <v>5018</v>
      </c>
      <c r="C189" s="5" t="s">
        <v>5141</v>
      </c>
      <c r="D189" s="5" t="s">
        <v>5142</v>
      </c>
    </row>
    <row r="190" spans="1:4">
      <c r="A190" s="5">
        <v>2041832</v>
      </c>
      <c r="B190" s="5" t="s">
        <v>5021</v>
      </c>
      <c r="C190" s="5" t="s">
        <v>5143</v>
      </c>
      <c r="D190" s="5" t="s">
        <v>5144</v>
      </c>
    </row>
    <row r="191" spans="1:4">
      <c r="A191" s="5">
        <v>2041832</v>
      </c>
      <c r="B191" s="5" t="s">
        <v>5023</v>
      </c>
      <c r="C191" s="5" t="s">
        <v>5145</v>
      </c>
    </row>
    <row r="192" spans="1:4">
      <c r="A192" s="5">
        <v>2041832</v>
      </c>
      <c r="B192" s="5" t="s">
        <v>5037</v>
      </c>
      <c r="C192" s="5" t="s">
        <v>5146</v>
      </c>
      <c r="D192" s="5" t="s">
        <v>5147</v>
      </c>
    </row>
    <row r="193" spans="1:4">
      <c r="A193" s="5">
        <v>2041836</v>
      </c>
      <c r="B193" s="5" t="s">
        <v>5003</v>
      </c>
      <c r="C193" s="5" t="s">
        <v>1877</v>
      </c>
      <c r="D193" s="5" t="s">
        <v>1878</v>
      </c>
    </row>
    <row r="194" spans="1:4">
      <c r="A194" s="5">
        <v>2041836</v>
      </c>
      <c r="B194" s="5" t="s">
        <v>5004</v>
      </c>
      <c r="C194" s="5" t="s">
        <v>5148</v>
      </c>
      <c r="D194" s="5" t="s">
        <v>5149</v>
      </c>
    </row>
    <row r="195" spans="1:4">
      <c r="A195" s="5">
        <v>2041836</v>
      </c>
      <c r="B195" s="5" t="s">
        <v>5007</v>
      </c>
      <c r="C195" s="5" t="s">
        <v>5150</v>
      </c>
      <c r="D195" s="5" t="s">
        <v>5151</v>
      </c>
    </row>
    <row r="196" spans="1:4">
      <c r="A196" s="5">
        <v>2041836</v>
      </c>
      <c r="B196" s="5" t="s">
        <v>5010</v>
      </c>
      <c r="C196" s="5" t="s">
        <v>5152</v>
      </c>
    </row>
    <row r="197" spans="1:4">
      <c r="A197" s="5">
        <v>2041836</v>
      </c>
      <c r="B197" s="5" t="s">
        <v>5013</v>
      </c>
      <c r="C197" s="5" t="s">
        <v>5153</v>
      </c>
      <c r="D197" s="5" t="s">
        <v>5154</v>
      </c>
    </row>
    <row r="198" spans="1:4">
      <c r="A198" s="5">
        <v>2041836</v>
      </c>
      <c r="B198" s="5" t="s">
        <v>5015</v>
      </c>
      <c r="C198" s="5" t="s">
        <v>5155</v>
      </c>
      <c r="D198" s="5" t="s">
        <v>5156</v>
      </c>
    </row>
    <row r="199" spans="1:4">
      <c r="A199" s="5">
        <v>2041836</v>
      </c>
      <c r="B199" s="5" t="s">
        <v>5018</v>
      </c>
      <c r="C199" s="5" t="s">
        <v>5157</v>
      </c>
      <c r="D199" s="5" t="s">
        <v>5158</v>
      </c>
    </row>
    <row r="200" spans="1:4">
      <c r="A200" s="5">
        <v>2041836</v>
      </c>
      <c r="B200" s="5" t="s">
        <v>5021</v>
      </c>
      <c r="C200" s="5" t="s">
        <v>5159</v>
      </c>
    </row>
    <row r="201" spans="1:4">
      <c r="A201" s="5">
        <v>2041836</v>
      </c>
      <c r="B201" s="5" t="s">
        <v>5023</v>
      </c>
      <c r="C201" s="5" t="s">
        <v>5160</v>
      </c>
    </row>
    <row r="202" spans="1:4">
      <c r="A202" s="5">
        <v>2041836</v>
      </c>
      <c r="B202" s="5" t="s">
        <v>5037</v>
      </c>
      <c r="C202" s="5" t="s">
        <v>5161</v>
      </c>
      <c r="D202" s="5" t="s">
        <v>5162</v>
      </c>
    </row>
    <row r="203" spans="1:4">
      <c r="A203" s="5">
        <v>2041888</v>
      </c>
      <c r="B203" s="5" t="s">
        <v>5003</v>
      </c>
      <c r="C203" s="5" t="s">
        <v>961</v>
      </c>
      <c r="D203" s="5" t="s">
        <v>962</v>
      </c>
    </row>
    <row r="204" spans="1:4">
      <c r="A204" s="5">
        <v>2041910</v>
      </c>
      <c r="B204" s="5" t="s">
        <v>5003</v>
      </c>
      <c r="C204" s="5" t="s">
        <v>968</v>
      </c>
      <c r="D204" s="5" t="s">
        <v>969</v>
      </c>
    </row>
    <row r="205" spans="1:4">
      <c r="A205" s="5">
        <v>2041943</v>
      </c>
      <c r="B205" s="5" t="s">
        <v>5003</v>
      </c>
      <c r="C205" s="5" t="s">
        <v>974</v>
      </c>
      <c r="D205" s="5" t="s">
        <v>975</v>
      </c>
    </row>
    <row r="206" spans="1:4">
      <c r="A206" s="5">
        <v>2041946</v>
      </c>
      <c r="B206" s="5" t="s">
        <v>5003</v>
      </c>
      <c r="C206" s="5" t="s">
        <v>980</v>
      </c>
    </row>
    <row r="207" spans="1:4">
      <c r="A207" s="5">
        <v>2041952</v>
      </c>
      <c r="B207" s="5" t="s">
        <v>5003</v>
      </c>
      <c r="C207" s="5" t="s">
        <v>985</v>
      </c>
      <c r="D207" s="5" t="s">
        <v>986</v>
      </c>
    </row>
    <row r="208" spans="1:4">
      <c r="A208" s="5">
        <v>2041965</v>
      </c>
      <c r="B208" s="5" t="s">
        <v>5003</v>
      </c>
      <c r="C208" s="5" t="s">
        <v>991</v>
      </c>
      <c r="D208" s="5" t="s">
        <v>992</v>
      </c>
    </row>
    <row r="209" spans="1:4">
      <c r="A209" s="5">
        <v>2041967</v>
      </c>
      <c r="B209" s="5" t="s">
        <v>5003</v>
      </c>
      <c r="C209" s="5" t="s">
        <v>998</v>
      </c>
      <c r="D209" s="5" t="s">
        <v>999</v>
      </c>
    </row>
    <row r="210" spans="1:4">
      <c r="A210" s="5">
        <v>2042003</v>
      </c>
      <c r="B210" s="5" t="s">
        <v>5003</v>
      </c>
      <c r="C210" s="5" t="s">
        <v>1006</v>
      </c>
      <c r="D210" s="5" t="s">
        <v>1007</v>
      </c>
    </row>
    <row r="211" spans="1:4">
      <c r="A211" s="5">
        <v>2042008</v>
      </c>
      <c r="B211" s="5" t="s">
        <v>5003</v>
      </c>
      <c r="C211" s="5" t="s">
        <v>1012</v>
      </c>
    </row>
    <row r="212" spans="1:4">
      <c r="A212" s="5">
        <v>2042010</v>
      </c>
      <c r="B212" s="5" t="s">
        <v>5003</v>
      </c>
      <c r="C212" s="5" t="s">
        <v>1017</v>
      </c>
    </row>
    <row r="213" spans="1:4">
      <c r="A213" s="5">
        <v>2042013</v>
      </c>
      <c r="B213" s="5" t="s">
        <v>5003</v>
      </c>
      <c r="C213" s="5" t="s">
        <v>1022</v>
      </c>
      <c r="D213" s="5" t="s">
        <v>1023</v>
      </c>
    </row>
    <row r="214" spans="1:4">
      <c r="A214" s="5">
        <v>2042035</v>
      </c>
      <c r="B214" s="5" t="s">
        <v>5003</v>
      </c>
      <c r="C214" s="5" t="s">
        <v>1028</v>
      </c>
      <c r="D214" s="5" t="s">
        <v>1029</v>
      </c>
    </row>
    <row r="215" spans="1:4">
      <c r="A215" s="5">
        <v>2042036</v>
      </c>
      <c r="B215" s="5" t="s">
        <v>5003</v>
      </c>
      <c r="C215" s="5" t="s">
        <v>1034</v>
      </c>
      <c r="D215" s="5" t="s">
        <v>1035</v>
      </c>
    </row>
    <row r="216" spans="1:4">
      <c r="A216" s="5">
        <v>2042052</v>
      </c>
      <c r="B216" s="5" t="s">
        <v>5003</v>
      </c>
      <c r="C216" s="5" t="s">
        <v>1885</v>
      </c>
      <c r="D216" s="5" t="s">
        <v>1886</v>
      </c>
    </row>
    <row r="217" spans="1:4">
      <c r="A217" s="5">
        <v>2042052</v>
      </c>
      <c r="B217" s="5" t="s">
        <v>5004</v>
      </c>
      <c r="C217" s="5" t="s">
        <v>1845</v>
      </c>
      <c r="D217" s="5" t="s">
        <v>1846</v>
      </c>
    </row>
    <row r="218" spans="1:4">
      <c r="A218" s="5">
        <v>2042052</v>
      </c>
      <c r="B218" s="5" t="s">
        <v>5007</v>
      </c>
      <c r="C218" s="5" t="s">
        <v>5163</v>
      </c>
      <c r="D218" s="5" t="s">
        <v>5164</v>
      </c>
    </row>
    <row r="219" spans="1:4">
      <c r="A219" s="5">
        <v>2042052</v>
      </c>
      <c r="B219" s="5" t="s">
        <v>5010</v>
      </c>
      <c r="C219" s="5" t="s">
        <v>705</v>
      </c>
      <c r="D219" s="5" t="s">
        <v>706</v>
      </c>
    </row>
    <row r="220" spans="1:4">
      <c r="A220" s="5">
        <v>2042052</v>
      </c>
      <c r="B220" s="5" t="s">
        <v>5013</v>
      </c>
      <c r="C220" s="5" t="s">
        <v>5165</v>
      </c>
      <c r="D220" s="5" t="s">
        <v>5166</v>
      </c>
    </row>
    <row r="221" spans="1:4">
      <c r="A221" s="5">
        <v>2042052</v>
      </c>
      <c r="B221" s="5" t="s">
        <v>5015</v>
      </c>
      <c r="C221" s="5" t="s">
        <v>5167</v>
      </c>
      <c r="D221" s="5" t="s">
        <v>5168</v>
      </c>
    </row>
    <row r="222" spans="1:4">
      <c r="A222" s="5">
        <v>2042052</v>
      </c>
      <c r="B222" s="5" t="s">
        <v>5018</v>
      </c>
      <c r="C222" s="5" t="s">
        <v>5169</v>
      </c>
      <c r="D222" s="5" t="s">
        <v>5170</v>
      </c>
    </row>
    <row r="223" spans="1:4">
      <c r="A223" s="5">
        <v>2042052</v>
      </c>
      <c r="B223" s="5" t="s">
        <v>5021</v>
      </c>
      <c r="C223" s="5" t="s">
        <v>5171</v>
      </c>
      <c r="D223" s="5" t="s">
        <v>5172</v>
      </c>
    </row>
    <row r="224" spans="1:4">
      <c r="A224" s="5">
        <v>2042052</v>
      </c>
      <c r="B224" s="5" t="s">
        <v>5023</v>
      </c>
      <c r="C224" s="5" t="s">
        <v>5173</v>
      </c>
      <c r="D224" s="5" t="s">
        <v>5174</v>
      </c>
    </row>
    <row r="225" spans="1:4">
      <c r="A225" s="5">
        <v>2042052</v>
      </c>
      <c r="B225" s="5" t="s">
        <v>5037</v>
      </c>
      <c r="C225" s="5" t="s">
        <v>5175</v>
      </c>
      <c r="D225" s="5" t="s">
        <v>5176</v>
      </c>
    </row>
    <row r="226" spans="1:4">
      <c r="A226" s="5">
        <v>2042061</v>
      </c>
      <c r="B226" s="5" t="s">
        <v>5003</v>
      </c>
      <c r="C226" s="5" t="s">
        <v>1040</v>
      </c>
      <c r="D226" s="5" t="s">
        <v>1041</v>
      </c>
    </row>
    <row r="227" spans="1:4">
      <c r="A227" s="5">
        <v>2042072</v>
      </c>
      <c r="B227" s="5" t="s">
        <v>5003</v>
      </c>
      <c r="C227" s="5" t="s">
        <v>1046</v>
      </c>
    </row>
    <row r="228" spans="1:4">
      <c r="A228" s="5">
        <v>2042073</v>
      </c>
      <c r="B228" s="5" t="s">
        <v>5003</v>
      </c>
      <c r="C228" s="5" t="s">
        <v>1747</v>
      </c>
    </row>
    <row r="229" spans="1:4">
      <c r="A229" s="5">
        <v>2042073</v>
      </c>
      <c r="B229" s="5" t="s">
        <v>5004</v>
      </c>
      <c r="C229" s="5" t="s">
        <v>5177</v>
      </c>
    </row>
    <row r="230" spans="1:4">
      <c r="A230" s="5">
        <v>2042073</v>
      </c>
      <c r="B230" s="5" t="s">
        <v>5007</v>
      </c>
      <c r="C230" s="5" t="s">
        <v>5178</v>
      </c>
    </row>
    <row r="231" spans="1:4">
      <c r="A231" s="5">
        <v>2042073</v>
      </c>
      <c r="B231" s="5" t="s">
        <v>5010</v>
      </c>
      <c r="C231" s="5" t="s">
        <v>5179</v>
      </c>
      <c r="D231" s="5" t="s">
        <v>5180</v>
      </c>
    </row>
    <row r="232" spans="1:4">
      <c r="A232" s="5">
        <v>2042073</v>
      </c>
      <c r="B232" s="5" t="s">
        <v>5013</v>
      </c>
      <c r="C232" s="5" t="s">
        <v>5181</v>
      </c>
      <c r="D232" s="5" t="s">
        <v>5182</v>
      </c>
    </row>
    <row r="233" spans="1:4">
      <c r="A233" s="5">
        <v>2042073</v>
      </c>
      <c r="B233" s="5" t="s">
        <v>5015</v>
      </c>
      <c r="C233" s="5" t="s">
        <v>5183</v>
      </c>
      <c r="D233" s="5" t="s">
        <v>5184</v>
      </c>
    </row>
    <row r="234" spans="1:4">
      <c r="A234" s="5">
        <v>2042073</v>
      </c>
      <c r="B234" s="5" t="s">
        <v>5018</v>
      </c>
      <c r="C234" s="5" t="s">
        <v>5185</v>
      </c>
      <c r="D234" s="5" t="s">
        <v>5186</v>
      </c>
    </row>
    <row r="235" spans="1:4">
      <c r="A235" s="5">
        <v>2042073</v>
      </c>
      <c r="B235" s="5" t="s">
        <v>5021</v>
      </c>
      <c r="C235" s="5" t="s">
        <v>5187</v>
      </c>
    </row>
    <row r="236" spans="1:4">
      <c r="A236" s="5">
        <v>2042073</v>
      </c>
      <c r="B236" s="5" t="s">
        <v>5023</v>
      </c>
      <c r="C236" s="5" t="s">
        <v>5188</v>
      </c>
    </row>
    <row r="237" spans="1:4">
      <c r="A237" s="5">
        <v>2042073</v>
      </c>
      <c r="B237" s="5" t="s">
        <v>5037</v>
      </c>
      <c r="C237" s="5" t="s">
        <v>5189</v>
      </c>
      <c r="D237" s="5" t="s">
        <v>5190</v>
      </c>
    </row>
    <row r="238" spans="1:4">
      <c r="A238" s="5">
        <v>2042089</v>
      </c>
      <c r="B238" s="5" t="s">
        <v>5003</v>
      </c>
      <c r="C238" s="5" t="s">
        <v>1051</v>
      </c>
      <c r="D238" s="5" t="s">
        <v>1052</v>
      </c>
    </row>
    <row r="239" spans="1:4">
      <c r="A239" s="5">
        <v>2042090</v>
      </c>
      <c r="B239" s="5" t="s">
        <v>5003</v>
      </c>
      <c r="C239" s="5" t="s">
        <v>1057</v>
      </c>
      <c r="D239" s="5" t="s">
        <v>1058</v>
      </c>
    </row>
    <row r="240" spans="1:4">
      <c r="A240" s="5">
        <v>2042095</v>
      </c>
      <c r="B240" s="5" t="s">
        <v>5003</v>
      </c>
      <c r="C240" s="5" t="s">
        <v>1063</v>
      </c>
      <c r="D240" s="5" t="s">
        <v>1064</v>
      </c>
    </row>
    <row r="241" spans="1:4">
      <c r="A241" s="5">
        <v>2042103</v>
      </c>
      <c r="B241" s="5" t="s">
        <v>5003</v>
      </c>
      <c r="C241" s="5" t="s">
        <v>1070</v>
      </c>
      <c r="D241" s="5" t="s">
        <v>1071</v>
      </c>
    </row>
    <row r="242" spans="1:4">
      <c r="A242" s="5">
        <v>2042139</v>
      </c>
      <c r="B242" s="5" t="s">
        <v>5003</v>
      </c>
      <c r="C242" s="5" t="s">
        <v>1076</v>
      </c>
    </row>
    <row r="243" spans="1:4">
      <c r="A243" s="5">
        <v>2042144</v>
      </c>
      <c r="B243" s="5" t="s">
        <v>5003</v>
      </c>
      <c r="C243" s="5" t="s">
        <v>1081</v>
      </c>
      <c r="D243" s="5" t="s">
        <v>1082</v>
      </c>
    </row>
    <row r="244" spans="1:4">
      <c r="A244" s="5">
        <v>2042161</v>
      </c>
      <c r="B244" s="5" t="s">
        <v>5003</v>
      </c>
      <c r="C244" s="5" t="s">
        <v>1086</v>
      </c>
      <c r="D244" s="5" t="s">
        <v>1087</v>
      </c>
    </row>
    <row r="245" spans="1:4">
      <c r="A245" s="5">
        <v>2042204</v>
      </c>
      <c r="B245" s="5" t="s">
        <v>5003</v>
      </c>
      <c r="C245" s="5" t="s">
        <v>1092</v>
      </c>
      <c r="D245" s="5" t="s">
        <v>1093</v>
      </c>
    </row>
    <row r="246" spans="1:4">
      <c r="A246" s="5">
        <v>2042249</v>
      </c>
      <c r="B246" s="5" t="s">
        <v>5003</v>
      </c>
      <c r="C246" s="5" t="s">
        <v>1098</v>
      </c>
      <c r="D246" s="5" t="s">
        <v>1099</v>
      </c>
    </row>
    <row r="247" spans="1:4">
      <c r="A247" s="5">
        <v>2042250</v>
      </c>
      <c r="B247" s="5" t="s">
        <v>5003</v>
      </c>
      <c r="C247" s="5" t="s">
        <v>1106</v>
      </c>
      <c r="D247" s="5" t="s">
        <v>1107</v>
      </c>
    </row>
    <row r="248" spans="1:4">
      <c r="A248" s="5">
        <v>2042278</v>
      </c>
      <c r="B248" s="5" t="s">
        <v>5003</v>
      </c>
      <c r="C248" s="5" t="s">
        <v>1892</v>
      </c>
      <c r="D248" s="5" t="s">
        <v>1893</v>
      </c>
    </row>
    <row r="249" spans="1:4">
      <c r="A249" s="5">
        <v>2042278</v>
      </c>
      <c r="B249" s="5" t="s">
        <v>5004</v>
      </c>
      <c r="C249" s="5" t="s">
        <v>5191</v>
      </c>
      <c r="D249" s="5" t="s">
        <v>5192</v>
      </c>
    </row>
    <row r="250" spans="1:4">
      <c r="A250" s="5">
        <v>2042278</v>
      </c>
      <c r="B250" s="5" t="s">
        <v>5007</v>
      </c>
      <c r="C250" s="5" t="s">
        <v>5193</v>
      </c>
      <c r="D250" s="5" t="s">
        <v>5194</v>
      </c>
    </row>
    <row r="251" spans="1:4">
      <c r="A251" s="5">
        <v>2042278</v>
      </c>
      <c r="B251" s="5" t="s">
        <v>5010</v>
      </c>
      <c r="C251" s="5" t="s">
        <v>5195</v>
      </c>
    </row>
    <row r="252" spans="1:4">
      <c r="A252" s="5">
        <v>2042278</v>
      </c>
      <c r="B252" s="5" t="s">
        <v>5013</v>
      </c>
      <c r="C252" s="5" t="s">
        <v>5196</v>
      </c>
    </row>
    <row r="253" spans="1:4">
      <c r="A253" s="5">
        <v>2042278</v>
      </c>
      <c r="B253" s="5" t="s">
        <v>5015</v>
      </c>
      <c r="C253" s="5" t="s">
        <v>5197</v>
      </c>
    </row>
    <row r="254" spans="1:4">
      <c r="A254" s="5">
        <v>2042278</v>
      </c>
      <c r="B254" s="5" t="s">
        <v>5018</v>
      </c>
      <c r="C254" s="5" t="s">
        <v>5198</v>
      </c>
      <c r="D254" s="5" t="s">
        <v>5199</v>
      </c>
    </row>
    <row r="255" spans="1:4">
      <c r="A255" s="5">
        <v>2042278</v>
      </c>
      <c r="B255" s="5" t="s">
        <v>5021</v>
      </c>
      <c r="C255" s="5" t="s">
        <v>5200</v>
      </c>
      <c r="D255" s="5" t="s">
        <v>5201</v>
      </c>
    </row>
    <row r="256" spans="1:4">
      <c r="A256" s="5">
        <v>2042278</v>
      </c>
      <c r="B256" s="5" t="s">
        <v>5023</v>
      </c>
      <c r="C256" s="5" t="s">
        <v>5202</v>
      </c>
      <c r="D256" s="5" t="s">
        <v>5203</v>
      </c>
    </row>
    <row r="257" spans="1:4">
      <c r="A257" s="5">
        <v>2042278</v>
      </c>
      <c r="B257" s="5" t="s">
        <v>5037</v>
      </c>
      <c r="C257" s="5" t="s">
        <v>5204</v>
      </c>
      <c r="D257" s="5" t="s">
        <v>5205</v>
      </c>
    </row>
    <row r="258" spans="1:4">
      <c r="A258" s="5">
        <v>2042281</v>
      </c>
      <c r="B258" s="5" t="s">
        <v>5003</v>
      </c>
      <c r="C258" s="5" t="s">
        <v>1112</v>
      </c>
    </row>
    <row r="259" spans="1:4">
      <c r="A259" s="5">
        <v>2042290</v>
      </c>
      <c r="B259" s="5" t="s">
        <v>5003</v>
      </c>
      <c r="C259" s="5" t="s">
        <v>1117</v>
      </c>
      <c r="D259" s="5" t="s">
        <v>1118</v>
      </c>
    </row>
    <row r="260" spans="1:4">
      <c r="A260" s="5">
        <v>2042295</v>
      </c>
      <c r="B260" s="5" t="s">
        <v>5003</v>
      </c>
      <c r="C260" s="5" t="s">
        <v>315</v>
      </c>
      <c r="D260" s="5" t="s">
        <v>316</v>
      </c>
    </row>
    <row r="261" spans="1:4">
      <c r="A261" s="5">
        <v>2042295</v>
      </c>
      <c r="B261" s="5" t="s">
        <v>5004</v>
      </c>
      <c r="C261" s="5" t="s">
        <v>5206</v>
      </c>
      <c r="D261" s="5" t="s">
        <v>5207</v>
      </c>
    </row>
    <row r="262" spans="1:4">
      <c r="A262" s="5">
        <v>2042295</v>
      </c>
      <c r="B262" s="5" t="s">
        <v>5007</v>
      </c>
      <c r="C262" s="5" t="s">
        <v>5208</v>
      </c>
      <c r="D262" s="5" t="s">
        <v>5209</v>
      </c>
    </row>
    <row r="263" spans="1:4">
      <c r="A263" s="5">
        <v>2042295</v>
      </c>
      <c r="B263" s="5" t="s">
        <v>5010</v>
      </c>
      <c r="C263" s="5" t="s">
        <v>5210</v>
      </c>
      <c r="D263" s="5" t="s">
        <v>5211</v>
      </c>
    </row>
    <row r="264" spans="1:4">
      <c r="A264" s="5">
        <v>2042295</v>
      </c>
      <c r="B264" s="5" t="s">
        <v>5013</v>
      </c>
      <c r="C264" s="5" t="s">
        <v>5212</v>
      </c>
    </row>
    <row r="265" spans="1:4">
      <c r="A265" s="5">
        <v>2042295</v>
      </c>
      <c r="B265" s="5" t="s">
        <v>5015</v>
      </c>
      <c r="C265" s="5" t="s">
        <v>5143</v>
      </c>
      <c r="D265" s="5" t="s">
        <v>5144</v>
      </c>
    </row>
    <row r="266" spans="1:4">
      <c r="A266" s="5">
        <v>2042295</v>
      </c>
      <c r="B266" s="5" t="s">
        <v>5018</v>
      </c>
      <c r="C266" s="5" t="s">
        <v>5213</v>
      </c>
      <c r="D266" s="5" t="s">
        <v>5214</v>
      </c>
    </row>
    <row r="267" spans="1:4">
      <c r="A267" s="5">
        <v>2042295</v>
      </c>
      <c r="B267" s="5" t="s">
        <v>5021</v>
      </c>
      <c r="C267" s="5" t="s">
        <v>5215</v>
      </c>
    </row>
    <row r="268" spans="1:4">
      <c r="A268" s="5">
        <v>2042295</v>
      </c>
      <c r="B268" s="5" t="s">
        <v>5023</v>
      </c>
      <c r="C268" s="5" t="s">
        <v>5216</v>
      </c>
      <c r="D268" s="5" t="s">
        <v>5217</v>
      </c>
    </row>
    <row r="269" spans="1:4">
      <c r="A269" s="5">
        <v>2042295</v>
      </c>
      <c r="B269" s="5" t="s">
        <v>5037</v>
      </c>
      <c r="C269" s="5" t="s">
        <v>5218</v>
      </c>
      <c r="D269" s="5" t="s">
        <v>5219</v>
      </c>
    </row>
    <row r="270" spans="1:4">
      <c r="A270" s="5">
        <v>2042298</v>
      </c>
      <c r="B270" s="5" t="s">
        <v>5003</v>
      </c>
      <c r="C270" s="5" t="s">
        <v>1124</v>
      </c>
      <c r="D270" s="5" t="s">
        <v>1125</v>
      </c>
    </row>
    <row r="271" spans="1:4">
      <c r="A271" s="5">
        <v>2042312</v>
      </c>
      <c r="B271" s="5" t="s">
        <v>5003</v>
      </c>
      <c r="C271" s="5" t="s">
        <v>1130</v>
      </c>
    </row>
    <row r="272" spans="1:4">
      <c r="A272" s="5">
        <v>2042321</v>
      </c>
      <c r="B272" s="5" t="s">
        <v>5003</v>
      </c>
      <c r="C272" s="5" t="s">
        <v>1135</v>
      </c>
      <c r="D272" s="5" t="s">
        <v>1136</v>
      </c>
    </row>
    <row r="273" spans="1:4">
      <c r="A273" s="5">
        <v>2042324</v>
      </c>
      <c r="B273" s="5" t="s">
        <v>5003</v>
      </c>
      <c r="C273" s="5" t="s">
        <v>1140</v>
      </c>
      <c r="D273" s="5" t="s">
        <v>1141</v>
      </c>
    </row>
    <row r="274" spans="1:4">
      <c r="A274" s="5">
        <v>2042329</v>
      </c>
      <c r="B274" s="5" t="s">
        <v>5003</v>
      </c>
      <c r="C274" s="5" t="s">
        <v>1146</v>
      </c>
      <c r="D274" s="5" t="s">
        <v>1147</v>
      </c>
    </row>
    <row r="275" spans="1:4">
      <c r="A275" s="5">
        <v>2042341</v>
      </c>
      <c r="B275" s="5" t="s">
        <v>5003</v>
      </c>
      <c r="C275" s="5" t="s">
        <v>1152</v>
      </c>
      <c r="D275" s="5" t="s">
        <v>1153</v>
      </c>
    </row>
    <row r="276" spans="1:4">
      <c r="A276" s="5">
        <v>2042354</v>
      </c>
      <c r="B276" s="5" t="s">
        <v>5003</v>
      </c>
      <c r="C276" s="5" t="s">
        <v>1158</v>
      </c>
      <c r="D276" s="5" t="s">
        <v>1159</v>
      </c>
    </row>
    <row r="277" spans="1:4">
      <c r="A277" s="5">
        <v>2042383</v>
      </c>
      <c r="B277" s="5" t="s">
        <v>5003</v>
      </c>
      <c r="C277" s="5" t="s">
        <v>1165</v>
      </c>
      <c r="D277" s="5" t="s">
        <v>1166</v>
      </c>
    </row>
    <row r="278" spans="1:4">
      <c r="A278" s="5">
        <v>2042403</v>
      </c>
      <c r="B278" s="5" t="s">
        <v>5003</v>
      </c>
      <c r="C278" s="5" t="s">
        <v>1754</v>
      </c>
      <c r="D278" s="5" t="s">
        <v>1755</v>
      </c>
    </row>
    <row r="279" spans="1:4">
      <c r="A279" s="5">
        <v>2042403</v>
      </c>
      <c r="B279" s="5" t="s">
        <v>5004</v>
      </c>
      <c r="C279" s="5" t="s">
        <v>5220</v>
      </c>
      <c r="D279" s="5" t="s">
        <v>5221</v>
      </c>
    </row>
    <row r="280" spans="1:4">
      <c r="A280" s="5">
        <v>2042403</v>
      </c>
      <c r="B280" s="5" t="s">
        <v>5007</v>
      </c>
      <c r="C280" s="5" t="s">
        <v>5222</v>
      </c>
      <c r="D280" s="5" t="s">
        <v>5223</v>
      </c>
    </row>
    <row r="281" spans="1:4">
      <c r="A281" s="5">
        <v>2042403</v>
      </c>
      <c r="B281" s="5" t="s">
        <v>5010</v>
      </c>
      <c r="C281" s="5" t="s">
        <v>5224</v>
      </c>
      <c r="D281" s="5" t="s">
        <v>5225</v>
      </c>
    </row>
    <row r="282" spans="1:4">
      <c r="A282" s="5">
        <v>2042403</v>
      </c>
      <c r="B282" s="5" t="s">
        <v>5013</v>
      </c>
      <c r="C282" s="5" t="s">
        <v>5226</v>
      </c>
    </row>
    <row r="283" spans="1:4">
      <c r="A283" s="5">
        <v>2042403</v>
      </c>
      <c r="B283" s="5" t="s">
        <v>5015</v>
      </c>
      <c r="C283" s="5" t="s">
        <v>5227</v>
      </c>
      <c r="D283" s="5" t="s">
        <v>5228</v>
      </c>
    </row>
    <row r="284" spans="1:4">
      <c r="A284" s="5">
        <v>2042403</v>
      </c>
      <c r="B284" s="5" t="s">
        <v>5018</v>
      </c>
      <c r="C284" s="5" t="s">
        <v>5229</v>
      </c>
      <c r="D284" s="5" t="s">
        <v>5230</v>
      </c>
    </row>
    <row r="285" spans="1:4">
      <c r="A285" s="5">
        <v>2042403</v>
      </c>
      <c r="B285" s="5" t="s">
        <v>5021</v>
      </c>
      <c r="C285" s="5" t="s">
        <v>5231</v>
      </c>
      <c r="D285" s="5" t="s">
        <v>5232</v>
      </c>
    </row>
    <row r="286" spans="1:4">
      <c r="A286" s="5">
        <v>2042403</v>
      </c>
      <c r="B286" s="5" t="s">
        <v>5023</v>
      </c>
      <c r="C286" s="5" t="s">
        <v>5233</v>
      </c>
      <c r="D286" s="5" t="s">
        <v>5234</v>
      </c>
    </row>
    <row r="287" spans="1:4">
      <c r="A287" s="5">
        <v>2042403</v>
      </c>
      <c r="B287" s="5" t="s">
        <v>5037</v>
      </c>
      <c r="C287" s="5" t="s">
        <v>5235</v>
      </c>
    </row>
    <row r="288" spans="1:4">
      <c r="A288" s="5">
        <v>2042407</v>
      </c>
      <c r="B288" s="5" t="s">
        <v>5003</v>
      </c>
      <c r="C288" s="5" t="s">
        <v>1171</v>
      </c>
      <c r="D288" s="5" t="s">
        <v>1172</v>
      </c>
    </row>
    <row r="289" spans="1:4">
      <c r="A289" s="5">
        <v>2042414</v>
      </c>
      <c r="B289" s="5" t="s">
        <v>5003</v>
      </c>
      <c r="C289" s="5" t="s">
        <v>1177</v>
      </c>
    </row>
    <row r="290" spans="1:4">
      <c r="A290" s="5">
        <v>2042421</v>
      </c>
      <c r="B290" s="5" t="s">
        <v>5003</v>
      </c>
      <c r="C290" s="5" t="s">
        <v>1182</v>
      </c>
      <c r="D290" s="5" t="s">
        <v>1183</v>
      </c>
    </row>
    <row r="291" spans="1:4">
      <c r="A291" s="5">
        <v>2042423</v>
      </c>
      <c r="B291" s="5" t="s">
        <v>5003</v>
      </c>
      <c r="C291" s="5" t="s">
        <v>1188</v>
      </c>
      <c r="D291" s="5" t="s">
        <v>1189</v>
      </c>
    </row>
    <row r="292" spans="1:4">
      <c r="A292" s="5">
        <v>2042432</v>
      </c>
      <c r="B292" s="5" t="s">
        <v>5003</v>
      </c>
      <c r="C292" s="5" t="s">
        <v>1901</v>
      </c>
    </row>
    <row r="293" spans="1:4">
      <c r="A293" s="5">
        <v>2042432</v>
      </c>
      <c r="B293" s="5" t="s">
        <v>5004</v>
      </c>
      <c r="C293" s="5" t="s">
        <v>5236</v>
      </c>
      <c r="D293" s="5" t="s">
        <v>5237</v>
      </c>
    </row>
    <row r="294" spans="1:4">
      <c r="A294" s="5">
        <v>2042432</v>
      </c>
      <c r="B294" s="5" t="s">
        <v>5007</v>
      </c>
      <c r="C294" s="5" t="s">
        <v>5238</v>
      </c>
      <c r="D294" s="5" t="s">
        <v>5239</v>
      </c>
    </row>
    <row r="295" spans="1:4">
      <c r="A295" s="5">
        <v>2042432</v>
      </c>
      <c r="B295" s="5" t="s">
        <v>5010</v>
      </c>
      <c r="C295" s="5" t="s">
        <v>5240</v>
      </c>
      <c r="D295" s="5" t="s">
        <v>5241</v>
      </c>
    </row>
    <row r="296" spans="1:4">
      <c r="A296" s="5">
        <v>2042432</v>
      </c>
      <c r="B296" s="5" t="s">
        <v>5013</v>
      </c>
      <c r="C296" s="5" t="s">
        <v>5242</v>
      </c>
      <c r="D296" s="5" t="s">
        <v>5243</v>
      </c>
    </row>
    <row r="297" spans="1:4">
      <c r="A297" s="5">
        <v>2042432</v>
      </c>
      <c r="B297" s="5" t="s">
        <v>5015</v>
      </c>
      <c r="C297" s="5" t="s">
        <v>5244</v>
      </c>
    </row>
    <row r="298" spans="1:4">
      <c r="A298" s="5">
        <v>2042432</v>
      </c>
      <c r="B298" s="5" t="s">
        <v>5018</v>
      </c>
      <c r="C298" s="5" t="s">
        <v>5204</v>
      </c>
      <c r="D298" s="5" t="s">
        <v>5205</v>
      </c>
    </row>
    <row r="299" spans="1:4">
      <c r="A299" s="5">
        <v>2042432</v>
      </c>
      <c r="B299" s="5" t="s">
        <v>5021</v>
      </c>
      <c r="C299" s="5" t="s">
        <v>5245</v>
      </c>
      <c r="D299" s="5" t="s">
        <v>5246</v>
      </c>
    </row>
    <row r="300" spans="1:4">
      <c r="A300" s="5">
        <v>2042432</v>
      </c>
      <c r="B300" s="5" t="s">
        <v>5023</v>
      </c>
      <c r="C300" s="5" t="s">
        <v>5247</v>
      </c>
      <c r="D300" s="5" t="s">
        <v>5248</v>
      </c>
    </row>
    <row r="301" spans="1:4">
      <c r="A301" s="5">
        <v>2042432</v>
      </c>
      <c r="B301" s="5" t="s">
        <v>5037</v>
      </c>
      <c r="C301" s="5" t="s">
        <v>5249</v>
      </c>
      <c r="D301" s="5" t="s">
        <v>5250</v>
      </c>
    </row>
    <row r="302" spans="1:4">
      <c r="A302" s="5">
        <v>2042446</v>
      </c>
      <c r="B302" s="5" t="s">
        <v>5003</v>
      </c>
      <c r="C302" s="5" t="s">
        <v>1194</v>
      </c>
      <c r="D302" s="5" t="s">
        <v>1195</v>
      </c>
    </row>
    <row r="303" spans="1:4">
      <c r="A303" s="5">
        <v>2042450</v>
      </c>
      <c r="B303" s="5" t="s">
        <v>5003</v>
      </c>
      <c r="C303" s="5" t="s">
        <v>1200</v>
      </c>
      <c r="D303" s="5" t="s">
        <v>1201</v>
      </c>
    </row>
    <row r="304" spans="1:4">
      <c r="A304" s="5">
        <v>2042468</v>
      </c>
      <c r="B304" s="5" t="s">
        <v>5003</v>
      </c>
      <c r="C304" s="5" t="s">
        <v>1206</v>
      </c>
      <c r="D304" s="5" t="s">
        <v>1207</v>
      </c>
    </row>
    <row r="305" spans="1:4">
      <c r="A305" s="5">
        <v>2042481</v>
      </c>
      <c r="B305" s="5" t="s">
        <v>5003</v>
      </c>
      <c r="C305" s="5" t="s">
        <v>1212</v>
      </c>
      <c r="D305" s="5" t="s">
        <v>1213</v>
      </c>
    </row>
    <row r="306" spans="1:4">
      <c r="A306" s="5">
        <v>2042482</v>
      </c>
      <c r="B306" s="5" t="s">
        <v>5003</v>
      </c>
      <c r="C306" s="5" t="s">
        <v>1220</v>
      </c>
      <c r="D306" s="5" t="s">
        <v>1221</v>
      </c>
    </row>
    <row r="307" spans="1:4">
      <c r="A307" s="5">
        <v>2042486</v>
      </c>
      <c r="B307" s="5" t="s">
        <v>5003</v>
      </c>
      <c r="C307" s="5" t="s">
        <v>1227</v>
      </c>
      <c r="D307" s="5" t="s">
        <v>1228</v>
      </c>
    </row>
    <row r="308" spans="1:4">
      <c r="A308" s="5">
        <v>2042524</v>
      </c>
      <c r="B308" s="5" t="s">
        <v>5003</v>
      </c>
      <c r="C308" s="5" t="s">
        <v>1233</v>
      </c>
    </row>
    <row r="309" spans="1:4">
      <c r="A309" s="5">
        <v>2042554</v>
      </c>
      <c r="B309" s="5" t="s">
        <v>5003</v>
      </c>
      <c r="C309" s="5" t="s">
        <v>1238</v>
      </c>
      <c r="D309" s="5" t="s">
        <v>1239</v>
      </c>
    </row>
    <row r="310" spans="1:4">
      <c r="A310" s="5">
        <v>2042563</v>
      </c>
      <c r="B310" s="5" t="s">
        <v>5003</v>
      </c>
      <c r="C310" s="5" t="s">
        <v>1244</v>
      </c>
      <c r="D310" s="5" t="s">
        <v>1245</v>
      </c>
    </row>
    <row r="311" spans="1:4">
      <c r="A311" s="5">
        <v>2042569</v>
      </c>
      <c r="B311" s="5" t="s">
        <v>5003</v>
      </c>
      <c r="C311" s="5" t="s">
        <v>1252</v>
      </c>
      <c r="D311" s="5" t="s">
        <v>1253</v>
      </c>
    </row>
    <row r="312" spans="1:4">
      <c r="A312" s="5">
        <v>2042570</v>
      </c>
      <c r="B312" s="5" t="s">
        <v>5003</v>
      </c>
      <c r="C312" s="5" t="s">
        <v>1258</v>
      </c>
      <c r="D312" s="5" t="s">
        <v>1259</v>
      </c>
    </row>
    <row r="313" spans="1:4">
      <c r="A313" s="5">
        <v>2042605</v>
      </c>
      <c r="B313" s="5" t="s">
        <v>5003</v>
      </c>
      <c r="C313" s="5" t="s">
        <v>1264</v>
      </c>
      <c r="D313" s="5" t="s">
        <v>1265</v>
      </c>
    </row>
    <row r="314" spans="1:4">
      <c r="A314" s="5">
        <v>2042634</v>
      </c>
      <c r="B314" s="5" t="s">
        <v>5003</v>
      </c>
      <c r="C314" s="5" t="s">
        <v>1272</v>
      </c>
      <c r="D314" s="5" t="s">
        <v>1273</v>
      </c>
    </row>
    <row r="315" spans="1:4">
      <c r="A315" s="5">
        <v>2042647</v>
      </c>
      <c r="B315" s="5" t="s">
        <v>5003</v>
      </c>
      <c r="C315" s="5" t="s">
        <v>1278</v>
      </c>
      <c r="D315" s="5" t="s">
        <v>1279</v>
      </c>
    </row>
    <row r="316" spans="1:4">
      <c r="A316" s="5">
        <v>2042655</v>
      </c>
      <c r="B316" s="5" t="s">
        <v>5003</v>
      </c>
      <c r="C316" s="5" t="s">
        <v>1283</v>
      </c>
      <c r="D316" s="5" t="s">
        <v>1284</v>
      </c>
    </row>
    <row r="317" spans="1:4">
      <c r="A317" s="5">
        <v>2042660</v>
      </c>
      <c r="B317" s="5" t="s">
        <v>5003</v>
      </c>
      <c r="C317" s="5" t="s">
        <v>1289</v>
      </c>
      <c r="D317" s="5" t="s">
        <v>1290</v>
      </c>
    </row>
    <row r="318" spans="1:4">
      <c r="A318" s="5">
        <v>2042668</v>
      </c>
      <c r="B318" s="5" t="s">
        <v>5003</v>
      </c>
      <c r="C318" s="5" t="s">
        <v>1295</v>
      </c>
    </row>
    <row r="319" spans="1:4">
      <c r="A319" s="5">
        <v>2042675</v>
      </c>
      <c r="B319" s="5" t="s">
        <v>5003</v>
      </c>
      <c r="C319" s="5" t="s">
        <v>1300</v>
      </c>
      <c r="D319" s="5" t="s">
        <v>1301</v>
      </c>
    </row>
    <row r="320" spans="1:4">
      <c r="A320" s="5">
        <v>2042685</v>
      </c>
      <c r="B320" s="5" t="s">
        <v>5003</v>
      </c>
      <c r="C320" s="5" t="s">
        <v>1305</v>
      </c>
      <c r="D320" s="5" t="s">
        <v>1306</v>
      </c>
    </row>
    <row r="321" spans="1:4">
      <c r="A321" s="5">
        <v>2042686</v>
      </c>
      <c r="B321" s="5" t="s">
        <v>5003</v>
      </c>
      <c r="C321" s="5" t="s">
        <v>1909</v>
      </c>
    </row>
    <row r="322" spans="1:4">
      <c r="A322" s="5">
        <v>2042686</v>
      </c>
      <c r="B322" s="5" t="s">
        <v>5004</v>
      </c>
      <c r="C322" s="5" t="s">
        <v>5251</v>
      </c>
    </row>
    <row r="323" spans="1:4">
      <c r="A323" s="5">
        <v>2042686</v>
      </c>
      <c r="B323" s="5" t="s">
        <v>5007</v>
      </c>
      <c r="C323" s="5" t="s">
        <v>2578</v>
      </c>
      <c r="D323" s="5" t="s">
        <v>2579</v>
      </c>
    </row>
    <row r="324" spans="1:4">
      <c r="A324" s="5">
        <v>2042686</v>
      </c>
      <c r="B324" s="5" t="s">
        <v>5010</v>
      </c>
      <c r="C324" s="5" t="s">
        <v>5252</v>
      </c>
      <c r="D324" s="5" t="s">
        <v>5253</v>
      </c>
    </row>
    <row r="325" spans="1:4">
      <c r="A325" s="5">
        <v>2042686</v>
      </c>
      <c r="B325" s="5" t="s">
        <v>5013</v>
      </c>
      <c r="C325" s="5" t="s">
        <v>5254</v>
      </c>
      <c r="D325" s="5" t="s">
        <v>5255</v>
      </c>
    </row>
    <row r="326" spans="1:4">
      <c r="A326" s="5">
        <v>2042686</v>
      </c>
      <c r="B326" s="5" t="s">
        <v>5015</v>
      </c>
      <c r="C326" s="5" t="s">
        <v>5175</v>
      </c>
      <c r="D326" s="5" t="s">
        <v>5176</v>
      </c>
    </row>
    <row r="327" spans="1:4">
      <c r="A327" s="5">
        <v>2042686</v>
      </c>
      <c r="B327" s="5" t="s">
        <v>5018</v>
      </c>
      <c r="C327" s="5" t="s">
        <v>2252</v>
      </c>
      <c r="D327" s="5" t="s">
        <v>2253</v>
      </c>
    </row>
    <row r="328" spans="1:4">
      <c r="A328" s="5">
        <v>2042686</v>
      </c>
      <c r="B328" s="5" t="s">
        <v>5021</v>
      </c>
      <c r="C328" s="5" t="s">
        <v>5050</v>
      </c>
      <c r="D328" s="5" t="s">
        <v>5051</v>
      </c>
    </row>
    <row r="329" spans="1:4">
      <c r="A329" s="5">
        <v>2042686</v>
      </c>
      <c r="B329" s="5" t="s">
        <v>5023</v>
      </c>
      <c r="C329" s="5" t="s">
        <v>5256</v>
      </c>
    </row>
    <row r="330" spans="1:4">
      <c r="A330" s="5">
        <v>2042686</v>
      </c>
      <c r="B330" s="5" t="s">
        <v>5037</v>
      </c>
      <c r="C330" s="5" t="s">
        <v>5257</v>
      </c>
      <c r="D330" s="5" t="s">
        <v>5258</v>
      </c>
    </row>
    <row r="331" spans="1:4">
      <c r="A331" s="5">
        <v>2042707</v>
      </c>
      <c r="B331" s="5" t="s">
        <v>5003</v>
      </c>
      <c r="C331" s="5" t="s">
        <v>1918</v>
      </c>
      <c r="D331" s="5" t="s">
        <v>1919</v>
      </c>
    </row>
    <row r="332" spans="1:4">
      <c r="A332" s="5">
        <v>2042707</v>
      </c>
      <c r="B332" s="5" t="s">
        <v>5004</v>
      </c>
      <c r="C332" s="5" t="s">
        <v>5259</v>
      </c>
      <c r="D332" s="5" t="s">
        <v>5260</v>
      </c>
    </row>
    <row r="333" spans="1:4">
      <c r="A333" s="5">
        <v>2042707</v>
      </c>
      <c r="B333" s="5" t="s">
        <v>5007</v>
      </c>
      <c r="C333" s="5" t="s">
        <v>5261</v>
      </c>
      <c r="D333" s="5" t="s">
        <v>5262</v>
      </c>
    </row>
    <row r="334" spans="1:4">
      <c r="A334" s="5">
        <v>2042707</v>
      </c>
      <c r="B334" s="5" t="s">
        <v>5010</v>
      </c>
      <c r="C334" s="5" t="s">
        <v>5263</v>
      </c>
      <c r="D334" s="5" t="s">
        <v>5264</v>
      </c>
    </row>
    <row r="335" spans="1:4">
      <c r="A335" s="5">
        <v>2042707</v>
      </c>
      <c r="B335" s="5" t="s">
        <v>5013</v>
      </c>
      <c r="C335" s="5" t="s">
        <v>5265</v>
      </c>
      <c r="D335" s="5" t="s">
        <v>5266</v>
      </c>
    </row>
    <row r="336" spans="1:4">
      <c r="A336" s="5">
        <v>2042707</v>
      </c>
      <c r="B336" s="5" t="s">
        <v>5015</v>
      </c>
      <c r="C336" s="5" t="s">
        <v>5267</v>
      </c>
      <c r="D336" s="5" t="s">
        <v>5268</v>
      </c>
    </row>
    <row r="337" spans="1:4">
      <c r="A337" s="5">
        <v>2042707</v>
      </c>
      <c r="B337" s="5" t="s">
        <v>5018</v>
      </c>
      <c r="C337" s="5" t="s">
        <v>5269</v>
      </c>
      <c r="D337" s="5" t="s">
        <v>5270</v>
      </c>
    </row>
    <row r="338" spans="1:4">
      <c r="A338" s="5">
        <v>2042707</v>
      </c>
      <c r="B338" s="5" t="s">
        <v>5021</v>
      </c>
      <c r="C338" s="5" t="s">
        <v>5271</v>
      </c>
      <c r="D338" s="5" t="s">
        <v>5272</v>
      </c>
    </row>
    <row r="339" spans="1:4">
      <c r="A339" s="5">
        <v>2042707</v>
      </c>
      <c r="B339" s="5" t="s">
        <v>5023</v>
      </c>
      <c r="C339" s="5" t="s">
        <v>5273</v>
      </c>
      <c r="D339" s="5" t="s">
        <v>5274</v>
      </c>
    </row>
    <row r="340" spans="1:4">
      <c r="A340" s="5">
        <v>2042707</v>
      </c>
      <c r="B340" s="5" t="s">
        <v>5037</v>
      </c>
      <c r="C340" s="5" t="s">
        <v>699</v>
      </c>
      <c r="D340" s="5" t="s">
        <v>700</v>
      </c>
    </row>
    <row r="341" spans="1:4">
      <c r="A341" s="5">
        <v>2042721</v>
      </c>
      <c r="B341" s="5" t="s">
        <v>5003</v>
      </c>
      <c r="C341" s="5" t="s">
        <v>1311</v>
      </c>
      <c r="D341" s="5" t="s">
        <v>1312</v>
      </c>
    </row>
    <row r="342" spans="1:4">
      <c r="A342" s="5">
        <v>2042722</v>
      </c>
      <c r="B342" s="5" t="s">
        <v>5003</v>
      </c>
      <c r="C342" s="5" t="s">
        <v>1318</v>
      </c>
    </row>
    <row r="343" spans="1:4">
      <c r="A343" s="5">
        <v>2042760</v>
      </c>
      <c r="B343" s="5" t="s">
        <v>5003</v>
      </c>
      <c r="C343" s="5" t="s">
        <v>1323</v>
      </c>
    </row>
    <row r="344" spans="1:4">
      <c r="A344" s="5">
        <v>2042767</v>
      </c>
      <c r="B344" s="5" t="s">
        <v>5003</v>
      </c>
      <c r="C344" s="5" t="s">
        <v>1762</v>
      </c>
      <c r="D344" s="5" t="s">
        <v>1763</v>
      </c>
    </row>
    <row r="345" spans="1:4">
      <c r="A345" s="5">
        <v>2042767</v>
      </c>
      <c r="B345" s="5" t="s">
        <v>5004</v>
      </c>
      <c r="C345" s="5" t="s">
        <v>5275</v>
      </c>
      <c r="D345" s="5" t="s">
        <v>5276</v>
      </c>
    </row>
    <row r="346" spans="1:4">
      <c r="A346" s="5">
        <v>2042767</v>
      </c>
      <c r="B346" s="5" t="s">
        <v>5007</v>
      </c>
      <c r="C346" s="5" t="s">
        <v>5277</v>
      </c>
      <c r="D346" s="5" t="s">
        <v>5278</v>
      </c>
    </row>
    <row r="347" spans="1:4">
      <c r="A347" s="5">
        <v>2042767</v>
      </c>
      <c r="B347" s="5" t="s">
        <v>5010</v>
      </c>
      <c r="C347" s="5" t="s">
        <v>5279</v>
      </c>
      <c r="D347" s="5" t="s">
        <v>5280</v>
      </c>
    </row>
    <row r="348" spans="1:4">
      <c r="A348" s="5">
        <v>2042767</v>
      </c>
      <c r="B348" s="5" t="s">
        <v>5013</v>
      </c>
      <c r="C348" s="5" t="s">
        <v>5014</v>
      </c>
    </row>
    <row r="349" spans="1:4">
      <c r="A349" s="5">
        <v>2042767</v>
      </c>
      <c r="B349" s="5" t="s">
        <v>5015</v>
      </c>
      <c r="C349" s="5" t="s">
        <v>5281</v>
      </c>
    </row>
    <row r="350" spans="1:4">
      <c r="A350" s="5">
        <v>2042767</v>
      </c>
      <c r="B350" s="5" t="s">
        <v>5018</v>
      </c>
      <c r="C350" s="5" t="s">
        <v>5282</v>
      </c>
      <c r="D350" s="5" t="s">
        <v>5283</v>
      </c>
    </row>
    <row r="351" spans="1:4">
      <c r="A351" s="5">
        <v>2042767</v>
      </c>
      <c r="B351" s="5" t="s">
        <v>5021</v>
      </c>
      <c r="C351" s="5" t="s">
        <v>5284</v>
      </c>
    </row>
    <row r="352" spans="1:4">
      <c r="A352" s="5">
        <v>2042767</v>
      </c>
      <c r="B352" s="5" t="s">
        <v>5023</v>
      </c>
      <c r="C352" s="5" t="s">
        <v>5285</v>
      </c>
    </row>
    <row r="353" spans="1:4">
      <c r="A353" s="5">
        <v>2042767</v>
      </c>
      <c r="B353" s="5" t="s">
        <v>5037</v>
      </c>
      <c r="C353" s="5" t="s">
        <v>5286</v>
      </c>
    </row>
    <row r="354" spans="1:4">
      <c r="A354" s="5">
        <v>2042772</v>
      </c>
      <c r="B354" s="5" t="s">
        <v>5003</v>
      </c>
      <c r="C354" s="5" t="s">
        <v>1329</v>
      </c>
      <c r="D354" s="5" t="s">
        <v>1330</v>
      </c>
    </row>
    <row r="355" spans="1:4">
      <c r="A355" s="5">
        <v>2042773</v>
      </c>
      <c r="B355" s="5" t="s">
        <v>5003</v>
      </c>
      <c r="C355" s="5" t="s">
        <v>1335</v>
      </c>
      <c r="D355" s="5" t="s">
        <v>1336</v>
      </c>
    </row>
    <row r="356" spans="1:4">
      <c r="A356" s="5">
        <v>2042774</v>
      </c>
      <c r="B356" s="5" t="s">
        <v>5003</v>
      </c>
      <c r="C356" s="5" t="s">
        <v>1341</v>
      </c>
      <c r="D356" s="5" t="s">
        <v>1342</v>
      </c>
    </row>
    <row r="357" spans="1:4">
      <c r="A357" s="5">
        <v>2042777</v>
      </c>
      <c r="B357" s="5" t="s">
        <v>5003</v>
      </c>
      <c r="C357" s="5" t="s">
        <v>914</v>
      </c>
      <c r="D357" s="5" t="s">
        <v>915</v>
      </c>
    </row>
    <row r="358" spans="1:4">
      <c r="A358" s="5">
        <v>2042777</v>
      </c>
      <c r="B358" s="5" t="s">
        <v>5004</v>
      </c>
      <c r="C358" s="5" t="s">
        <v>5287</v>
      </c>
      <c r="D358" s="5" t="s">
        <v>5288</v>
      </c>
    </row>
    <row r="359" spans="1:4">
      <c r="A359" s="5">
        <v>2042777</v>
      </c>
      <c r="B359" s="5" t="s">
        <v>5007</v>
      </c>
      <c r="C359" s="5" t="s">
        <v>5289</v>
      </c>
      <c r="D359" s="5" t="s">
        <v>5290</v>
      </c>
    </row>
    <row r="360" spans="1:4">
      <c r="A360" s="5">
        <v>2042777</v>
      </c>
      <c r="B360" s="5" t="s">
        <v>5010</v>
      </c>
      <c r="C360" s="5" t="s">
        <v>5291</v>
      </c>
    </row>
    <row r="361" spans="1:4">
      <c r="A361" s="5">
        <v>2042777</v>
      </c>
      <c r="B361" s="5" t="s">
        <v>5013</v>
      </c>
      <c r="C361" s="5" t="s">
        <v>2990</v>
      </c>
      <c r="D361" s="5" t="s">
        <v>2991</v>
      </c>
    </row>
    <row r="362" spans="1:4">
      <c r="A362" s="5">
        <v>2042777</v>
      </c>
      <c r="B362" s="5" t="s">
        <v>5015</v>
      </c>
      <c r="C362" s="5" t="s">
        <v>5292</v>
      </c>
      <c r="D362" s="5" t="s">
        <v>5293</v>
      </c>
    </row>
    <row r="363" spans="1:4">
      <c r="A363" s="5">
        <v>2042777</v>
      </c>
      <c r="B363" s="5" t="s">
        <v>5018</v>
      </c>
      <c r="C363" s="5" t="s">
        <v>5294</v>
      </c>
      <c r="D363" s="5" t="s">
        <v>5295</v>
      </c>
    </row>
    <row r="364" spans="1:4">
      <c r="A364" s="5">
        <v>2042777</v>
      </c>
      <c r="B364" s="5" t="s">
        <v>5021</v>
      </c>
      <c r="C364" s="5" t="s">
        <v>5296</v>
      </c>
      <c r="D364" s="5" t="s">
        <v>5297</v>
      </c>
    </row>
    <row r="365" spans="1:4">
      <c r="A365" s="5">
        <v>2042777</v>
      </c>
      <c r="B365" s="5" t="s">
        <v>5023</v>
      </c>
      <c r="C365" s="5" t="s">
        <v>5298</v>
      </c>
    </row>
    <row r="366" spans="1:4">
      <c r="A366" s="5">
        <v>2042777</v>
      </c>
      <c r="B366" s="5" t="s">
        <v>5037</v>
      </c>
      <c r="C366" s="5" t="s">
        <v>5299</v>
      </c>
    </row>
    <row r="367" spans="1:4">
      <c r="A367" s="5">
        <v>2042792</v>
      </c>
      <c r="B367" s="5" t="s">
        <v>5003</v>
      </c>
      <c r="C367" s="5" t="s">
        <v>1347</v>
      </c>
      <c r="D367" s="5" t="s">
        <v>1348</v>
      </c>
    </row>
    <row r="368" spans="1:4">
      <c r="A368" s="5">
        <v>2042799</v>
      </c>
      <c r="B368" s="5" t="s">
        <v>5003</v>
      </c>
      <c r="C368" s="5" t="s">
        <v>1772</v>
      </c>
      <c r="D368" s="5" t="s">
        <v>1773</v>
      </c>
    </row>
    <row r="369" spans="1:4">
      <c r="A369" s="5">
        <v>2042799</v>
      </c>
      <c r="B369" s="5" t="s">
        <v>5004</v>
      </c>
      <c r="C369" s="5" t="s">
        <v>5300</v>
      </c>
    </row>
    <row r="370" spans="1:4">
      <c r="A370" s="5">
        <v>2042799</v>
      </c>
      <c r="B370" s="5" t="s">
        <v>5007</v>
      </c>
      <c r="C370" s="5" t="s">
        <v>5301</v>
      </c>
      <c r="D370" s="5" t="s">
        <v>5302</v>
      </c>
    </row>
    <row r="371" spans="1:4">
      <c r="A371" s="5">
        <v>2042799</v>
      </c>
      <c r="B371" s="5" t="s">
        <v>5010</v>
      </c>
      <c r="C371" s="5" t="s">
        <v>5303</v>
      </c>
    </row>
    <row r="372" spans="1:4">
      <c r="A372" s="5">
        <v>2042799</v>
      </c>
      <c r="B372" s="5" t="s">
        <v>5013</v>
      </c>
      <c r="C372" s="5" t="s">
        <v>5304</v>
      </c>
      <c r="D372" s="5" t="s">
        <v>5305</v>
      </c>
    </row>
    <row r="373" spans="1:4">
      <c r="A373" s="5">
        <v>2042799</v>
      </c>
      <c r="B373" s="5" t="s">
        <v>5015</v>
      </c>
      <c r="C373" s="5" t="s">
        <v>5306</v>
      </c>
      <c r="D373" s="5" t="s">
        <v>5307</v>
      </c>
    </row>
    <row r="374" spans="1:4">
      <c r="A374" s="5">
        <v>2042799</v>
      </c>
      <c r="B374" s="5" t="s">
        <v>5018</v>
      </c>
      <c r="C374" s="5" t="s">
        <v>5308</v>
      </c>
      <c r="D374" s="5" t="s">
        <v>5309</v>
      </c>
    </row>
    <row r="375" spans="1:4">
      <c r="A375" s="5">
        <v>2042799</v>
      </c>
      <c r="B375" s="5" t="s">
        <v>5021</v>
      </c>
      <c r="C375" s="5" t="s">
        <v>5310</v>
      </c>
      <c r="D375" s="5" t="s">
        <v>5311</v>
      </c>
    </row>
    <row r="376" spans="1:4">
      <c r="A376" s="5">
        <v>2042799</v>
      </c>
      <c r="B376" s="5" t="s">
        <v>5023</v>
      </c>
      <c r="C376" s="5" t="s">
        <v>5312</v>
      </c>
      <c r="D376" s="5" t="s">
        <v>5313</v>
      </c>
    </row>
    <row r="377" spans="1:4">
      <c r="A377" s="5">
        <v>2042799</v>
      </c>
      <c r="B377" s="5" t="s">
        <v>5037</v>
      </c>
      <c r="C377" s="5" t="s">
        <v>5314</v>
      </c>
    </row>
    <row r="378" spans="1:4">
      <c r="A378" s="5">
        <v>2042837</v>
      </c>
      <c r="B378" s="5" t="s">
        <v>5003</v>
      </c>
      <c r="C378" s="5" t="s">
        <v>1353</v>
      </c>
      <c r="D378" s="5" t="s">
        <v>1354</v>
      </c>
    </row>
    <row r="379" spans="1:4">
      <c r="A379" s="5">
        <v>2042847</v>
      </c>
      <c r="B379" s="5" t="s">
        <v>5003</v>
      </c>
      <c r="C379" s="5" t="s">
        <v>1359</v>
      </c>
      <c r="D379" s="5" t="s">
        <v>1360</v>
      </c>
    </row>
    <row r="380" spans="1:4">
      <c r="A380" s="5">
        <v>2042887</v>
      </c>
      <c r="B380" s="5" t="s">
        <v>5003</v>
      </c>
      <c r="C380" s="5" t="s">
        <v>1365</v>
      </c>
      <c r="D380" s="5" t="s">
        <v>1366</v>
      </c>
    </row>
    <row r="381" spans="1:4">
      <c r="A381" s="5">
        <v>2042893</v>
      </c>
      <c r="B381" s="5" t="s">
        <v>5003</v>
      </c>
      <c r="C381" s="5" t="s">
        <v>1371</v>
      </c>
    </row>
    <row r="382" spans="1:4">
      <c r="A382" s="5">
        <v>2042896</v>
      </c>
      <c r="B382" s="5" t="s">
        <v>5003</v>
      </c>
      <c r="C382" s="5" t="s">
        <v>1376</v>
      </c>
    </row>
    <row r="383" spans="1:4">
      <c r="A383" s="5">
        <v>2042906</v>
      </c>
      <c r="B383" s="5" t="s">
        <v>5003</v>
      </c>
      <c r="C383" s="5" t="s">
        <v>1381</v>
      </c>
      <c r="D383" s="5" t="s">
        <v>1382</v>
      </c>
    </row>
    <row r="384" spans="1:4">
      <c r="A384" s="5">
        <v>2042923</v>
      </c>
      <c r="B384" s="5" t="s">
        <v>5003</v>
      </c>
      <c r="C384" s="5" t="s">
        <v>1387</v>
      </c>
      <c r="D384" s="5" t="s">
        <v>1388</v>
      </c>
    </row>
    <row r="385" spans="1:4">
      <c r="A385" s="5">
        <v>2042936</v>
      </c>
      <c r="B385" s="5" t="s">
        <v>5003</v>
      </c>
      <c r="C385" s="5" t="s">
        <v>1393</v>
      </c>
      <c r="D385" s="5" t="s">
        <v>1394</v>
      </c>
    </row>
    <row r="386" spans="1:4">
      <c r="A386" s="5">
        <v>2042979</v>
      </c>
      <c r="B386" s="5" t="s">
        <v>5003</v>
      </c>
      <c r="C386" s="5" t="s">
        <v>1399</v>
      </c>
      <c r="D386" s="5" t="s">
        <v>1400</v>
      </c>
    </row>
    <row r="387" spans="1:4">
      <c r="A387" s="5">
        <v>2042999</v>
      </c>
      <c r="B387" s="5" t="s">
        <v>5003</v>
      </c>
      <c r="C387" s="5" t="s">
        <v>1405</v>
      </c>
      <c r="D387" s="5" t="s">
        <v>1406</v>
      </c>
    </row>
    <row r="388" spans="1:4">
      <c r="A388" s="5">
        <v>2043012</v>
      </c>
      <c r="B388" s="5" t="s">
        <v>5003</v>
      </c>
      <c r="C388" s="5" t="s">
        <v>1411</v>
      </c>
      <c r="D388" s="5" t="s">
        <v>1412</v>
      </c>
    </row>
    <row r="389" spans="1:4">
      <c r="A389" s="5">
        <v>2043021</v>
      </c>
      <c r="B389" s="5" t="s">
        <v>5003</v>
      </c>
      <c r="C389" s="5" t="s">
        <v>1417</v>
      </c>
    </row>
    <row r="390" spans="1:4">
      <c r="A390" s="5">
        <v>2043029</v>
      </c>
      <c r="B390" s="5" t="s">
        <v>5003</v>
      </c>
      <c r="C390" s="5" t="s">
        <v>1931</v>
      </c>
      <c r="D390" s="5" t="s">
        <v>1932</v>
      </c>
    </row>
    <row r="391" spans="1:4">
      <c r="A391" s="5">
        <v>2043029</v>
      </c>
      <c r="B391" s="5" t="s">
        <v>5004</v>
      </c>
      <c r="C391" s="5" t="s">
        <v>289</v>
      </c>
    </row>
    <row r="392" spans="1:4">
      <c r="A392" s="5">
        <v>2043029</v>
      </c>
      <c r="B392" s="5" t="s">
        <v>5007</v>
      </c>
      <c r="C392" s="5" t="s">
        <v>5315</v>
      </c>
      <c r="D392" s="5" t="s">
        <v>5316</v>
      </c>
    </row>
    <row r="393" spans="1:4">
      <c r="A393" s="5">
        <v>2043029</v>
      </c>
      <c r="B393" s="5" t="s">
        <v>5010</v>
      </c>
      <c r="C393" s="5" t="s">
        <v>5317</v>
      </c>
      <c r="D393" s="5" t="s">
        <v>5318</v>
      </c>
    </row>
    <row r="394" spans="1:4">
      <c r="A394" s="5">
        <v>2043029</v>
      </c>
      <c r="B394" s="5" t="s">
        <v>5013</v>
      </c>
      <c r="C394" s="5" t="s">
        <v>5319</v>
      </c>
      <c r="D394" s="5" t="s">
        <v>5320</v>
      </c>
    </row>
    <row r="395" spans="1:4">
      <c r="A395" s="5">
        <v>2043029</v>
      </c>
      <c r="B395" s="5" t="s">
        <v>5015</v>
      </c>
      <c r="C395" s="5" t="s">
        <v>5321</v>
      </c>
      <c r="D395" s="5" t="s">
        <v>5322</v>
      </c>
    </row>
    <row r="396" spans="1:4">
      <c r="A396" s="5">
        <v>2043029</v>
      </c>
      <c r="B396" s="5" t="s">
        <v>5018</v>
      </c>
      <c r="C396" s="5" t="s">
        <v>5323</v>
      </c>
      <c r="D396" s="5" t="s">
        <v>5324</v>
      </c>
    </row>
    <row r="397" spans="1:4">
      <c r="A397" s="5">
        <v>2043029</v>
      </c>
      <c r="B397" s="5" t="s">
        <v>5021</v>
      </c>
      <c r="C397" s="5" t="s">
        <v>5325</v>
      </c>
      <c r="D397" s="5" t="s">
        <v>5326</v>
      </c>
    </row>
    <row r="398" spans="1:4">
      <c r="A398" s="5">
        <v>2043029</v>
      </c>
      <c r="B398" s="5" t="s">
        <v>5023</v>
      </c>
      <c r="C398" s="5" t="s">
        <v>5327</v>
      </c>
      <c r="D398" s="5" t="s">
        <v>5328</v>
      </c>
    </row>
    <row r="399" spans="1:4">
      <c r="A399" s="5">
        <v>2043029</v>
      </c>
      <c r="B399" s="5" t="s">
        <v>5037</v>
      </c>
      <c r="C399" s="5" t="s">
        <v>1006</v>
      </c>
      <c r="D399" s="5" t="s">
        <v>1007</v>
      </c>
    </row>
    <row r="400" spans="1:4">
      <c r="A400" s="5">
        <v>2043044</v>
      </c>
      <c r="B400" s="5" t="s">
        <v>5003</v>
      </c>
      <c r="C400" s="5" t="s">
        <v>1423</v>
      </c>
      <c r="D400" s="5" t="s">
        <v>1424</v>
      </c>
    </row>
    <row r="401" spans="1:4">
      <c r="A401" s="5">
        <v>2043045</v>
      </c>
      <c r="B401" s="5" t="s">
        <v>5003</v>
      </c>
      <c r="C401" s="5" t="s">
        <v>1429</v>
      </c>
      <c r="D401" s="5" t="s">
        <v>1430</v>
      </c>
    </row>
    <row r="402" spans="1:4">
      <c r="A402" s="5">
        <v>2043051</v>
      </c>
      <c r="B402" s="5" t="s">
        <v>5003</v>
      </c>
      <c r="C402" s="5" t="s">
        <v>1938</v>
      </c>
      <c r="D402" s="5" t="s">
        <v>1939</v>
      </c>
    </row>
    <row r="403" spans="1:4">
      <c r="A403" s="5">
        <v>2043051</v>
      </c>
      <c r="B403" s="5" t="s">
        <v>5004</v>
      </c>
      <c r="C403" s="5" t="s">
        <v>5329</v>
      </c>
      <c r="D403" s="5" t="s">
        <v>5330</v>
      </c>
    </row>
    <row r="404" spans="1:4">
      <c r="A404" s="5">
        <v>2043051</v>
      </c>
      <c r="B404" s="5" t="s">
        <v>5007</v>
      </c>
      <c r="C404" s="5" t="s">
        <v>5331</v>
      </c>
    </row>
    <row r="405" spans="1:4">
      <c r="A405" s="5">
        <v>2043051</v>
      </c>
      <c r="B405" s="5" t="s">
        <v>5010</v>
      </c>
      <c r="C405" s="5" t="s">
        <v>5332</v>
      </c>
      <c r="D405" s="5" t="s">
        <v>5333</v>
      </c>
    </row>
    <row r="406" spans="1:4">
      <c r="A406" s="5">
        <v>2043051</v>
      </c>
      <c r="B406" s="5" t="s">
        <v>5013</v>
      </c>
      <c r="C406" s="5" t="s">
        <v>5319</v>
      </c>
      <c r="D406" s="5" t="s">
        <v>5320</v>
      </c>
    </row>
    <row r="407" spans="1:4">
      <c r="A407" s="5">
        <v>2043051</v>
      </c>
      <c r="B407" s="5" t="s">
        <v>5015</v>
      </c>
      <c r="C407" s="5" t="s">
        <v>5334</v>
      </c>
      <c r="D407" s="5" t="s">
        <v>5335</v>
      </c>
    </row>
    <row r="408" spans="1:4">
      <c r="A408" s="5">
        <v>2043051</v>
      </c>
      <c r="B408" s="5" t="s">
        <v>5018</v>
      </c>
      <c r="C408" s="5" t="s">
        <v>5336</v>
      </c>
    </row>
    <row r="409" spans="1:4">
      <c r="A409" s="5">
        <v>2043051</v>
      </c>
      <c r="B409" s="5" t="s">
        <v>5021</v>
      </c>
      <c r="C409" s="5" t="s">
        <v>5337</v>
      </c>
    </row>
    <row r="410" spans="1:4">
      <c r="A410" s="5">
        <v>2043051</v>
      </c>
      <c r="B410" s="5" t="s">
        <v>5023</v>
      </c>
      <c r="C410" s="5" t="s">
        <v>5338</v>
      </c>
    </row>
    <row r="411" spans="1:4">
      <c r="A411" s="5">
        <v>2043051</v>
      </c>
      <c r="B411" s="5" t="s">
        <v>5037</v>
      </c>
      <c r="C411" s="5" t="s">
        <v>5339</v>
      </c>
      <c r="D411" s="5" t="s">
        <v>5340</v>
      </c>
    </row>
    <row r="412" spans="1:4">
      <c r="A412" s="5">
        <v>2043055</v>
      </c>
      <c r="B412" s="5" t="s">
        <v>5003</v>
      </c>
      <c r="C412" s="5" t="s">
        <v>1435</v>
      </c>
      <c r="D412" s="5" t="s">
        <v>1436</v>
      </c>
    </row>
    <row r="413" spans="1:4">
      <c r="A413" s="5">
        <v>2043056</v>
      </c>
      <c r="B413" s="5" t="s">
        <v>5003</v>
      </c>
      <c r="C413" s="5" t="s">
        <v>1441</v>
      </c>
      <c r="D413" s="5" t="s">
        <v>1442</v>
      </c>
    </row>
    <row r="414" spans="1:4">
      <c r="A414" s="5">
        <v>2043057</v>
      </c>
      <c r="B414" s="5" t="s">
        <v>5003</v>
      </c>
      <c r="C414" s="5" t="s">
        <v>1447</v>
      </c>
    </row>
    <row r="415" spans="1:4">
      <c r="A415" s="5">
        <v>2043072</v>
      </c>
      <c r="B415" s="5" t="s">
        <v>5003</v>
      </c>
      <c r="C415" s="5" t="s">
        <v>1451</v>
      </c>
      <c r="D415" s="5" t="s">
        <v>1452</v>
      </c>
    </row>
    <row r="416" spans="1:4">
      <c r="A416" s="5">
        <v>2043075</v>
      </c>
      <c r="B416" s="5" t="s">
        <v>5003</v>
      </c>
      <c r="C416" s="5" t="s">
        <v>1457</v>
      </c>
      <c r="D416" s="5" t="s">
        <v>1458</v>
      </c>
    </row>
    <row r="417" spans="1:4">
      <c r="A417" s="5">
        <v>2043078</v>
      </c>
      <c r="B417" s="5" t="s">
        <v>5003</v>
      </c>
      <c r="C417" s="5" t="s">
        <v>1463</v>
      </c>
    </row>
    <row r="418" spans="1:4">
      <c r="A418" s="5">
        <v>2043104</v>
      </c>
      <c r="B418" s="5" t="s">
        <v>5003</v>
      </c>
      <c r="C418" s="5" t="s">
        <v>1468</v>
      </c>
      <c r="D418" s="5" t="s">
        <v>1469</v>
      </c>
    </row>
    <row r="419" spans="1:4">
      <c r="A419" s="5">
        <v>2043108</v>
      </c>
      <c r="B419" s="5" t="s">
        <v>5003</v>
      </c>
      <c r="C419" s="5" t="s">
        <v>1476</v>
      </c>
      <c r="D419" s="5" t="s">
        <v>1477</v>
      </c>
    </row>
    <row r="420" spans="1:4">
      <c r="A420" s="5">
        <v>2043111</v>
      </c>
      <c r="B420" s="5" t="s">
        <v>5003</v>
      </c>
      <c r="C420" s="5" t="s">
        <v>1482</v>
      </c>
      <c r="D420" s="5" t="s">
        <v>1483</v>
      </c>
    </row>
    <row r="421" spans="1:4">
      <c r="A421" s="5">
        <v>2043112</v>
      </c>
      <c r="B421" s="5" t="s">
        <v>5003</v>
      </c>
      <c r="C421" s="5" t="s">
        <v>1488</v>
      </c>
    </row>
    <row r="422" spans="1:4">
      <c r="A422" s="5">
        <v>2043119</v>
      </c>
      <c r="B422" s="5" t="s">
        <v>5003</v>
      </c>
      <c r="C422" s="5" t="s">
        <v>1493</v>
      </c>
      <c r="D422" s="5" t="s">
        <v>1494</v>
      </c>
    </row>
    <row r="423" spans="1:4">
      <c r="A423" s="5">
        <v>2043120</v>
      </c>
      <c r="B423" s="5" t="s">
        <v>5003</v>
      </c>
      <c r="C423" s="5" t="s">
        <v>1499</v>
      </c>
      <c r="D423" s="5" t="s">
        <v>1500</v>
      </c>
    </row>
    <row r="424" spans="1:4">
      <c r="A424" s="5">
        <v>2043155</v>
      </c>
      <c r="B424" s="5" t="s">
        <v>5003</v>
      </c>
      <c r="C424" s="5" t="s">
        <v>1506</v>
      </c>
    </row>
    <row r="425" spans="1:4">
      <c r="A425" s="5">
        <v>2043165</v>
      </c>
      <c r="B425" s="5" t="s">
        <v>5003</v>
      </c>
      <c r="C425" s="5" t="s">
        <v>1514</v>
      </c>
      <c r="D425" s="5" t="s">
        <v>1515</v>
      </c>
    </row>
    <row r="426" spans="1:4">
      <c r="A426" s="5">
        <v>2043167</v>
      </c>
      <c r="B426" s="5" t="s">
        <v>5003</v>
      </c>
      <c r="C426" s="5" t="s">
        <v>1524</v>
      </c>
      <c r="D426" s="5" t="s">
        <v>1525</v>
      </c>
    </row>
    <row r="427" spans="1:4">
      <c r="A427" s="5">
        <v>2043180</v>
      </c>
      <c r="B427" s="5" t="s">
        <v>5003</v>
      </c>
      <c r="C427" s="5" t="s">
        <v>1530</v>
      </c>
    </row>
    <row r="428" spans="1:4">
      <c r="A428" s="5">
        <v>2043188</v>
      </c>
      <c r="B428" s="5" t="s">
        <v>5003</v>
      </c>
      <c r="C428" s="5" t="s">
        <v>1535</v>
      </c>
      <c r="D428" s="5" t="s">
        <v>1536</v>
      </c>
    </row>
    <row r="429" spans="1:4">
      <c r="A429" s="5">
        <v>2043191</v>
      </c>
      <c r="B429" s="5" t="s">
        <v>5003</v>
      </c>
      <c r="C429" s="5" t="s">
        <v>1540</v>
      </c>
    </row>
    <row r="430" spans="1:4">
      <c r="A430" s="5">
        <v>2043192</v>
      </c>
      <c r="B430" s="5" t="s">
        <v>5003</v>
      </c>
      <c r="C430" s="5" t="s">
        <v>1545</v>
      </c>
      <c r="D430" s="5" t="s">
        <v>1546</v>
      </c>
    </row>
    <row r="431" spans="1:4">
      <c r="A431" s="5">
        <v>2043211</v>
      </c>
      <c r="B431" s="5" t="s">
        <v>5003</v>
      </c>
      <c r="C431" s="5" t="s">
        <v>1553</v>
      </c>
    </row>
    <row r="432" spans="1:4">
      <c r="A432" s="5">
        <v>2043220</v>
      </c>
      <c r="B432" s="5" t="s">
        <v>5003</v>
      </c>
      <c r="C432" s="5" t="s">
        <v>1558</v>
      </c>
      <c r="D432" s="5" t="s">
        <v>1559</v>
      </c>
    </row>
    <row r="433" spans="1:4">
      <c r="A433" s="5">
        <v>2043223</v>
      </c>
      <c r="B433" s="5" t="s">
        <v>5003</v>
      </c>
      <c r="C433" s="5" t="s">
        <v>1564</v>
      </c>
      <c r="D433" s="5" t="s">
        <v>1565</v>
      </c>
    </row>
    <row r="434" spans="1:4">
      <c r="A434" s="5">
        <v>2043227</v>
      </c>
      <c r="B434" s="5" t="s">
        <v>5003</v>
      </c>
      <c r="C434" s="5" t="s">
        <v>1570</v>
      </c>
      <c r="D434" s="5" t="s">
        <v>1571</v>
      </c>
    </row>
    <row r="435" spans="1:4">
      <c r="A435" s="5">
        <v>2043233</v>
      </c>
      <c r="B435" s="5" t="s">
        <v>5003</v>
      </c>
      <c r="C435" s="5" t="s">
        <v>1576</v>
      </c>
    </row>
    <row r="436" spans="1:4">
      <c r="A436" s="5">
        <v>2043244</v>
      </c>
      <c r="B436" s="5" t="s">
        <v>5003</v>
      </c>
      <c r="C436" s="5" t="s">
        <v>1944</v>
      </c>
      <c r="D436" s="5" t="s">
        <v>1945</v>
      </c>
    </row>
    <row r="437" spans="1:4">
      <c r="A437" s="5">
        <v>2043244</v>
      </c>
      <c r="B437" s="5" t="s">
        <v>5004</v>
      </c>
      <c r="C437" s="5" t="s">
        <v>5341</v>
      </c>
      <c r="D437" s="5" t="s">
        <v>5342</v>
      </c>
    </row>
    <row r="438" spans="1:4">
      <c r="A438" s="5">
        <v>2043244</v>
      </c>
      <c r="B438" s="5" t="s">
        <v>5007</v>
      </c>
      <c r="C438" s="5" t="s">
        <v>5343</v>
      </c>
      <c r="D438" s="5" t="s">
        <v>5344</v>
      </c>
    </row>
    <row r="439" spans="1:4">
      <c r="A439" s="5">
        <v>2043244</v>
      </c>
      <c r="B439" s="5" t="s">
        <v>5010</v>
      </c>
      <c r="C439" s="5" t="s">
        <v>5345</v>
      </c>
    </row>
    <row r="440" spans="1:4">
      <c r="A440" s="5">
        <v>2043244</v>
      </c>
      <c r="B440" s="5" t="s">
        <v>5013</v>
      </c>
      <c r="C440" s="5" t="s">
        <v>5346</v>
      </c>
    </row>
    <row r="441" spans="1:4">
      <c r="A441" s="5">
        <v>2043244</v>
      </c>
      <c r="B441" s="5" t="s">
        <v>5015</v>
      </c>
      <c r="C441" s="5" t="s">
        <v>5319</v>
      </c>
      <c r="D441" s="5" t="s">
        <v>5320</v>
      </c>
    </row>
    <row r="442" spans="1:4">
      <c r="A442" s="5">
        <v>2043244</v>
      </c>
      <c r="B442" s="5" t="s">
        <v>5018</v>
      </c>
      <c r="C442" s="5" t="s">
        <v>5347</v>
      </c>
    </row>
    <row r="443" spans="1:4">
      <c r="A443" s="5">
        <v>2043244</v>
      </c>
      <c r="B443" s="5" t="s">
        <v>5021</v>
      </c>
      <c r="C443" s="5" t="s">
        <v>5348</v>
      </c>
      <c r="D443" s="5" t="s">
        <v>5349</v>
      </c>
    </row>
    <row r="444" spans="1:4">
      <c r="A444" s="5">
        <v>2043244</v>
      </c>
      <c r="B444" s="5" t="s">
        <v>5023</v>
      </c>
      <c r="C444" s="5" t="s">
        <v>5350</v>
      </c>
    </row>
    <row r="445" spans="1:4">
      <c r="A445" s="5">
        <v>2043244</v>
      </c>
      <c r="B445" s="5" t="s">
        <v>5037</v>
      </c>
      <c r="C445" s="5" t="s">
        <v>5351</v>
      </c>
    </row>
    <row r="446" spans="1:4">
      <c r="A446" s="5">
        <v>2043281</v>
      </c>
      <c r="B446" s="5" t="s">
        <v>5003</v>
      </c>
      <c r="C446" s="5" t="s">
        <v>1580</v>
      </c>
      <c r="D446" s="5" t="s">
        <v>1581</v>
      </c>
    </row>
    <row r="447" spans="1:4">
      <c r="A447" s="5">
        <v>2043294</v>
      </c>
      <c r="B447" s="5" t="s">
        <v>5003</v>
      </c>
      <c r="C447" s="5" t="s">
        <v>1585</v>
      </c>
      <c r="D447" s="5" t="s">
        <v>1586</v>
      </c>
    </row>
    <row r="448" spans="1:4">
      <c r="A448" s="5">
        <v>2043305</v>
      </c>
      <c r="B448" s="5" t="s">
        <v>5003</v>
      </c>
      <c r="C448" s="5" t="s">
        <v>1591</v>
      </c>
      <c r="D448" s="5" t="s">
        <v>1592</v>
      </c>
    </row>
    <row r="449" spans="1:4">
      <c r="A449" s="5">
        <v>2043314</v>
      </c>
      <c r="B449" s="5" t="s">
        <v>5003</v>
      </c>
      <c r="C449" s="5" t="s">
        <v>1597</v>
      </c>
      <c r="D449" s="5" t="s">
        <v>1598</v>
      </c>
    </row>
    <row r="450" spans="1:4">
      <c r="A450" s="5">
        <v>2043334</v>
      </c>
      <c r="B450" s="5" t="s">
        <v>5003</v>
      </c>
      <c r="C450" s="5" t="s">
        <v>1604</v>
      </c>
    </row>
    <row r="451" spans="1:4">
      <c r="A451" s="5">
        <v>2043340</v>
      </c>
      <c r="B451" s="5" t="s">
        <v>5003</v>
      </c>
      <c r="C451" s="5" t="s">
        <v>1609</v>
      </c>
      <c r="D451" s="5" t="s">
        <v>1610</v>
      </c>
    </row>
    <row r="452" spans="1:4">
      <c r="A452" s="5">
        <v>2043344</v>
      </c>
      <c r="B452" s="5" t="s">
        <v>5003</v>
      </c>
      <c r="C452" s="5" t="s">
        <v>1614</v>
      </c>
      <c r="D452" s="5" t="s">
        <v>1615</v>
      </c>
    </row>
    <row r="453" spans="1:4">
      <c r="A453" s="5">
        <v>2043352</v>
      </c>
      <c r="B453" s="5" t="s">
        <v>5003</v>
      </c>
      <c r="C453" s="5" t="s">
        <v>1621</v>
      </c>
    </row>
    <row r="454" spans="1:4">
      <c r="A454" s="5">
        <v>2043354</v>
      </c>
      <c r="B454" s="5" t="s">
        <v>5003</v>
      </c>
      <c r="C454" s="5" t="s">
        <v>1626</v>
      </c>
      <c r="D454" s="5" t="s">
        <v>1627</v>
      </c>
    </row>
    <row r="455" spans="1:4">
      <c r="A455" s="5">
        <v>2043356</v>
      </c>
      <c r="B455" s="5" t="s">
        <v>5003</v>
      </c>
      <c r="C455" s="5" t="s">
        <v>1633</v>
      </c>
      <c r="D455" s="5" t="s">
        <v>1634</v>
      </c>
    </row>
    <row r="456" spans="1:4">
      <c r="A456" s="5">
        <v>2043357</v>
      </c>
      <c r="B456" s="5" t="s">
        <v>5003</v>
      </c>
      <c r="C456" s="5" t="s">
        <v>1639</v>
      </c>
      <c r="D456" s="5" t="s">
        <v>1640</v>
      </c>
    </row>
    <row r="457" spans="1:4">
      <c r="A457" s="5">
        <v>2043361</v>
      </c>
      <c r="B457" s="5" t="s">
        <v>5003</v>
      </c>
      <c r="C457" s="5" t="s">
        <v>1951</v>
      </c>
      <c r="D457" s="5" t="s">
        <v>1952</v>
      </c>
    </row>
    <row r="458" spans="1:4">
      <c r="A458" s="5">
        <v>2043361</v>
      </c>
      <c r="B458" s="5" t="s">
        <v>5004</v>
      </c>
      <c r="C458" s="5" t="s">
        <v>5352</v>
      </c>
      <c r="D458" s="5" t="s">
        <v>5353</v>
      </c>
    </row>
    <row r="459" spans="1:4">
      <c r="A459" s="5">
        <v>2043361</v>
      </c>
      <c r="B459" s="5" t="s">
        <v>5007</v>
      </c>
      <c r="C459" s="5" t="s">
        <v>5354</v>
      </c>
      <c r="D459" s="5" t="s">
        <v>5355</v>
      </c>
    </row>
    <row r="460" spans="1:4">
      <c r="A460" s="5">
        <v>2043361</v>
      </c>
      <c r="B460" s="5" t="s">
        <v>5010</v>
      </c>
      <c r="C460" s="5" t="s">
        <v>5356</v>
      </c>
      <c r="D460" s="5" t="s">
        <v>5357</v>
      </c>
    </row>
    <row r="461" spans="1:4">
      <c r="A461" s="5">
        <v>2043361</v>
      </c>
      <c r="B461" s="5" t="s">
        <v>5013</v>
      </c>
      <c r="C461" s="5" t="s">
        <v>5358</v>
      </c>
      <c r="D461" s="5" t="s">
        <v>5359</v>
      </c>
    </row>
    <row r="462" spans="1:4">
      <c r="A462" s="5">
        <v>2043361</v>
      </c>
      <c r="B462" s="5" t="s">
        <v>5015</v>
      </c>
      <c r="C462" s="5" t="s">
        <v>5360</v>
      </c>
      <c r="D462" s="5" t="s">
        <v>5361</v>
      </c>
    </row>
    <row r="463" spans="1:4">
      <c r="A463" s="5">
        <v>2043361</v>
      </c>
      <c r="B463" s="5" t="s">
        <v>5018</v>
      </c>
      <c r="C463" s="5" t="s">
        <v>5362</v>
      </c>
      <c r="D463" s="5" t="s">
        <v>5363</v>
      </c>
    </row>
    <row r="464" spans="1:4">
      <c r="A464" s="5">
        <v>2043361</v>
      </c>
      <c r="B464" s="5" t="s">
        <v>5021</v>
      </c>
      <c r="C464" s="5" t="s">
        <v>5364</v>
      </c>
    </row>
    <row r="465" spans="1:4">
      <c r="A465" s="5">
        <v>2043361</v>
      </c>
      <c r="B465" s="5" t="s">
        <v>5023</v>
      </c>
      <c r="C465" s="5" t="s">
        <v>5365</v>
      </c>
      <c r="D465" s="5" t="s">
        <v>5366</v>
      </c>
    </row>
    <row r="466" spans="1:4">
      <c r="A466" s="5">
        <v>2043361</v>
      </c>
      <c r="B466" s="5" t="s">
        <v>5037</v>
      </c>
      <c r="C466" s="5" t="s">
        <v>5367</v>
      </c>
    </row>
    <row r="467" spans="1:4">
      <c r="A467" s="5">
        <v>2043365</v>
      </c>
      <c r="B467" s="5" t="s">
        <v>5003</v>
      </c>
      <c r="C467" s="5" t="s">
        <v>1645</v>
      </c>
      <c r="D467" s="5" t="s">
        <v>1646</v>
      </c>
    </row>
    <row r="468" spans="1:4">
      <c r="A468" s="5">
        <v>2043381</v>
      </c>
      <c r="B468" s="5" t="s">
        <v>5003</v>
      </c>
      <c r="C468" s="5" t="s">
        <v>1651</v>
      </c>
      <c r="D468" s="5" t="s">
        <v>1652</v>
      </c>
    </row>
    <row r="469" spans="1:4">
      <c r="A469" s="5">
        <v>2043397</v>
      </c>
      <c r="B469" s="5" t="s">
        <v>5003</v>
      </c>
      <c r="C469" s="5" t="s">
        <v>1657</v>
      </c>
    </row>
    <row r="470" spans="1:4">
      <c r="A470" s="5">
        <v>2043407</v>
      </c>
      <c r="B470" s="5" t="s">
        <v>5003</v>
      </c>
      <c r="C470" s="5" t="s">
        <v>1662</v>
      </c>
    </row>
    <row r="471" spans="1:4">
      <c r="A471" s="5">
        <v>2043411</v>
      </c>
      <c r="B471" s="5" t="s">
        <v>5003</v>
      </c>
      <c r="C471" s="5" t="s">
        <v>1667</v>
      </c>
      <c r="D471" s="5" t="s">
        <v>1668</v>
      </c>
    </row>
    <row r="472" spans="1:4">
      <c r="A472" s="5">
        <v>2043417</v>
      </c>
      <c r="B472" s="5" t="s">
        <v>5003</v>
      </c>
      <c r="C472" s="5" t="s">
        <v>1674</v>
      </c>
      <c r="D472" s="5" t="s">
        <v>1675</v>
      </c>
    </row>
    <row r="473" spans="1:4">
      <c r="A473" s="5">
        <v>2043452</v>
      </c>
      <c r="B473" s="5" t="s">
        <v>5003</v>
      </c>
      <c r="C473" s="5" t="s">
        <v>1680</v>
      </c>
    </row>
    <row r="474" spans="1:4">
      <c r="A474" s="5">
        <v>2043453</v>
      </c>
      <c r="B474" s="5" t="s">
        <v>5003</v>
      </c>
      <c r="C474" s="5" t="s">
        <v>1685</v>
      </c>
      <c r="D474" s="5" t="s">
        <v>1686</v>
      </c>
    </row>
    <row r="475" spans="1:4">
      <c r="A475" s="5">
        <v>2043464</v>
      </c>
      <c r="B475" s="5" t="s">
        <v>5003</v>
      </c>
      <c r="C475" s="5" t="s">
        <v>1691</v>
      </c>
      <c r="D475" s="5" t="s">
        <v>1692</v>
      </c>
    </row>
    <row r="476" spans="1:4">
      <c r="A476" s="5">
        <v>2043504</v>
      </c>
      <c r="B476" s="5" t="s">
        <v>5003</v>
      </c>
      <c r="C476" s="5" t="s">
        <v>1696</v>
      </c>
      <c r="D476" s="5" t="s">
        <v>1697</v>
      </c>
    </row>
    <row r="477" spans="1:4">
      <c r="A477" s="5">
        <v>2043505</v>
      </c>
      <c r="B477" s="5" t="s">
        <v>5003</v>
      </c>
      <c r="C477" s="5" t="s">
        <v>1701</v>
      </c>
    </row>
    <row r="478" spans="1:4">
      <c r="A478" s="5">
        <v>2043524</v>
      </c>
      <c r="B478" s="5" t="s">
        <v>5003</v>
      </c>
      <c r="C478" s="5" t="s">
        <v>1706</v>
      </c>
      <c r="D478" s="5" t="s">
        <v>1707</v>
      </c>
    </row>
    <row r="479" spans="1:4">
      <c r="A479" s="5">
        <v>2043525</v>
      </c>
      <c r="B479" s="5" t="s">
        <v>5003</v>
      </c>
      <c r="C479" s="5" t="s">
        <v>1712</v>
      </c>
      <c r="D479" s="5" t="s">
        <v>1713</v>
      </c>
    </row>
    <row r="480" spans="1:4">
      <c r="A480" s="5">
        <v>2043549</v>
      </c>
      <c r="B480" s="5" t="s">
        <v>5003</v>
      </c>
      <c r="C480" s="5" t="s">
        <v>1718</v>
      </c>
      <c r="D480" s="5" t="s">
        <v>1719</v>
      </c>
    </row>
    <row r="481" spans="1:4">
      <c r="A481" s="5">
        <v>2043554</v>
      </c>
      <c r="B481" s="5" t="s">
        <v>5003</v>
      </c>
      <c r="C481" s="5" t="s">
        <v>1724</v>
      </c>
      <c r="D481" s="5" t="s">
        <v>1725</v>
      </c>
    </row>
    <row r="482" spans="1:4">
      <c r="A482" s="5">
        <v>2043588</v>
      </c>
      <c r="B482" s="5" t="s">
        <v>5003</v>
      </c>
      <c r="C482" s="5" t="s">
        <v>1729</v>
      </c>
    </row>
    <row r="483" spans="1:4">
      <c r="A483" s="5">
        <v>2043598</v>
      </c>
      <c r="B483" s="5" t="s">
        <v>5003</v>
      </c>
      <c r="C483" s="5" t="s">
        <v>1734</v>
      </c>
      <c r="D483" s="5" t="s">
        <v>1735</v>
      </c>
    </row>
    <row r="484" spans="1:4">
      <c r="A484" s="5">
        <v>2043671</v>
      </c>
      <c r="B484" s="5" t="s">
        <v>5003</v>
      </c>
      <c r="C484" s="5" t="s">
        <v>1958</v>
      </c>
    </row>
    <row r="485" spans="1:4">
      <c r="A485" s="5">
        <v>2043671</v>
      </c>
      <c r="B485" s="5" t="s">
        <v>5004</v>
      </c>
      <c r="C485" s="5" t="s">
        <v>5368</v>
      </c>
    </row>
    <row r="486" spans="1:4">
      <c r="A486" s="5">
        <v>2043671</v>
      </c>
      <c r="B486" s="5" t="s">
        <v>5007</v>
      </c>
      <c r="C486" s="5" t="s">
        <v>5369</v>
      </c>
    </row>
    <row r="487" spans="1:4">
      <c r="A487" s="5">
        <v>2043671</v>
      </c>
      <c r="B487" s="5" t="s">
        <v>5010</v>
      </c>
      <c r="C487" s="5" t="s">
        <v>5370</v>
      </c>
    </row>
    <row r="488" spans="1:4">
      <c r="A488" s="5">
        <v>2043671</v>
      </c>
      <c r="B488" s="5" t="s">
        <v>5013</v>
      </c>
      <c r="C488" s="5" t="s">
        <v>5371</v>
      </c>
      <c r="D488" s="5" t="s">
        <v>5372</v>
      </c>
    </row>
    <row r="489" spans="1:4">
      <c r="A489" s="5">
        <v>2043671</v>
      </c>
      <c r="B489" s="5" t="s">
        <v>5015</v>
      </c>
      <c r="C489" s="5" t="s">
        <v>1283</v>
      </c>
      <c r="D489" s="5" t="s">
        <v>1284</v>
      </c>
    </row>
    <row r="490" spans="1:4">
      <c r="A490" s="5">
        <v>2043671</v>
      </c>
      <c r="B490" s="5" t="s">
        <v>5018</v>
      </c>
      <c r="C490" s="5" t="s">
        <v>5373</v>
      </c>
      <c r="D490" s="5" t="s">
        <v>5374</v>
      </c>
    </row>
    <row r="491" spans="1:4">
      <c r="A491" s="5">
        <v>2043671</v>
      </c>
      <c r="B491" s="5" t="s">
        <v>5021</v>
      </c>
      <c r="C491" s="5" t="s">
        <v>5375</v>
      </c>
    </row>
    <row r="492" spans="1:4">
      <c r="A492" s="5">
        <v>2043671</v>
      </c>
      <c r="B492" s="5" t="s">
        <v>5023</v>
      </c>
      <c r="C492" s="5" t="s">
        <v>5376</v>
      </c>
      <c r="D492" s="5" t="s">
        <v>5377</v>
      </c>
    </row>
    <row r="493" spans="1:4">
      <c r="A493" s="5">
        <v>2043671</v>
      </c>
      <c r="B493" s="5" t="s">
        <v>5037</v>
      </c>
      <c r="C493" s="5" t="s">
        <v>5378</v>
      </c>
      <c r="D493" s="5" t="s">
        <v>5379</v>
      </c>
    </row>
    <row r="494" spans="1:4">
      <c r="A494" s="5">
        <v>2043672</v>
      </c>
      <c r="B494" s="5" t="s">
        <v>5003</v>
      </c>
      <c r="C494" s="5" t="s">
        <v>208</v>
      </c>
      <c r="D494" s="5" t="s">
        <v>209</v>
      </c>
    </row>
    <row r="495" spans="1:4">
      <c r="A495" s="5">
        <v>2043672</v>
      </c>
      <c r="B495" s="5" t="s">
        <v>5004</v>
      </c>
      <c r="C495" s="5" t="s">
        <v>5380</v>
      </c>
      <c r="D495" s="5" t="s">
        <v>5381</v>
      </c>
    </row>
    <row r="496" spans="1:4">
      <c r="A496" s="5">
        <v>2043672</v>
      </c>
      <c r="B496" s="5" t="s">
        <v>5007</v>
      </c>
      <c r="C496" s="5" t="s">
        <v>5382</v>
      </c>
    </row>
    <row r="497" spans="1:4">
      <c r="A497" s="5">
        <v>2043672</v>
      </c>
      <c r="B497" s="5" t="s">
        <v>5010</v>
      </c>
      <c r="C497" s="5" t="s">
        <v>5383</v>
      </c>
      <c r="D497" s="5" t="s">
        <v>5384</v>
      </c>
    </row>
    <row r="498" spans="1:4">
      <c r="A498" s="5">
        <v>2043672</v>
      </c>
      <c r="B498" s="5" t="s">
        <v>5013</v>
      </c>
      <c r="C498" s="5" t="s">
        <v>5385</v>
      </c>
    </row>
    <row r="499" spans="1:4">
      <c r="A499" s="5">
        <v>2043672</v>
      </c>
      <c r="B499" s="5" t="s">
        <v>5015</v>
      </c>
      <c r="C499" s="5" t="s">
        <v>1381</v>
      </c>
      <c r="D499" s="5" t="s">
        <v>1382</v>
      </c>
    </row>
    <row r="500" spans="1:4">
      <c r="A500" s="5">
        <v>2043672</v>
      </c>
      <c r="B500" s="5" t="s">
        <v>5018</v>
      </c>
      <c r="C500" s="5" t="s">
        <v>5386</v>
      </c>
      <c r="D500" s="5" t="s">
        <v>5387</v>
      </c>
    </row>
    <row r="501" spans="1:4">
      <c r="A501" s="5">
        <v>2043672</v>
      </c>
      <c r="B501" s="5" t="s">
        <v>5021</v>
      </c>
      <c r="C501" s="5" t="s">
        <v>5388</v>
      </c>
      <c r="D501" s="5" t="s">
        <v>5389</v>
      </c>
    </row>
    <row r="502" spans="1:4">
      <c r="A502" s="5">
        <v>2043672</v>
      </c>
      <c r="B502" s="5" t="s">
        <v>5023</v>
      </c>
      <c r="C502" s="5" t="s">
        <v>872</v>
      </c>
      <c r="D502" s="5" t="s">
        <v>873</v>
      </c>
    </row>
    <row r="503" spans="1:4">
      <c r="A503" s="5">
        <v>2043672</v>
      </c>
      <c r="B503" s="5" t="s">
        <v>5037</v>
      </c>
      <c r="C503" s="5" t="s">
        <v>5390</v>
      </c>
    </row>
    <row r="504" spans="1:4">
      <c r="A504" s="5">
        <v>2043677</v>
      </c>
      <c r="B504" s="5" t="s">
        <v>5003</v>
      </c>
      <c r="C504" s="5" t="s">
        <v>1964</v>
      </c>
      <c r="D504" s="5" t="s">
        <v>1965</v>
      </c>
    </row>
    <row r="505" spans="1:4">
      <c r="A505" s="5">
        <v>2043677</v>
      </c>
      <c r="B505" s="5" t="s">
        <v>5004</v>
      </c>
      <c r="C505" s="5" t="s">
        <v>5391</v>
      </c>
    </row>
    <row r="506" spans="1:4">
      <c r="A506" s="5">
        <v>2043677</v>
      </c>
      <c r="B506" s="5" t="s">
        <v>5007</v>
      </c>
      <c r="C506" s="5" t="s">
        <v>5392</v>
      </c>
      <c r="D506" s="5" t="s">
        <v>5393</v>
      </c>
    </row>
    <row r="507" spans="1:4">
      <c r="A507" s="5">
        <v>2043677</v>
      </c>
      <c r="B507" s="5" t="s">
        <v>5010</v>
      </c>
      <c r="C507" s="5" t="s">
        <v>5394</v>
      </c>
      <c r="D507" s="5" t="s">
        <v>5395</v>
      </c>
    </row>
    <row r="508" spans="1:4">
      <c r="A508" s="5">
        <v>2043677</v>
      </c>
      <c r="B508" s="5" t="s">
        <v>5013</v>
      </c>
      <c r="C508" s="5" t="s">
        <v>5396</v>
      </c>
      <c r="D508" s="5" t="s">
        <v>5397</v>
      </c>
    </row>
    <row r="509" spans="1:4">
      <c r="A509" s="5">
        <v>2043677</v>
      </c>
      <c r="B509" s="5" t="s">
        <v>5015</v>
      </c>
      <c r="C509" s="5" t="s">
        <v>5398</v>
      </c>
      <c r="D509" s="5" t="s">
        <v>5399</v>
      </c>
    </row>
    <row r="510" spans="1:4">
      <c r="A510" s="5">
        <v>2043677</v>
      </c>
      <c r="B510" s="5" t="s">
        <v>5018</v>
      </c>
      <c r="C510" s="5" t="s">
        <v>5400</v>
      </c>
      <c r="D510" s="5" t="s">
        <v>5401</v>
      </c>
    </row>
    <row r="511" spans="1:4">
      <c r="A511" s="5">
        <v>2043677</v>
      </c>
      <c r="B511" s="5" t="s">
        <v>5021</v>
      </c>
      <c r="C511" s="5" t="s">
        <v>5402</v>
      </c>
      <c r="D511" s="5" t="s">
        <v>5403</v>
      </c>
    </row>
    <row r="512" spans="1:4">
      <c r="A512" s="5">
        <v>2043677</v>
      </c>
      <c r="B512" s="5" t="s">
        <v>5023</v>
      </c>
      <c r="C512" s="5" t="s">
        <v>5404</v>
      </c>
      <c r="D512" s="5" t="s">
        <v>5405</v>
      </c>
    </row>
    <row r="513" spans="1:4">
      <c r="A513" s="5">
        <v>2043677</v>
      </c>
      <c r="B513" s="5" t="s">
        <v>5037</v>
      </c>
      <c r="C513" s="5" t="s">
        <v>5406</v>
      </c>
      <c r="D513" s="5" t="s">
        <v>5407</v>
      </c>
    </row>
    <row r="514" spans="1:4">
      <c r="A514" s="5">
        <v>2043689</v>
      </c>
      <c r="B514" s="5" t="s">
        <v>5003</v>
      </c>
      <c r="C514" s="5" t="s">
        <v>1971</v>
      </c>
    </row>
    <row r="515" spans="1:4">
      <c r="A515" s="5">
        <v>2043689</v>
      </c>
      <c r="B515" s="5" t="s">
        <v>5004</v>
      </c>
      <c r="C515" s="5" t="s">
        <v>5408</v>
      </c>
      <c r="D515" s="5" t="s">
        <v>5409</v>
      </c>
    </row>
    <row r="516" spans="1:4">
      <c r="A516" s="5">
        <v>2043689</v>
      </c>
      <c r="B516" s="5" t="s">
        <v>5007</v>
      </c>
      <c r="C516" s="5" t="s">
        <v>5410</v>
      </c>
      <c r="D516" s="5" t="s">
        <v>5411</v>
      </c>
    </row>
    <row r="517" spans="1:4">
      <c r="A517" s="5">
        <v>2043689</v>
      </c>
      <c r="B517" s="5" t="s">
        <v>5010</v>
      </c>
      <c r="C517" s="5" t="s">
        <v>5412</v>
      </c>
      <c r="D517" s="5" t="s">
        <v>5413</v>
      </c>
    </row>
    <row r="518" spans="1:4">
      <c r="A518" s="5">
        <v>2043689</v>
      </c>
      <c r="B518" s="5" t="s">
        <v>5013</v>
      </c>
      <c r="C518" s="5" t="s">
        <v>5414</v>
      </c>
      <c r="D518" s="5" t="s">
        <v>5415</v>
      </c>
    </row>
    <row r="519" spans="1:4">
      <c r="A519" s="5">
        <v>2043689</v>
      </c>
      <c r="B519" s="5" t="s">
        <v>5015</v>
      </c>
      <c r="C519" s="5" t="s">
        <v>5416</v>
      </c>
      <c r="D519" s="5" t="s">
        <v>5417</v>
      </c>
    </row>
    <row r="520" spans="1:4">
      <c r="A520" s="5">
        <v>2043689</v>
      </c>
      <c r="B520" s="5" t="s">
        <v>5018</v>
      </c>
      <c r="C520" s="5" t="s">
        <v>5418</v>
      </c>
    </row>
    <row r="521" spans="1:4">
      <c r="A521" s="5">
        <v>2043689</v>
      </c>
      <c r="B521" s="5" t="s">
        <v>5021</v>
      </c>
      <c r="C521" s="5" t="s">
        <v>5419</v>
      </c>
      <c r="D521" s="5" t="s">
        <v>5420</v>
      </c>
    </row>
    <row r="522" spans="1:4">
      <c r="A522" s="5">
        <v>2043689</v>
      </c>
      <c r="B522" s="5" t="s">
        <v>5023</v>
      </c>
      <c r="C522" s="5" t="s">
        <v>5421</v>
      </c>
      <c r="D522" s="5" t="s">
        <v>5422</v>
      </c>
    </row>
    <row r="523" spans="1:4">
      <c r="A523" s="5">
        <v>2043689</v>
      </c>
      <c r="B523" s="5" t="s">
        <v>5037</v>
      </c>
      <c r="C523" s="5" t="s">
        <v>5423</v>
      </c>
      <c r="D523" s="5" t="s">
        <v>5424</v>
      </c>
    </row>
    <row r="524" spans="1:4">
      <c r="A524" s="5">
        <v>2043704</v>
      </c>
      <c r="B524" s="5" t="s">
        <v>5003</v>
      </c>
      <c r="C524" s="5" t="s">
        <v>1780</v>
      </c>
      <c r="D524" s="5" t="s">
        <v>1781</v>
      </c>
    </row>
    <row r="525" spans="1:4">
      <c r="A525" s="5">
        <v>2043704</v>
      </c>
      <c r="B525" s="5" t="s">
        <v>5004</v>
      </c>
      <c r="C525" s="5" t="s">
        <v>5341</v>
      </c>
      <c r="D525" s="5" t="s">
        <v>5342</v>
      </c>
    </row>
    <row r="526" spans="1:4">
      <c r="A526" s="5">
        <v>2043704</v>
      </c>
      <c r="B526" s="5" t="s">
        <v>5007</v>
      </c>
      <c r="C526" s="5" t="s">
        <v>5425</v>
      </c>
      <c r="D526" s="5" t="s">
        <v>5426</v>
      </c>
    </row>
    <row r="527" spans="1:4">
      <c r="A527" s="5">
        <v>2043704</v>
      </c>
      <c r="B527" s="5" t="s">
        <v>5010</v>
      </c>
      <c r="C527" s="5" t="s">
        <v>5427</v>
      </c>
      <c r="D527" s="5" t="s">
        <v>5428</v>
      </c>
    </row>
    <row r="528" spans="1:4">
      <c r="A528" s="5">
        <v>2043704</v>
      </c>
      <c r="B528" s="5" t="s">
        <v>5013</v>
      </c>
      <c r="C528" s="5" t="s">
        <v>1944</v>
      </c>
      <c r="D528" s="5" t="s">
        <v>1945</v>
      </c>
    </row>
    <row r="529" spans="1:4">
      <c r="A529" s="5">
        <v>2043704</v>
      </c>
      <c r="B529" s="5" t="s">
        <v>5015</v>
      </c>
      <c r="C529" s="5" t="s">
        <v>5429</v>
      </c>
    </row>
    <row r="530" spans="1:4">
      <c r="A530" s="5">
        <v>2043704</v>
      </c>
      <c r="B530" s="5" t="s">
        <v>5018</v>
      </c>
      <c r="C530" s="5" t="s">
        <v>5430</v>
      </c>
    </row>
    <row r="531" spans="1:4">
      <c r="A531" s="5">
        <v>2043704</v>
      </c>
      <c r="B531" s="5" t="s">
        <v>5021</v>
      </c>
      <c r="C531" s="5" t="s">
        <v>5431</v>
      </c>
      <c r="D531" s="5" t="s">
        <v>5432</v>
      </c>
    </row>
    <row r="532" spans="1:4">
      <c r="A532" s="5">
        <v>2043704</v>
      </c>
      <c r="B532" s="5" t="s">
        <v>5023</v>
      </c>
      <c r="C532" s="5" t="s">
        <v>5433</v>
      </c>
      <c r="D532" s="5" t="s">
        <v>5434</v>
      </c>
    </row>
    <row r="533" spans="1:4">
      <c r="A533" s="5">
        <v>2043704</v>
      </c>
      <c r="B533" s="5" t="s">
        <v>5037</v>
      </c>
      <c r="C533" s="5" t="s">
        <v>5435</v>
      </c>
      <c r="D533" s="5" t="s">
        <v>5436</v>
      </c>
    </row>
    <row r="534" spans="1:4">
      <c r="A534" s="5">
        <v>2043735</v>
      </c>
      <c r="B534" s="5" t="s">
        <v>5003</v>
      </c>
      <c r="C534" s="5" t="s">
        <v>1978</v>
      </c>
      <c r="D534" s="5" t="s">
        <v>1979</v>
      </c>
    </row>
    <row r="535" spans="1:4">
      <c r="A535" s="5">
        <v>2043735</v>
      </c>
      <c r="B535" s="5" t="s">
        <v>5004</v>
      </c>
      <c r="C535" s="5" t="s">
        <v>5437</v>
      </c>
      <c r="D535" s="5" t="s">
        <v>5438</v>
      </c>
    </row>
    <row r="536" spans="1:4">
      <c r="A536" s="5">
        <v>2043735</v>
      </c>
      <c r="B536" s="5" t="s">
        <v>5007</v>
      </c>
      <c r="C536" s="5" t="s">
        <v>5439</v>
      </c>
      <c r="D536" s="5" t="s">
        <v>5440</v>
      </c>
    </row>
    <row r="537" spans="1:4">
      <c r="A537" s="5">
        <v>2043735</v>
      </c>
      <c r="B537" s="5" t="s">
        <v>5010</v>
      </c>
      <c r="C537" s="5" t="s">
        <v>5441</v>
      </c>
      <c r="D537" s="5" t="s">
        <v>5442</v>
      </c>
    </row>
    <row r="538" spans="1:4">
      <c r="A538" s="5">
        <v>2043735</v>
      </c>
      <c r="B538" s="5" t="s">
        <v>5013</v>
      </c>
      <c r="C538" s="5" t="s">
        <v>5443</v>
      </c>
      <c r="D538" s="5" t="s">
        <v>5444</v>
      </c>
    </row>
    <row r="539" spans="1:4">
      <c r="A539" s="5">
        <v>2043735</v>
      </c>
      <c r="B539" s="5" t="s">
        <v>5015</v>
      </c>
      <c r="C539" s="5" t="s">
        <v>1999</v>
      </c>
      <c r="D539" s="5" t="s">
        <v>2000</v>
      </c>
    </row>
    <row r="540" spans="1:4">
      <c r="A540" s="5">
        <v>2043735</v>
      </c>
      <c r="B540" s="5" t="s">
        <v>5018</v>
      </c>
      <c r="C540" s="5" t="s">
        <v>3905</v>
      </c>
      <c r="D540" s="5" t="s">
        <v>3906</v>
      </c>
    </row>
    <row r="541" spans="1:4">
      <c r="A541" s="5">
        <v>2043735</v>
      </c>
      <c r="B541" s="5" t="s">
        <v>5021</v>
      </c>
      <c r="C541" s="5" t="s">
        <v>5445</v>
      </c>
      <c r="D541" s="5" t="s">
        <v>5446</v>
      </c>
    </row>
    <row r="542" spans="1:4">
      <c r="A542" s="5">
        <v>2043735</v>
      </c>
      <c r="B542" s="5" t="s">
        <v>5023</v>
      </c>
      <c r="C542" s="5" t="s">
        <v>5447</v>
      </c>
      <c r="D542" s="5" t="s">
        <v>5448</v>
      </c>
    </row>
    <row r="543" spans="1:4">
      <c r="A543" s="5">
        <v>2043735</v>
      </c>
      <c r="B543" s="5" t="s">
        <v>5037</v>
      </c>
      <c r="C543" s="5" t="s">
        <v>5449</v>
      </c>
    </row>
    <row r="544" spans="1:4">
      <c r="A544" s="5">
        <v>2043738</v>
      </c>
      <c r="B544" s="5" t="s">
        <v>5003</v>
      </c>
      <c r="C544" s="5" t="s">
        <v>1986</v>
      </c>
    </row>
    <row r="545" spans="1:4">
      <c r="A545" s="5">
        <v>2043738</v>
      </c>
      <c r="B545" s="5" t="s">
        <v>5004</v>
      </c>
      <c r="C545" s="5" t="s">
        <v>5450</v>
      </c>
      <c r="D545" s="5" t="s">
        <v>5451</v>
      </c>
    </row>
    <row r="546" spans="1:4">
      <c r="A546" s="5">
        <v>2043738</v>
      </c>
      <c r="B546" s="5" t="s">
        <v>5007</v>
      </c>
      <c r="C546" s="5" t="s">
        <v>5236</v>
      </c>
      <c r="D546" s="5" t="s">
        <v>5237</v>
      </c>
    </row>
    <row r="547" spans="1:4">
      <c r="A547" s="5">
        <v>2043738</v>
      </c>
      <c r="B547" s="5" t="s">
        <v>5010</v>
      </c>
      <c r="C547" s="5" t="s">
        <v>5452</v>
      </c>
      <c r="D547" s="5" t="s">
        <v>5453</v>
      </c>
    </row>
    <row r="548" spans="1:4">
      <c r="A548" s="5">
        <v>2043738</v>
      </c>
      <c r="B548" s="5" t="s">
        <v>5013</v>
      </c>
      <c r="C548" s="5" t="s">
        <v>5215</v>
      </c>
    </row>
    <row r="549" spans="1:4">
      <c r="A549" s="5">
        <v>2043738</v>
      </c>
      <c r="B549" s="5" t="s">
        <v>5015</v>
      </c>
      <c r="C549" s="5" t="s">
        <v>5454</v>
      </c>
    </row>
    <row r="550" spans="1:4">
      <c r="A550" s="5">
        <v>2043738</v>
      </c>
      <c r="B550" s="5" t="s">
        <v>5018</v>
      </c>
      <c r="C550" s="5" t="s">
        <v>5455</v>
      </c>
    </row>
    <row r="551" spans="1:4">
      <c r="A551" s="5">
        <v>2043738</v>
      </c>
      <c r="B551" s="5" t="s">
        <v>5021</v>
      </c>
      <c r="C551" s="5" t="s">
        <v>5456</v>
      </c>
      <c r="D551" s="5" t="s">
        <v>5457</v>
      </c>
    </row>
    <row r="552" spans="1:4">
      <c r="A552" s="5">
        <v>2043738</v>
      </c>
      <c r="B552" s="5" t="s">
        <v>5023</v>
      </c>
      <c r="C552" s="5" t="s">
        <v>5458</v>
      </c>
      <c r="D552" s="5" t="s">
        <v>5459</v>
      </c>
    </row>
    <row r="553" spans="1:4">
      <c r="A553" s="5">
        <v>2043738</v>
      </c>
      <c r="B553" s="5" t="s">
        <v>5037</v>
      </c>
      <c r="C553" s="5" t="s">
        <v>5460</v>
      </c>
      <c r="D553" s="5" t="s">
        <v>5461</v>
      </c>
    </row>
    <row r="554" spans="1:4">
      <c r="A554" s="5">
        <v>2043753</v>
      </c>
      <c r="B554" s="5" t="s">
        <v>5003</v>
      </c>
      <c r="C554" s="5" t="s">
        <v>1788</v>
      </c>
      <c r="D554" s="5" t="s">
        <v>1789</v>
      </c>
    </row>
    <row r="555" spans="1:4">
      <c r="A555" s="5">
        <v>2043753</v>
      </c>
      <c r="B555" s="5" t="s">
        <v>5004</v>
      </c>
      <c r="C555" s="5" t="s">
        <v>5462</v>
      </c>
      <c r="D555" s="5" t="s">
        <v>5463</v>
      </c>
    </row>
    <row r="556" spans="1:4">
      <c r="A556" s="5">
        <v>2043753</v>
      </c>
      <c r="B556" s="5" t="s">
        <v>5007</v>
      </c>
      <c r="C556" s="5" t="s">
        <v>5464</v>
      </c>
    </row>
    <row r="557" spans="1:4">
      <c r="A557" s="5">
        <v>2043753</v>
      </c>
      <c r="B557" s="5" t="s">
        <v>5010</v>
      </c>
      <c r="C557" s="5" t="s">
        <v>5465</v>
      </c>
    </row>
    <row r="558" spans="1:4">
      <c r="A558" s="5">
        <v>2043753</v>
      </c>
      <c r="B558" s="5" t="s">
        <v>5013</v>
      </c>
      <c r="C558" s="5" t="s">
        <v>5466</v>
      </c>
      <c r="D558" s="5" t="s">
        <v>5467</v>
      </c>
    </row>
    <row r="559" spans="1:4">
      <c r="A559" s="5">
        <v>2043753</v>
      </c>
      <c r="B559" s="5" t="s">
        <v>5015</v>
      </c>
      <c r="C559" s="5" t="s">
        <v>5468</v>
      </c>
    </row>
    <row r="560" spans="1:4">
      <c r="A560" s="5">
        <v>2043753</v>
      </c>
      <c r="B560" s="5" t="s">
        <v>5018</v>
      </c>
      <c r="C560" s="5" t="s">
        <v>5469</v>
      </c>
    </row>
    <row r="561" spans="1:4">
      <c r="A561" s="5">
        <v>2043753</v>
      </c>
      <c r="B561" s="5" t="s">
        <v>5021</v>
      </c>
      <c r="C561" s="5" t="s">
        <v>5470</v>
      </c>
      <c r="D561" s="5" t="s">
        <v>5471</v>
      </c>
    </row>
    <row r="562" spans="1:4">
      <c r="A562" s="5">
        <v>2043753</v>
      </c>
      <c r="B562" s="5" t="s">
        <v>5023</v>
      </c>
      <c r="C562" s="5" t="s">
        <v>5472</v>
      </c>
    </row>
    <row r="563" spans="1:4">
      <c r="A563" s="5">
        <v>2043753</v>
      </c>
      <c r="B563" s="5" t="s">
        <v>5037</v>
      </c>
      <c r="C563" s="5" t="s">
        <v>5473</v>
      </c>
      <c r="D563" s="5" t="s">
        <v>5474</v>
      </c>
    </row>
    <row r="564" spans="1:4">
      <c r="A564" s="5">
        <v>2043758</v>
      </c>
      <c r="B564" s="5" t="s">
        <v>5003</v>
      </c>
      <c r="C564" s="5" t="s">
        <v>1992</v>
      </c>
      <c r="D564" s="5" t="s">
        <v>1993</v>
      </c>
    </row>
    <row r="565" spans="1:4">
      <c r="A565" s="5">
        <v>2043758</v>
      </c>
      <c r="B565" s="5" t="s">
        <v>5004</v>
      </c>
      <c r="C565" s="5" t="s">
        <v>5475</v>
      </c>
    </row>
    <row r="566" spans="1:4">
      <c r="A566" s="5">
        <v>2043758</v>
      </c>
      <c r="B566" s="5" t="s">
        <v>5007</v>
      </c>
      <c r="C566" s="5" t="s">
        <v>5476</v>
      </c>
    </row>
    <row r="567" spans="1:4">
      <c r="A567" s="5">
        <v>2043758</v>
      </c>
      <c r="B567" s="5" t="s">
        <v>5010</v>
      </c>
      <c r="C567" s="5" t="s">
        <v>2524</v>
      </c>
      <c r="D567" s="5" t="s">
        <v>2525</v>
      </c>
    </row>
    <row r="568" spans="1:4">
      <c r="A568" s="5">
        <v>2043758</v>
      </c>
      <c r="B568" s="5" t="s">
        <v>5013</v>
      </c>
      <c r="C568" s="5" t="s">
        <v>5477</v>
      </c>
      <c r="D568" s="5" t="s">
        <v>5478</v>
      </c>
    </row>
    <row r="569" spans="1:4">
      <c r="A569" s="5">
        <v>2043758</v>
      </c>
      <c r="B569" s="5" t="s">
        <v>5015</v>
      </c>
      <c r="C569" s="5" t="s">
        <v>5479</v>
      </c>
      <c r="D569" s="5" t="s">
        <v>5480</v>
      </c>
    </row>
    <row r="570" spans="1:4">
      <c r="A570" s="5">
        <v>2043758</v>
      </c>
      <c r="B570" s="5" t="s">
        <v>5018</v>
      </c>
      <c r="C570" s="5" t="s">
        <v>5481</v>
      </c>
    </row>
    <row r="571" spans="1:4">
      <c r="A571" s="5">
        <v>2043758</v>
      </c>
      <c r="B571" s="5" t="s">
        <v>5021</v>
      </c>
      <c r="C571" s="5" t="s">
        <v>5482</v>
      </c>
      <c r="D571" s="5" t="s">
        <v>5483</v>
      </c>
    </row>
    <row r="572" spans="1:4">
      <c r="A572" s="5">
        <v>2043758</v>
      </c>
      <c r="B572" s="5" t="s">
        <v>5023</v>
      </c>
      <c r="C572" s="5" t="s">
        <v>5484</v>
      </c>
      <c r="D572" s="5" t="s">
        <v>5485</v>
      </c>
    </row>
    <row r="573" spans="1:4">
      <c r="A573" s="5">
        <v>2043758</v>
      </c>
      <c r="B573" s="5" t="s">
        <v>5037</v>
      </c>
      <c r="C573" s="5" t="s">
        <v>5486</v>
      </c>
    </row>
    <row r="574" spans="1:4">
      <c r="A574" s="5">
        <v>2043771</v>
      </c>
      <c r="B574" s="5" t="s">
        <v>5003</v>
      </c>
      <c r="C574" s="5" t="s">
        <v>1999</v>
      </c>
      <c r="D574" s="5" t="s">
        <v>2000</v>
      </c>
    </row>
    <row r="575" spans="1:4">
      <c r="A575" s="5">
        <v>2043771</v>
      </c>
      <c r="B575" s="5" t="s">
        <v>5004</v>
      </c>
      <c r="C575" s="5" t="s">
        <v>5487</v>
      </c>
      <c r="D575" s="5" t="s">
        <v>5488</v>
      </c>
    </row>
    <row r="576" spans="1:4">
      <c r="A576" s="5">
        <v>2043771</v>
      </c>
      <c r="B576" s="5" t="s">
        <v>5007</v>
      </c>
      <c r="C576" s="5" t="s">
        <v>2949</v>
      </c>
      <c r="D576" s="5" t="s">
        <v>2950</v>
      </c>
    </row>
    <row r="577" spans="1:4">
      <c r="A577" s="5">
        <v>2043771</v>
      </c>
      <c r="B577" s="5" t="s">
        <v>5010</v>
      </c>
      <c r="C577" s="5" t="s">
        <v>5445</v>
      </c>
      <c r="D577" s="5" t="s">
        <v>5446</v>
      </c>
    </row>
    <row r="578" spans="1:4">
      <c r="A578" s="5">
        <v>2043771</v>
      </c>
      <c r="B578" s="5" t="s">
        <v>5013</v>
      </c>
      <c r="C578" s="5" t="s">
        <v>5489</v>
      </c>
    </row>
    <row r="579" spans="1:4">
      <c r="A579" s="5">
        <v>2043771</v>
      </c>
      <c r="B579" s="5" t="s">
        <v>5015</v>
      </c>
      <c r="C579" s="5" t="s">
        <v>5490</v>
      </c>
      <c r="D579" s="5" t="s">
        <v>5491</v>
      </c>
    </row>
    <row r="580" spans="1:4">
      <c r="A580" s="5">
        <v>2043771</v>
      </c>
      <c r="B580" s="5" t="s">
        <v>5018</v>
      </c>
      <c r="C580" s="5" t="s">
        <v>5492</v>
      </c>
      <c r="D580" s="5" t="s">
        <v>5493</v>
      </c>
    </row>
    <row r="581" spans="1:4">
      <c r="A581" s="5">
        <v>2043771</v>
      </c>
      <c r="B581" s="5" t="s">
        <v>5021</v>
      </c>
      <c r="C581" s="5" t="s">
        <v>5494</v>
      </c>
      <c r="D581" s="5" t="s">
        <v>5495</v>
      </c>
    </row>
    <row r="582" spans="1:4">
      <c r="A582" s="5">
        <v>2043771</v>
      </c>
      <c r="B582" s="5" t="s">
        <v>5023</v>
      </c>
      <c r="C582" s="5" t="s">
        <v>5437</v>
      </c>
      <c r="D582" s="5" t="s">
        <v>5438</v>
      </c>
    </row>
    <row r="583" spans="1:4">
      <c r="A583" s="5">
        <v>2043771</v>
      </c>
      <c r="B583" s="5" t="s">
        <v>5037</v>
      </c>
      <c r="C583" s="5" t="s">
        <v>5496</v>
      </c>
      <c r="D583" s="5" t="s">
        <v>5497</v>
      </c>
    </row>
    <row r="584" spans="1:4">
      <c r="A584" s="5">
        <v>2043780</v>
      </c>
      <c r="B584" s="5" t="s">
        <v>5003</v>
      </c>
      <c r="C584" s="5" t="s">
        <v>2007</v>
      </c>
      <c r="D584" s="5" t="s">
        <v>2008</v>
      </c>
    </row>
    <row r="585" spans="1:4">
      <c r="A585" s="5">
        <v>2043780</v>
      </c>
      <c r="B585" s="5" t="s">
        <v>5004</v>
      </c>
      <c r="C585" s="5" t="s">
        <v>5408</v>
      </c>
      <c r="D585" s="5" t="s">
        <v>5409</v>
      </c>
    </row>
    <row r="586" spans="1:4">
      <c r="A586" s="5">
        <v>2043780</v>
      </c>
      <c r="B586" s="5" t="s">
        <v>5007</v>
      </c>
      <c r="C586" s="5" t="s">
        <v>5494</v>
      </c>
      <c r="D586" s="5" t="s">
        <v>5495</v>
      </c>
    </row>
    <row r="587" spans="1:4">
      <c r="A587" s="5">
        <v>2043780</v>
      </c>
      <c r="B587" s="5" t="s">
        <v>5010</v>
      </c>
      <c r="C587" s="5" t="s">
        <v>5443</v>
      </c>
      <c r="D587" s="5" t="s">
        <v>5444</v>
      </c>
    </row>
    <row r="588" spans="1:4">
      <c r="A588" s="5">
        <v>2043780</v>
      </c>
      <c r="B588" s="5" t="s">
        <v>5013</v>
      </c>
      <c r="C588" s="5" t="s">
        <v>5498</v>
      </c>
      <c r="D588" s="5" t="s">
        <v>5499</v>
      </c>
    </row>
    <row r="589" spans="1:4">
      <c r="A589" s="5">
        <v>2043780</v>
      </c>
      <c r="B589" s="5" t="s">
        <v>5015</v>
      </c>
      <c r="C589" s="5" t="s">
        <v>5500</v>
      </c>
      <c r="D589" s="5" t="s">
        <v>5501</v>
      </c>
    </row>
    <row r="590" spans="1:4">
      <c r="A590" s="5">
        <v>2043780</v>
      </c>
      <c r="B590" s="5" t="s">
        <v>5018</v>
      </c>
      <c r="C590" s="5" t="s">
        <v>5502</v>
      </c>
      <c r="D590" s="5" t="s">
        <v>5503</v>
      </c>
    </row>
    <row r="591" spans="1:4">
      <c r="A591" s="5">
        <v>2043780</v>
      </c>
      <c r="B591" s="5" t="s">
        <v>5021</v>
      </c>
      <c r="C591" s="5" t="s">
        <v>5504</v>
      </c>
      <c r="D591" s="5" t="s">
        <v>5505</v>
      </c>
    </row>
    <row r="592" spans="1:4">
      <c r="A592" s="5">
        <v>2043780</v>
      </c>
      <c r="B592" s="5" t="s">
        <v>5023</v>
      </c>
      <c r="C592" s="5" t="s">
        <v>5506</v>
      </c>
      <c r="D592" s="5" t="s">
        <v>5507</v>
      </c>
    </row>
    <row r="593" spans="1:4">
      <c r="A593" s="5">
        <v>2043780</v>
      </c>
      <c r="B593" s="5" t="s">
        <v>5037</v>
      </c>
      <c r="C593" s="5" t="s">
        <v>5508</v>
      </c>
      <c r="D593" s="5" t="s">
        <v>5509</v>
      </c>
    </row>
    <row r="594" spans="1:4">
      <c r="A594" s="5">
        <v>2043828</v>
      </c>
      <c r="B594" s="5" t="s">
        <v>5003</v>
      </c>
      <c r="C594" s="5" t="s">
        <v>2017</v>
      </c>
      <c r="D594" s="5" t="s">
        <v>2018</v>
      </c>
    </row>
    <row r="595" spans="1:4">
      <c r="A595" s="5">
        <v>2043828</v>
      </c>
      <c r="B595" s="5" t="s">
        <v>5004</v>
      </c>
      <c r="C595" s="5" t="s">
        <v>5510</v>
      </c>
      <c r="D595" s="5" t="s">
        <v>5511</v>
      </c>
    </row>
    <row r="596" spans="1:4">
      <c r="A596" s="5">
        <v>2043828</v>
      </c>
      <c r="B596" s="5" t="s">
        <v>5007</v>
      </c>
      <c r="C596" s="5" t="s">
        <v>5512</v>
      </c>
      <c r="D596" s="5" t="s">
        <v>5513</v>
      </c>
    </row>
    <row r="597" spans="1:4">
      <c r="A597" s="5">
        <v>2043828</v>
      </c>
      <c r="B597" s="5" t="s">
        <v>5010</v>
      </c>
      <c r="C597" s="5" t="s">
        <v>5514</v>
      </c>
      <c r="D597" s="5" t="s">
        <v>5515</v>
      </c>
    </row>
    <row r="598" spans="1:4">
      <c r="A598" s="5">
        <v>2043828</v>
      </c>
      <c r="B598" s="5" t="s">
        <v>5013</v>
      </c>
      <c r="C598" s="5" t="s">
        <v>5516</v>
      </c>
      <c r="D598" s="5" t="s">
        <v>5517</v>
      </c>
    </row>
    <row r="599" spans="1:4">
      <c r="A599" s="5">
        <v>2043828</v>
      </c>
      <c r="B599" s="5" t="s">
        <v>5015</v>
      </c>
      <c r="C599" s="5" t="s">
        <v>1645</v>
      </c>
      <c r="D599" s="5" t="s">
        <v>1646</v>
      </c>
    </row>
    <row r="600" spans="1:4">
      <c r="A600" s="5">
        <v>2043828</v>
      </c>
      <c r="B600" s="5" t="s">
        <v>5018</v>
      </c>
      <c r="C600" s="5" t="s">
        <v>5518</v>
      </c>
      <c r="D600" s="5" t="s">
        <v>5519</v>
      </c>
    </row>
    <row r="601" spans="1:4">
      <c r="A601" s="5">
        <v>2043828</v>
      </c>
      <c r="B601" s="5" t="s">
        <v>5021</v>
      </c>
      <c r="C601" s="5" t="s">
        <v>5520</v>
      </c>
      <c r="D601" s="5" t="s">
        <v>5521</v>
      </c>
    </row>
    <row r="602" spans="1:4">
      <c r="A602" s="5">
        <v>2043828</v>
      </c>
      <c r="B602" s="5" t="s">
        <v>5023</v>
      </c>
      <c r="C602" s="5" t="s">
        <v>5522</v>
      </c>
      <c r="D602" s="5" t="s">
        <v>5523</v>
      </c>
    </row>
    <row r="603" spans="1:4">
      <c r="A603" s="5">
        <v>2043854</v>
      </c>
      <c r="B603" s="5" t="s">
        <v>5003</v>
      </c>
      <c r="C603" s="5" t="s">
        <v>2025</v>
      </c>
      <c r="D603" s="5" t="s">
        <v>2026</v>
      </c>
    </row>
    <row r="604" spans="1:4">
      <c r="A604" s="5">
        <v>2043854</v>
      </c>
      <c r="B604" s="5" t="s">
        <v>5004</v>
      </c>
      <c r="C604" s="5" t="s">
        <v>5524</v>
      </c>
    </row>
    <row r="605" spans="1:4">
      <c r="A605" s="5">
        <v>2043854</v>
      </c>
      <c r="B605" s="5" t="s">
        <v>5007</v>
      </c>
      <c r="C605" s="5" t="s">
        <v>5525</v>
      </c>
    </row>
    <row r="606" spans="1:4">
      <c r="A606" s="5">
        <v>2043854</v>
      </c>
      <c r="B606" s="5" t="s">
        <v>5010</v>
      </c>
      <c r="C606" s="5" t="s">
        <v>5526</v>
      </c>
    </row>
    <row r="607" spans="1:4">
      <c r="A607" s="5">
        <v>2043854</v>
      </c>
      <c r="B607" s="5" t="s">
        <v>5013</v>
      </c>
      <c r="C607" s="5" t="s">
        <v>5527</v>
      </c>
    </row>
    <row r="608" spans="1:4">
      <c r="A608" s="5">
        <v>2043854</v>
      </c>
      <c r="B608" s="5" t="s">
        <v>5015</v>
      </c>
      <c r="C608" s="5" t="s">
        <v>5528</v>
      </c>
    </row>
    <row r="609" spans="1:4">
      <c r="A609" s="5">
        <v>2043854</v>
      </c>
      <c r="B609" s="5" t="s">
        <v>5018</v>
      </c>
      <c r="C609" s="5" t="s">
        <v>5529</v>
      </c>
    </row>
    <row r="610" spans="1:4">
      <c r="A610" s="5">
        <v>2043854</v>
      </c>
      <c r="B610" s="5" t="s">
        <v>5021</v>
      </c>
      <c r="C610" s="5" t="s">
        <v>5530</v>
      </c>
    </row>
    <row r="611" spans="1:4">
      <c r="A611" s="5">
        <v>2043854</v>
      </c>
      <c r="B611" s="5" t="s">
        <v>5023</v>
      </c>
      <c r="C611" s="5" t="s">
        <v>5531</v>
      </c>
      <c r="D611" s="5" t="s">
        <v>5532</v>
      </c>
    </row>
    <row r="612" spans="1:4">
      <c r="A612" s="5">
        <v>2043854</v>
      </c>
      <c r="B612" s="5" t="s">
        <v>5037</v>
      </c>
      <c r="C612" s="5" t="s">
        <v>5533</v>
      </c>
    </row>
    <row r="613" spans="1:4">
      <c r="A613" s="5">
        <v>2043916</v>
      </c>
      <c r="B613" s="5" t="s">
        <v>5003</v>
      </c>
      <c r="C613" s="5" t="s">
        <v>2165</v>
      </c>
      <c r="D613" s="5" t="s">
        <v>2166</v>
      </c>
    </row>
    <row r="614" spans="1:4">
      <c r="A614" s="5">
        <v>2043916</v>
      </c>
      <c r="B614" s="5" t="s">
        <v>5004</v>
      </c>
      <c r="C614" s="5" t="s">
        <v>1964</v>
      </c>
      <c r="D614" s="5" t="s">
        <v>1965</v>
      </c>
    </row>
    <row r="615" spans="1:4">
      <c r="A615" s="5">
        <v>2043916</v>
      </c>
      <c r="B615" s="5" t="s">
        <v>5007</v>
      </c>
      <c r="C615" s="5" t="s">
        <v>5534</v>
      </c>
      <c r="D615" s="5" t="s">
        <v>5535</v>
      </c>
    </row>
    <row r="616" spans="1:4">
      <c r="A616" s="5">
        <v>2043916</v>
      </c>
      <c r="B616" s="5" t="s">
        <v>5010</v>
      </c>
      <c r="C616" s="5" t="s">
        <v>5536</v>
      </c>
      <c r="D616" s="5" t="s">
        <v>5537</v>
      </c>
    </row>
    <row r="617" spans="1:4">
      <c r="A617" s="5">
        <v>2043916</v>
      </c>
      <c r="B617" s="5" t="s">
        <v>5013</v>
      </c>
      <c r="C617" s="5" t="s">
        <v>5538</v>
      </c>
      <c r="D617" s="5" t="s">
        <v>5539</v>
      </c>
    </row>
    <row r="618" spans="1:4">
      <c r="A618" s="5">
        <v>2043916</v>
      </c>
      <c r="B618" s="5" t="s">
        <v>5015</v>
      </c>
      <c r="C618" s="5" t="s">
        <v>5540</v>
      </c>
      <c r="D618" s="5" t="s">
        <v>5541</v>
      </c>
    </row>
    <row r="619" spans="1:4">
      <c r="A619" s="5">
        <v>2043916</v>
      </c>
      <c r="B619" s="5" t="s">
        <v>5018</v>
      </c>
      <c r="C619" s="5" t="s">
        <v>5542</v>
      </c>
      <c r="D619" s="5" t="s">
        <v>5543</v>
      </c>
    </row>
    <row r="620" spans="1:4">
      <c r="A620" s="5">
        <v>2043916</v>
      </c>
      <c r="B620" s="5" t="s">
        <v>5021</v>
      </c>
      <c r="C620" s="5" t="s">
        <v>5394</v>
      </c>
      <c r="D620" s="5" t="s">
        <v>5395</v>
      </c>
    </row>
    <row r="621" spans="1:4">
      <c r="A621" s="5">
        <v>2043916</v>
      </c>
      <c r="B621" s="5" t="s">
        <v>5023</v>
      </c>
      <c r="C621" s="5" t="s">
        <v>5544</v>
      </c>
      <c r="D621" s="5" t="s">
        <v>5545</v>
      </c>
    </row>
    <row r="622" spans="1:4">
      <c r="A622" s="5">
        <v>2043931</v>
      </c>
      <c r="B622" s="5" t="s">
        <v>5003</v>
      </c>
      <c r="C622" s="5" t="s">
        <v>1796</v>
      </c>
      <c r="D622" s="5" t="s">
        <v>1797</v>
      </c>
    </row>
    <row r="623" spans="1:4">
      <c r="A623" s="5">
        <v>2043931</v>
      </c>
      <c r="B623" s="5" t="s">
        <v>5004</v>
      </c>
      <c r="C623" s="5" t="s">
        <v>5546</v>
      </c>
      <c r="D623" s="5" t="s">
        <v>5547</v>
      </c>
    </row>
    <row r="624" spans="1:4">
      <c r="A624" s="5">
        <v>2043931</v>
      </c>
      <c r="B624" s="5" t="s">
        <v>5007</v>
      </c>
      <c r="C624" s="5" t="s">
        <v>594</v>
      </c>
    </row>
    <row r="625" spans="1:4">
      <c r="A625" s="5">
        <v>2043931</v>
      </c>
      <c r="B625" s="5" t="s">
        <v>5010</v>
      </c>
      <c r="C625" s="5" t="s">
        <v>5548</v>
      </c>
      <c r="D625" s="5" t="s">
        <v>5549</v>
      </c>
    </row>
    <row r="626" spans="1:4">
      <c r="A626" s="5">
        <v>2043931</v>
      </c>
      <c r="B626" s="5" t="s">
        <v>5013</v>
      </c>
      <c r="C626" s="5" t="s">
        <v>2117</v>
      </c>
      <c r="D626" s="5" t="s">
        <v>2118</v>
      </c>
    </row>
    <row r="627" spans="1:4">
      <c r="A627" s="5">
        <v>2043931</v>
      </c>
      <c r="B627" s="5" t="s">
        <v>5015</v>
      </c>
      <c r="C627" s="5" t="s">
        <v>5550</v>
      </c>
    </row>
    <row r="628" spans="1:4">
      <c r="A628" s="5">
        <v>2043931</v>
      </c>
      <c r="B628" s="5" t="s">
        <v>5018</v>
      </c>
      <c r="C628" s="5" t="s">
        <v>5551</v>
      </c>
    </row>
    <row r="629" spans="1:4">
      <c r="A629" s="5">
        <v>2043931</v>
      </c>
      <c r="B629" s="5" t="s">
        <v>5021</v>
      </c>
      <c r="C629" s="5" t="s">
        <v>5552</v>
      </c>
    </row>
    <row r="630" spans="1:4">
      <c r="A630" s="5">
        <v>2043931</v>
      </c>
      <c r="B630" s="5" t="s">
        <v>5023</v>
      </c>
      <c r="C630" s="5" t="s">
        <v>5553</v>
      </c>
      <c r="D630" s="5" t="s">
        <v>5554</v>
      </c>
    </row>
    <row r="631" spans="1:4">
      <c r="A631" s="5">
        <v>2043931</v>
      </c>
      <c r="B631" s="5" t="s">
        <v>5037</v>
      </c>
      <c r="C631" s="5" t="s">
        <v>5555</v>
      </c>
    </row>
    <row r="632" spans="1:4">
      <c r="A632" s="5">
        <v>2043935</v>
      </c>
      <c r="B632" s="5" t="s">
        <v>5003</v>
      </c>
      <c r="C632" s="5" t="s">
        <v>2171</v>
      </c>
      <c r="D632" s="5" t="s">
        <v>2172</v>
      </c>
    </row>
    <row r="633" spans="1:4">
      <c r="A633" s="5">
        <v>2043935</v>
      </c>
      <c r="B633" s="5" t="s">
        <v>5004</v>
      </c>
      <c r="C633" s="5" t="s">
        <v>5556</v>
      </c>
      <c r="D633" s="5" t="s">
        <v>5557</v>
      </c>
    </row>
    <row r="634" spans="1:4">
      <c r="A634" s="5">
        <v>2043935</v>
      </c>
      <c r="B634" s="5" t="s">
        <v>5007</v>
      </c>
      <c r="C634" s="5" t="s">
        <v>5558</v>
      </c>
      <c r="D634" s="5" t="s">
        <v>5559</v>
      </c>
    </row>
    <row r="635" spans="1:4">
      <c r="A635" s="5">
        <v>2043935</v>
      </c>
      <c r="B635" s="5" t="s">
        <v>5010</v>
      </c>
      <c r="C635" s="5" t="s">
        <v>5560</v>
      </c>
      <c r="D635" s="5" t="s">
        <v>5561</v>
      </c>
    </row>
    <row r="636" spans="1:4">
      <c r="A636" s="5">
        <v>2043935</v>
      </c>
      <c r="B636" s="5" t="s">
        <v>5013</v>
      </c>
      <c r="C636" s="5" t="s">
        <v>5562</v>
      </c>
      <c r="D636" s="5" t="s">
        <v>5563</v>
      </c>
    </row>
    <row r="637" spans="1:4">
      <c r="A637" s="5">
        <v>2043935</v>
      </c>
      <c r="B637" s="5" t="s">
        <v>5015</v>
      </c>
      <c r="C637" s="5" t="s">
        <v>3074</v>
      </c>
      <c r="D637" s="5" t="s">
        <v>3075</v>
      </c>
    </row>
    <row r="638" spans="1:4">
      <c r="A638" s="5">
        <v>2043935</v>
      </c>
      <c r="B638" s="5" t="s">
        <v>5018</v>
      </c>
      <c r="C638" s="5" t="s">
        <v>5564</v>
      </c>
      <c r="D638" s="5" t="s">
        <v>5565</v>
      </c>
    </row>
    <row r="639" spans="1:4">
      <c r="A639" s="5">
        <v>2043935</v>
      </c>
      <c r="B639" s="5" t="s">
        <v>5021</v>
      </c>
      <c r="C639" s="5" t="s">
        <v>5566</v>
      </c>
      <c r="D639" s="5" t="s">
        <v>5567</v>
      </c>
    </row>
    <row r="640" spans="1:4">
      <c r="A640" s="5">
        <v>2043935</v>
      </c>
      <c r="B640" s="5" t="s">
        <v>5023</v>
      </c>
      <c r="C640" s="5" t="s">
        <v>5568</v>
      </c>
      <c r="D640" s="5" t="s">
        <v>5569</v>
      </c>
    </row>
    <row r="641" spans="1:4">
      <c r="A641" s="5">
        <v>2043935</v>
      </c>
      <c r="B641" s="5" t="s">
        <v>5037</v>
      </c>
      <c r="C641" s="5" t="s">
        <v>5570</v>
      </c>
      <c r="D641" s="5" t="s">
        <v>5571</v>
      </c>
    </row>
    <row r="642" spans="1:4">
      <c r="A642" s="5">
        <v>2043966</v>
      </c>
      <c r="B642" s="5" t="s">
        <v>5003</v>
      </c>
      <c r="C642" s="5" t="s">
        <v>1804</v>
      </c>
      <c r="D642" s="5" t="s">
        <v>1805</v>
      </c>
    </row>
    <row r="643" spans="1:4">
      <c r="A643" s="5">
        <v>2043966</v>
      </c>
      <c r="B643" s="5" t="s">
        <v>5004</v>
      </c>
      <c r="C643" s="5" t="s">
        <v>5572</v>
      </c>
    </row>
    <row r="644" spans="1:4">
      <c r="A644" s="5">
        <v>2043966</v>
      </c>
      <c r="B644" s="5" t="s">
        <v>5007</v>
      </c>
      <c r="C644" s="5" t="s">
        <v>5573</v>
      </c>
      <c r="D644" s="5" t="s">
        <v>5574</v>
      </c>
    </row>
    <row r="645" spans="1:4">
      <c r="A645" s="5">
        <v>2043966</v>
      </c>
      <c r="B645" s="5" t="s">
        <v>5010</v>
      </c>
      <c r="C645" s="5" t="s">
        <v>5575</v>
      </c>
      <c r="D645" s="5" t="s">
        <v>5576</v>
      </c>
    </row>
    <row r="646" spans="1:4">
      <c r="A646" s="5">
        <v>2043966</v>
      </c>
      <c r="B646" s="5" t="s">
        <v>5013</v>
      </c>
      <c r="C646" s="5" t="s">
        <v>5577</v>
      </c>
      <c r="D646" s="5" t="s">
        <v>5578</v>
      </c>
    </row>
    <row r="647" spans="1:4">
      <c r="A647" s="5">
        <v>2043966</v>
      </c>
      <c r="B647" s="5" t="s">
        <v>5015</v>
      </c>
      <c r="C647" s="5" t="s">
        <v>5579</v>
      </c>
    </row>
    <row r="648" spans="1:4">
      <c r="A648" s="5">
        <v>2043966</v>
      </c>
      <c r="B648" s="5" t="s">
        <v>5018</v>
      </c>
      <c r="C648" s="5" t="s">
        <v>5580</v>
      </c>
      <c r="D648" s="5" t="s">
        <v>5581</v>
      </c>
    </row>
    <row r="649" spans="1:4">
      <c r="A649" s="5">
        <v>2043966</v>
      </c>
      <c r="B649" s="5" t="s">
        <v>5021</v>
      </c>
      <c r="C649" s="5" t="s">
        <v>5582</v>
      </c>
    </row>
    <row r="650" spans="1:4">
      <c r="A650" s="5">
        <v>2043966</v>
      </c>
      <c r="B650" s="5" t="s">
        <v>5023</v>
      </c>
      <c r="C650" s="5" t="s">
        <v>5583</v>
      </c>
      <c r="D650" s="5" t="s">
        <v>5584</v>
      </c>
    </row>
    <row r="651" spans="1:4">
      <c r="A651" s="5">
        <v>2043966</v>
      </c>
      <c r="B651" s="5" t="s">
        <v>5037</v>
      </c>
      <c r="C651" s="5" t="s">
        <v>5585</v>
      </c>
    </row>
    <row r="652" spans="1:4">
      <c r="A652" s="5">
        <v>2043973</v>
      </c>
      <c r="B652" s="5" t="s">
        <v>5003</v>
      </c>
      <c r="C652" s="5" t="s">
        <v>1812</v>
      </c>
      <c r="D652" s="5" t="s">
        <v>1813</v>
      </c>
    </row>
    <row r="653" spans="1:4">
      <c r="A653" s="5">
        <v>2043973</v>
      </c>
      <c r="B653" s="5" t="s">
        <v>5004</v>
      </c>
      <c r="C653" s="5" t="s">
        <v>5586</v>
      </c>
      <c r="D653" s="5" t="s">
        <v>5587</v>
      </c>
    </row>
    <row r="654" spans="1:4">
      <c r="A654" s="5">
        <v>2043973</v>
      </c>
      <c r="B654" s="5" t="s">
        <v>5007</v>
      </c>
      <c r="C654" s="5" t="s">
        <v>5588</v>
      </c>
    </row>
    <row r="655" spans="1:4">
      <c r="A655" s="5">
        <v>2043973</v>
      </c>
      <c r="B655" s="5" t="s">
        <v>5010</v>
      </c>
      <c r="C655" s="5" t="s">
        <v>5589</v>
      </c>
    </row>
    <row r="656" spans="1:4">
      <c r="A656" s="5">
        <v>2043973</v>
      </c>
      <c r="B656" s="5" t="s">
        <v>5013</v>
      </c>
      <c r="C656" s="5" t="s">
        <v>5590</v>
      </c>
    </row>
    <row r="657" spans="1:4">
      <c r="A657" s="5">
        <v>2043991</v>
      </c>
      <c r="B657" s="5" t="s">
        <v>5003</v>
      </c>
      <c r="C657" s="5" t="s">
        <v>226</v>
      </c>
      <c r="D657" s="5" t="s">
        <v>227</v>
      </c>
    </row>
    <row r="658" spans="1:4">
      <c r="A658" s="5">
        <v>2043991</v>
      </c>
      <c r="B658" s="5" t="s">
        <v>5004</v>
      </c>
      <c r="C658" s="5" t="s">
        <v>5591</v>
      </c>
      <c r="D658" s="5" t="s">
        <v>5592</v>
      </c>
    </row>
    <row r="659" spans="1:4">
      <c r="A659" s="5">
        <v>2043991</v>
      </c>
      <c r="B659" s="5" t="s">
        <v>5007</v>
      </c>
      <c r="C659" s="5" t="s">
        <v>5593</v>
      </c>
      <c r="D659" s="5" t="s">
        <v>5594</v>
      </c>
    </row>
    <row r="660" spans="1:4">
      <c r="A660" s="5">
        <v>2043991</v>
      </c>
      <c r="B660" s="5" t="s">
        <v>5010</v>
      </c>
      <c r="C660" s="5" t="s">
        <v>5595</v>
      </c>
      <c r="D660" s="5" t="s">
        <v>5596</v>
      </c>
    </row>
    <row r="661" spans="1:4">
      <c r="A661" s="5">
        <v>2043991</v>
      </c>
      <c r="B661" s="5" t="s">
        <v>5013</v>
      </c>
      <c r="C661" s="5" t="s">
        <v>5597</v>
      </c>
    </row>
    <row r="662" spans="1:4">
      <c r="A662" s="5">
        <v>2043991</v>
      </c>
      <c r="B662" s="5" t="s">
        <v>5015</v>
      </c>
      <c r="C662" s="5" t="s">
        <v>5598</v>
      </c>
    </row>
    <row r="663" spans="1:4">
      <c r="A663" s="5">
        <v>2043991</v>
      </c>
      <c r="B663" s="5" t="s">
        <v>5018</v>
      </c>
      <c r="C663" s="5" t="s">
        <v>5599</v>
      </c>
    </row>
    <row r="664" spans="1:4">
      <c r="A664" s="5">
        <v>2043995</v>
      </c>
      <c r="B664" s="5" t="s">
        <v>5003</v>
      </c>
      <c r="C664" s="5" t="s">
        <v>1822</v>
      </c>
      <c r="D664" s="5" t="s">
        <v>1823</v>
      </c>
    </row>
    <row r="665" spans="1:4">
      <c r="A665" s="5">
        <v>2043995</v>
      </c>
      <c r="B665" s="5" t="s">
        <v>5004</v>
      </c>
      <c r="C665" s="5" t="s">
        <v>5600</v>
      </c>
    </row>
    <row r="666" spans="1:4">
      <c r="A666" s="5">
        <v>2043995</v>
      </c>
      <c r="B666" s="5" t="s">
        <v>5007</v>
      </c>
      <c r="C666" s="5" t="s">
        <v>5601</v>
      </c>
    </row>
    <row r="667" spans="1:4">
      <c r="A667" s="5">
        <v>2043995</v>
      </c>
      <c r="B667" s="5" t="s">
        <v>5010</v>
      </c>
      <c r="C667" s="5" t="s">
        <v>5602</v>
      </c>
      <c r="D667" s="5" t="s">
        <v>5603</v>
      </c>
    </row>
    <row r="668" spans="1:4">
      <c r="A668" s="5">
        <v>2043995</v>
      </c>
      <c r="B668" s="5" t="s">
        <v>5013</v>
      </c>
      <c r="C668" s="5" t="s">
        <v>5604</v>
      </c>
    </row>
    <row r="669" spans="1:4">
      <c r="A669" s="5">
        <v>2043995</v>
      </c>
      <c r="B669" s="5" t="s">
        <v>5015</v>
      </c>
      <c r="C669" s="5" t="s">
        <v>5605</v>
      </c>
    </row>
    <row r="670" spans="1:4">
      <c r="A670" s="5">
        <v>2043995</v>
      </c>
      <c r="B670" s="5" t="s">
        <v>5018</v>
      </c>
      <c r="C670" s="5" t="s">
        <v>5606</v>
      </c>
    </row>
    <row r="671" spans="1:4">
      <c r="A671" s="5">
        <v>2043995</v>
      </c>
      <c r="B671" s="5" t="s">
        <v>5021</v>
      </c>
      <c r="C671" s="5" t="s">
        <v>5607</v>
      </c>
    </row>
    <row r="672" spans="1:4">
      <c r="A672" s="5">
        <v>2043995</v>
      </c>
      <c r="B672" s="5" t="s">
        <v>5023</v>
      </c>
      <c r="C672" s="5" t="s">
        <v>5608</v>
      </c>
    </row>
    <row r="673" spans="1:4">
      <c r="A673" s="5">
        <v>2043995</v>
      </c>
      <c r="B673" s="5" t="s">
        <v>5037</v>
      </c>
      <c r="C673" s="5" t="s">
        <v>5609</v>
      </c>
    </row>
    <row r="674" spans="1:4">
      <c r="A674" s="5">
        <v>2044007</v>
      </c>
      <c r="B674" s="5" t="s">
        <v>5003</v>
      </c>
      <c r="C674" s="5" t="s">
        <v>1829</v>
      </c>
      <c r="D674" s="5" t="s">
        <v>1830</v>
      </c>
    </row>
    <row r="675" spans="1:4">
      <c r="A675" s="5">
        <v>2044007</v>
      </c>
      <c r="B675" s="5" t="s">
        <v>5004</v>
      </c>
      <c r="C675" s="5" t="s">
        <v>5610</v>
      </c>
    </row>
    <row r="676" spans="1:4">
      <c r="A676" s="5">
        <v>2044007</v>
      </c>
      <c r="B676" s="5" t="s">
        <v>5007</v>
      </c>
      <c r="C676" s="5" t="s">
        <v>5611</v>
      </c>
    </row>
    <row r="677" spans="1:4">
      <c r="A677" s="5">
        <v>2044007</v>
      </c>
      <c r="B677" s="5" t="s">
        <v>5010</v>
      </c>
      <c r="C677" s="5" t="s">
        <v>5612</v>
      </c>
      <c r="D677" s="5" t="s">
        <v>5613</v>
      </c>
    </row>
    <row r="678" spans="1:4">
      <c r="A678" s="5">
        <v>2044007</v>
      </c>
      <c r="B678" s="5" t="s">
        <v>5013</v>
      </c>
      <c r="C678" s="5" t="s">
        <v>5614</v>
      </c>
    </row>
    <row r="679" spans="1:4">
      <c r="A679" s="5">
        <v>2044007</v>
      </c>
      <c r="B679" s="5" t="s">
        <v>5015</v>
      </c>
      <c r="C679" s="5" t="s">
        <v>5615</v>
      </c>
    </row>
    <row r="680" spans="1:4">
      <c r="A680" s="5">
        <v>2044007</v>
      </c>
      <c r="B680" s="5" t="s">
        <v>5018</v>
      </c>
      <c r="C680" s="5" t="s">
        <v>5616</v>
      </c>
      <c r="D680" s="5" t="s">
        <v>5617</v>
      </c>
    </row>
    <row r="681" spans="1:4">
      <c r="A681" s="5">
        <v>2044007</v>
      </c>
      <c r="B681" s="5" t="s">
        <v>5021</v>
      </c>
      <c r="C681" s="5" t="s">
        <v>5618</v>
      </c>
    </row>
    <row r="682" spans="1:4">
      <c r="A682" s="5">
        <v>2044007</v>
      </c>
      <c r="B682" s="5" t="s">
        <v>5023</v>
      </c>
      <c r="C682" s="5" t="s">
        <v>5619</v>
      </c>
    </row>
    <row r="683" spans="1:4">
      <c r="A683" s="5">
        <v>2044008</v>
      </c>
      <c r="B683" s="5" t="s">
        <v>5003</v>
      </c>
      <c r="C683" s="5" t="s">
        <v>1837</v>
      </c>
      <c r="D683" s="5" t="s">
        <v>1838</v>
      </c>
    </row>
    <row r="684" spans="1:4">
      <c r="A684" s="5">
        <v>2044008</v>
      </c>
      <c r="B684" s="5" t="s">
        <v>5004</v>
      </c>
      <c r="C684" s="5" t="s">
        <v>5620</v>
      </c>
      <c r="D684" s="5" t="s">
        <v>5621</v>
      </c>
    </row>
    <row r="685" spans="1:4">
      <c r="A685" s="5">
        <v>2044008</v>
      </c>
      <c r="B685" s="5" t="s">
        <v>5007</v>
      </c>
      <c r="C685" s="5" t="s">
        <v>5622</v>
      </c>
      <c r="D685" s="5" t="s">
        <v>5623</v>
      </c>
    </row>
    <row r="686" spans="1:4">
      <c r="A686" s="5">
        <v>2044008</v>
      </c>
      <c r="B686" s="5" t="s">
        <v>5010</v>
      </c>
      <c r="C686" s="5" t="s">
        <v>5624</v>
      </c>
    </row>
    <row r="687" spans="1:4">
      <c r="A687" s="5">
        <v>2044008</v>
      </c>
      <c r="B687" s="5" t="s">
        <v>5013</v>
      </c>
      <c r="C687" s="5" t="s">
        <v>5625</v>
      </c>
    </row>
    <row r="688" spans="1:4">
      <c r="A688" s="5">
        <v>2044008</v>
      </c>
      <c r="B688" s="5" t="s">
        <v>5015</v>
      </c>
      <c r="C688" s="5" t="s">
        <v>5626</v>
      </c>
      <c r="D688" s="5" t="s">
        <v>5627</v>
      </c>
    </row>
    <row r="689" spans="1:4">
      <c r="A689" s="5">
        <v>2044008</v>
      </c>
      <c r="B689" s="5" t="s">
        <v>5018</v>
      </c>
      <c r="C689" s="5" t="s">
        <v>5628</v>
      </c>
      <c r="D689" s="5" t="s">
        <v>5629</v>
      </c>
    </row>
    <row r="690" spans="1:4">
      <c r="A690" s="5">
        <v>2044008</v>
      </c>
      <c r="B690" s="5" t="s">
        <v>5021</v>
      </c>
      <c r="C690" s="5" t="s">
        <v>5630</v>
      </c>
      <c r="D690" s="5" t="s">
        <v>5631</v>
      </c>
    </row>
    <row r="691" spans="1:4">
      <c r="A691" s="5">
        <v>2044008</v>
      </c>
      <c r="B691" s="5" t="s">
        <v>5023</v>
      </c>
      <c r="C691" s="5" t="s">
        <v>5632</v>
      </c>
    </row>
    <row r="692" spans="1:4">
      <c r="A692" s="5">
        <v>2044008</v>
      </c>
      <c r="B692" s="5" t="s">
        <v>5037</v>
      </c>
      <c r="C692" s="5" t="s">
        <v>5633</v>
      </c>
    </row>
    <row r="693" spans="1:4">
      <c r="A693" s="5">
        <v>2044028</v>
      </c>
      <c r="B693" s="5" t="s">
        <v>5003</v>
      </c>
      <c r="C693" s="5" t="s">
        <v>1845</v>
      </c>
      <c r="D693" s="5" t="s">
        <v>1846</v>
      </c>
    </row>
    <row r="694" spans="1:4">
      <c r="A694" s="5">
        <v>2044028</v>
      </c>
      <c r="B694" s="5" t="s">
        <v>5004</v>
      </c>
      <c r="C694" s="5" t="s">
        <v>5634</v>
      </c>
    </row>
    <row r="695" spans="1:4">
      <c r="A695" s="5">
        <v>2044028</v>
      </c>
      <c r="B695" s="5" t="s">
        <v>5007</v>
      </c>
      <c r="C695" s="5" t="s">
        <v>705</v>
      </c>
      <c r="D695" s="5" t="s">
        <v>706</v>
      </c>
    </row>
    <row r="696" spans="1:4">
      <c r="A696" s="5">
        <v>2044028</v>
      </c>
      <c r="B696" s="5" t="s">
        <v>5010</v>
      </c>
      <c r="C696" s="5" t="s">
        <v>5635</v>
      </c>
      <c r="D696" s="5" t="s">
        <v>5636</v>
      </c>
    </row>
    <row r="697" spans="1:4">
      <c r="A697" s="5">
        <v>2044028</v>
      </c>
      <c r="B697" s="5" t="s">
        <v>5013</v>
      </c>
      <c r="C697" s="5" t="s">
        <v>5163</v>
      </c>
      <c r="D697" s="5" t="s">
        <v>5164</v>
      </c>
    </row>
    <row r="698" spans="1:4">
      <c r="A698" s="5">
        <v>2044028</v>
      </c>
      <c r="B698" s="5" t="s">
        <v>5015</v>
      </c>
      <c r="C698" s="5" t="s">
        <v>5637</v>
      </c>
      <c r="D698" s="5" t="s">
        <v>5638</v>
      </c>
    </row>
    <row r="699" spans="1:4">
      <c r="A699" s="5">
        <v>2044028</v>
      </c>
      <c r="B699" s="5" t="s">
        <v>5018</v>
      </c>
      <c r="C699" s="5" t="s">
        <v>5639</v>
      </c>
      <c r="D699" s="5" t="s">
        <v>5640</v>
      </c>
    </row>
    <row r="700" spans="1:4">
      <c r="A700" s="5">
        <v>2044028</v>
      </c>
      <c r="B700" s="5" t="s">
        <v>5021</v>
      </c>
      <c r="C700" s="5" t="s">
        <v>1885</v>
      </c>
      <c r="D700" s="5" t="s">
        <v>1886</v>
      </c>
    </row>
    <row r="701" spans="1:4">
      <c r="A701" s="5">
        <v>2044028</v>
      </c>
      <c r="B701" s="5" t="s">
        <v>5023</v>
      </c>
      <c r="C701" s="5" t="s">
        <v>5641</v>
      </c>
      <c r="D701" s="5" t="s">
        <v>5642</v>
      </c>
    </row>
    <row r="702" spans="1:4">
      <c r="A702" s="5">
        <v>2044028</v>
      </c>
      <c r="B702" s="5" t="s">
        <v>5037</v>
      </c>
      <c r="C702" s="5" t="s">
        <v>5643</v>
      </c>
      <c r="D702" s="5" t="s">
        <v>5644</v>
      </c>
    </row>
    <row r="703" spans="1:4">
      <c r="A703" s="5">
        <v>2044048</v>
      </c>
      <c r="B703" s="5" t="s">
        <v>5003</v>
      </c>
      <c r="C703" s="5" t="s">
        <v>235</v>
      </c>
      <c r="D703" s="5" t="s">
        <v>236</v>
      </c>
    </row>
    <row r="704" spans="1:4">
      <c r="A704" s="5">
        <v>2044048</v>
      </c>
      <c r="B704" s="5" t="s">
        <v>5004</v>
      </c>
      <c r="C704" s="5" t="s">
        <v>5645</v>
      </c>
    </row>
    <row r="705" spans="1:4">
      <c r="A705" s="5">
        <v>2044048</v>
      </c>
      <c r="B705" s="5" t="s">
        <v>5007</v>
      </c>
      <c r="C705" s="5" t="s">
        <v>5646</v>
      </c>
      <c r="D705" s="5" t="s">
        <v>5647</v>
      </c>
    </row>
    <row r="706" spans="1:4">
      <c r="A706" s="5">
        <v>2044048</v>
      </c>
      <c r="B706" s="5" t="s">
        <v>5010</v>
      </c>
      <c r="C706" s="5" t="s">
        <v>5648</v>
      </c>
      <c r="D706" s="5" t="s">
        <v>5649</v>
      </c>
    </row>
    <row r="707" spans="1:4">
      <c r="A707" s="5">
        <v>2044048</v>
      </c>
      <c r="B707" s="5" t="s">
        <v>5013</v>
      </c>
      <c r="C707" s="5" t="s">
        <v>5650</v>
      </c>
      <c r="D707" s="5" t="s">
        <v>5651</v>
      </c>
    </row>
    <row r="708" spans="1:4">
      <c r="A708" s="5">
        <v>2044048</v>
      </c>
      <c r="B708" s="5" t="s">
        <v>5015</v>
      </c>
      <c r="C708" s="5" t="s">
        <v>5652</v>
      </c>
    </row>
    <row r="709" spans="1:4">
      <c r="A709" s="5">
        <v>2044048</v>
      </c>
      <c r="B709" s="5" t="s">
        <v>5018</v>
      </c>
      <c r="C709" s="5" t="s">
        <v>5653</v>
      </c>
      <c r="D709" s="5" t="s">
        <v>5654</v>
      </c>
    </row>
    <row r="710" spans="1:4">
      <c r="A710" s="5">
        <v>2044048</v>
      </c>
      <c r="B710" s="5" t="s">
        <v>5021</v>
      </c>
      <c r="C710" s="5" t="s">
        <v>5655</v>
      </c>
      <c r="D710" s="5" t="s">
        <v>5656</v>
      </c>
    </row>
    <row r="711" spans="1:4">
      <c r="A711" s="5">
        <v>2044048</v>
      </c>
      <c r="B711" s="5" t="s">
        <v>5023</v>
      </c>
      <c r="C711" s="5" t="s">
        <v>5657</v>
      </c>
    </row>
    <row r="712" spans="1:4">
      <c r="A712" s="5">
        <v>2044048</v>
      </c>
      <c r="B712" s="5" t="s">
        <v>5037</v>
      </c>
      <c r="C712" s="5" t="s">
        <v>5658</v>
      </c>
      <c r="D712" s="5" t="s">
        <v>5659</v>
      </c>
    </row>
    <row r="713" spans="1:4">
      <c r="A713" s="5">
        <v>2044066</v>
      </c>
      <c r="B713" s="5" t="s">
        <v>5003</v>
      </c>
      <c r="C713" s="5" t="s">
        <v>1853</v>
      </c>
      <c r="D713" s="5" t="s">
        <v>1854</v>
      </c>
    </row>
    <row r="714" spans="1:4">
      <c r="A714" s="5">
        <v>2044066</v>
      </c>
      <c r="B714" s="5" t="s">
        <v>5004</v>
      </c>
      <c r="C714" s="5" t="s">
        <v>5660</v>
      </c>
    </row>
    <row r="715" spans="1:4">
      <c r="A715" s="5">
        <v>2044066</v>
      </c>
      <c r="B715" s="5" t="s">
        <v>5007</v>
      </c>
      <c r="C715" s="5" t="s">
        <v>5035</v>
      </c>
      <c r="D715" s="5" t="s">
        <v>5036</v>
      </c>
    </row>
    <row r="716" spans="1:4">
      <c r="A716" s="5">
        <v>2044066</v>
      </c>
      <c r="B716" s="5" t="s">
        <v>5010</v>
      </c>
      <c r="C716" s="5" t="s">
        <v>5661</v>
      </c>
      <c r="D716" s="5" t="s">
        <v>5662</v>
      </c>
    </row>
    <row r="717" spans="1:4">
      <c r="A717" s="5">
        <v>2044066</v>
      </c>
      <c r="B717" s="5" t="s">
        <v>5013</v>
      </c>
      <c r="C717" s="5" t="s">
        <v>5663</v>
      </c>
    </row>
    <row r="718" spans="1:4">
      <c r="A718" s="5">
        <v>2044066</v>
      </c>
      <c r="B718" s="5" t="s">
        <v>5015</v>
      </c>
      <c r="C718" s="5" t="s">
        <v>5664</v>
      </c>
      <c r="D718" s="5" t="s">
        <v>5665</v>
      </c>
    </row>
    <row r="719" spans="1:4">
      <c r="A719" s="5">
        <v>2044066</v>
      </c>
      <c r="B719" s="5" t="s">
        <v>5018</v>
      </c>
      <c r="C719" s="5" t="s">
        <v>5666</v>
      </c>
      <c r="D719" s="5" t="s">
        <v>5667</v>
      </c>
    </row>
    <row r="720" spans="1:4">
      <c r="A720" s="5">
        <v>2044066</v>
      </c>
      <c r="B720" s="5" t="s">
        <v>5021</v>
      </c>
      <c r="C720" s="5" t="s">
        <v>5668</v>
      </c>
    </row>
    <row r="721" spans="1:4">
      <c r="A721" s="5">
        <v>2044066</v>
      </c>
      <c r="B721" s="5" t="s">
        <v>5023</v>
      </c>
      <c r="C721" s="5" t="s">
        <v>5669</v>
      </c>
    </row>
    <row r="722" spans="1:4">
      <c r="A722" s="5">
        <v>2044066</v>
      </c>
      <c r="B722" s="5" t="s">
        <v>5037</v>
      </c>
      <c r="C722" s="5" t="s">
        <v>5670</v>
      </c>
    </row>
    <row r="723" spans="1:4">
      <c r="A723" s="5">
        <v>2044089</v>
      </c>
      <c r="B723" s="5" t="s">
        <v>5003</v>
      </c>
      <c r="C723" s="5" t="s">
        <v>1861</v>
      </c>
      <c r="D723" s="5" t="s">
        <v>1862</v>
      </c>
    </row>
    <row r="724" spans="1:4">
      <c r="A724" s="5">
        <v>2044089</v>
      </c>
      <c r="B724" s="5" t="s">
        <v>5004</v>
      </c>
      <c r="C724" s="5" t="s">
        <v>5099</v>
      </c>
      <c r="D724" s="5" t="s">
        <v>5100</v>
      </c>
    </row>
    <row r="725" spans="1:4">
      <c r="A725" s="5">
        <v>2044089</v>
      </c>
      <c r="B725" s="5" t="s">
        <v>5007</v>
      </c>
      <c r="C725" s="5" t="s">
        <v>5671</v>
      </c>
      <c r="D725" s="5" t="s">
        <v>5672</v>
      </c>
    </row>
    <row r="726" spans="1:4">
      <c r="A726" s="5">
        <v>2044089</v>
      </c>
      <c r="B726" s="5" t="s">
        <v>5010</v>
      </c>
      <c r="C726" s="5" t="s">
        <v>5348</v>
      </c>
      <c r="D726" s="5" t="s">
        <v>5349</v>
      </c>
    </row>
    <row r="727" spans="1:4">
      <c r="A727" s="5">
        <v>2044089</v>
      </c>
      <c r="B727" s="5" t="s">
        <v>5013</v>
      </c>
      <c r="C727" s="5" t="s">
        <v>5673</v>
      </c>
      <c r="D727" s="5" t="s">
        <v>5674</v>
      </c>
    </row>
    <row r="728" spans="1:4">
      <c r="A728" s="5">
        <v>2044089</v>
      </c>
      <c r="B728" s="5" t="s">
        <v>5015</v>
      </c>
      <c r="C728" s="5" t="s">
        <v>5675</v>
      </c>
    </row>
    <row r="729" spans="1:4">
      <c r="A729" s="5">
        <v>2044089</v>
      </c>
      <c r="B729" s="5" t="s">
        <v>5018</v>
      </c>
      <c r="C729" s="5" t="s">
        <v>5676</v>
      </c>
      <c r="D729" s="5" t="s">
        <v>5677</v>
      </c>
    </row>
    <row r="730" spans="1:4">
      <c r="A730" s="5">
        <v>2044089</v>
      </c>
      <c r="B730" s="5" t="s">
        <v>5021</v>
      </c>
      <c r="C730" s="5" t="s">
        <v>1335</v>
      </c>
      <c r="D730" s="5" t="s">
        <v>1336</v>
      </c>
    </row>
    <row r="731" spans="1:4">
      <c r="A731" s="5">
        <v>2044089</v>
      </c>
      <c r="B731" s="5" t="s">
        <v>5023</v>
      </c>
      <c r="C731" s="5" t="s">
        <v>5678</v>
      </c>
      <c r="D731" s="5" t="s">
        <v>5679</v>
      </c>
    </row>
    <row r="732" spans="1:4">
      <c r="A732" s="5">
        <v>2044089</v>
      </c>
      <c r="B732" s="5" t="s">
        <v>5037</v>
      </c>
      <c r="C732" s="5" t="s">
        <v>5680</v>
      </c>
    </row>
    <row r="733" spans="1:4">
      <c r="A733" s="5">
        <v>2044107</v>
      </c>
      <c r="B733" s="5" t="s">
        <v>5003</v>
      </c>
      <c r="C733" s="5" t="s">
        <v>2179</v>
      </c>
      <c r="D733" s="5" t="s">
        <v>2180</v>
      </c>
    </row>
    <row r="734" spans="1:4">
      <c r="A734" s="5">
        <v>2044107</v>
      </c>
      <c r="B734" s="5" t="s">
        <v>5004</v>
      </c>
      <c r="C734" s="5" t="s">
        <v>5681</v>
      </c>
      <c r="D734" s="5" t="s">
        <v>5682</v>
      </c>
    </row>
    <row r="735" spans="1:4">
      <c r="A735" s="5">
        <v>2044107</v>
      </c>
      <c r="B735" s="5" t="s">
        <v>5007</v>
      </c>
      <c r="C735" s="5" t="s">
        <v>5683</v>
      </c>
    </row>
    <row r="736" spans="1:4">
      <c r="A736" s="5">
        <v>2044107</v>
      </c>
      <c r="B736" s="5" t="s">
        <v>5010</v>
      </c>
      <c r="C736" s="5" t="s">
        <v>5684</v>
      </c>
      <c r="D736" s="5" t="s">
        <v>5685</v>
      </c>
    </row>
    <row r="737" spans="1:4">
      <c r="A737" s="5">
        <v>2044107</v>
      </c>
      <c r="B737" s="5" t="s">
        <v>5013</v>
      </c>
      <c r="C737" s="5" t="s">
        <v>5686</v>
      </c>
    </row>
    <row r="738" spans="1:4">
      <c r="A738" s="5">
        <v>2044107</v>
      </c>
      <c r="B738" s="5" t="s">
        <v>5015</v>
      </c>
      <c r="C738" s="5" t="s">
        <v>5687</v>
      </c>
      <c r="D738" s="5" t="s">
        <v>5688</v>
      </c>
    </row>
    <row r="739" spans="1:4">
      <c r="A739" s="5">
        <v>2044139</v>
      </c>
      <c r="B739" s="5" t="s">
        <v>5003</v>
      </c>
      <c r="C739" s="5" t="s">
        <v>2186</v>
      </c>
      <c r="D739" s="5" t="s">
        <v>2187</v>
      </c>
    </row>
    <row r="740" spans="1:4">
      <c r="A740" s="5">
        <v>2044139</v>
      </c>
      <c r="B740" s="5" t="s">
        <v>5004</v>
      </c>
      <c r="C740" s="5" t="s">
        <v>1845</v>
      </c>
      <c r="D740" s="5" t="s">
        <v>1846</v>
      </c>
    </row>
    <row r="741" spans="1:4">
      <c r="A741" s="5">
        <v>2044139</v>
      </c>
      <c r="B741" s="5" t="s">
        <v>5007</v>
      </c>
      <c r="C741" s="5" t="s">
        <v>5165</v>
      </c>
      <c r="D741" s="5" t="s">
        <v>5166</v>
      </c>
    </row>
    <row r="742" spans="1:4">
      <c r="A742" s="5">
        <v>2044139</v>
      </c>
      <c r="B742" s="5" t="s">
        <v>5010</v>
      </c>
      <c r="C742" s="5" t="s">
        <v>5689</v>
      </c>
    </row>
    <row r="743" spans="1:4">
      <c r="A743" s="5">
        <v>2044139</v>
      </c>
      <c r="B743" s="5" t="s">
        <v>5013</v>
      </c>
      <c r="C743" s="5" t="s">
        <v>5634</v>
      </c>
    </row>
    <row r="744" spans="1:4">
      <c r="A744" s="5">
        <v>2044139</v>
      </c>
      <c r="B744" s="5" t="s">
        <v>5015</v>
      </c>
      <c r="C744" s="5" t="s">
        <v>1885</v>
      </c>
      <c r="D744" s="5" t="s">
        <v>1886</v>
      </c>
    </row>
    <row r="745" spans="1:4">
      <c r="A745" s="5">
        <v>2044139</v>
      </c>
      <c r="B745" s="5" t="s">
        <v>5018</v>
      </c>
      <c r="C745" s="5" t="s">
        <v>5568</v>
      </c>
      <c r="D745" s="5" t="s">
        <v>5569</v>
      </c>
    </row>
    <row r="746" spans="1:4">
      <c r="A746" s="5">
        <v>2044139</v>
      </c>
      <c r="B746" s="5" t="s">
        <v>5021</v>
      </c>
      <c r="C746" s="5" t="s">
        <v>5256</v>
      </c>
    </row>
    <row r="747" spans="1:4">
      <c r="A747" s="5">
        <v>2044139</v>
      </c>
      <c r="B747" s="5" t="s">
        <v>5023</v>
      </c>
      <c r="C747" s="5" t="s">
        <v>5690</v>
      </c>
      <c r="D747" s="5" t="s">
        <v>5691</v>
      </c>
    </row>
    <row r="748" spans="1:4">
      <c r="A748" s="5">
        <v>2044139</v>
      </c>
      <c r="B748" s="5" t="s">
        <v>5037</v>
      </c>
      <c r="C748" s="5" t="s">
        <v>5692</v>
      </c>
      <c r="D748" s="5" t="s">
        <v>5693</v>
      </c>
    </row>
    <row r="749" spans="1:4">
      <c r="A749" s="5">
        <v>2044201</v>
      </c>
      <c r="B749" s="5" t="s">
        <v>5003</v>
      </c>
      <c r="C749" s="5" t="s">
        <v>2194</v>
      </c>
      <c r="D749" s="5" t="s">
        <v>2195</v>
      </c>
    </row>
    <row r="750" spans="1:4">
      <c r="A750" s="5">
        <v>2044201</v>
      </c>
      <c r="B750" s="5" t="s">
        <v>5004</v>
      </c>
      <c r="C750" s="5" t="s">
        <v>5694</v>
      </c>
      <c r="D750" s="5" t="s">
        <v>5695</v>
      </c>
    </row>
    <row r="751" spans="1:4">
      <c r="A751" s="5">
        <v>2044201</v>
      </c>
      <c r="B751" s="5" t="s">
        <v>5007</v>
      </c>
      <c r="C751" s="5" t="s">
        <v>5696</v>
      </c>
      <c r="D751" s="5" t="s">
        <v>5697</v>
      </c>
    </row>
    <row r="752" spans="1:4">
      <c r="A752" s="5">
        <v>2044201</v>
      </c>
      <c r="B752" s="5" t="s">
        <v>5010</v>
      </c>
      <c r="C752" s="5" t="s">
        <v>5698</v>
      </c>
      <c r="D752" s="5" t="s">
        <v>5699</v>
      </c>
    </row>
    <row r="753" spans="1:4">
      <c r="A753" s="5">
        <v>2044201</v>
      </c>
      <c r="B753" s="5" t="s">
        <v>5013</v>
      </c>
      <c r="C753" s="5" t="s">
        <v>5700</v>
      </c>
      <c r="D753" s="5" t="s">
        <v>5701</v>
      </c>
    </row>
    <row r="754" spans="1:4">
      <c r="A754" s="5">
        <v>2044201</v>
      </c>
      <c r="B754" s="5" t="s">
        <v>5015</v>
      </c>
      <c r="C754" s="5" t="s">
        <v>5702</v>
      </c>
      <c r="D754" s="5" t="s">
        <v>5703</v>
      </c>
    </row>
    <row r="755" spans="1:4">
      <c r="A755" s="5">
        <v>2044201</v>
      </c>
      <c r="B755" s="5" t="s">
        <v>5018</v>
      </c>
      <c r="C755" s="5" t="s">
        <v>5704</v>
      </c>
      <c r="D755" s="5" t="s">
        <v>5705</v>
      </c>
    </row>
    <row r="756" spans="1:4">
      <c r="A756" s="5">
        <v>2044201</v>
      </c>
      <c r="B756" s="5" t="s">
        <v>5021</v>
      </c>
      <c r="C756" s="5" t="s">
        <v>5706</v>
      </c>
    </row>
    <row r="757" spans="1:4">
      <c r="A757" s="5">
        <v>2044201</v>
      </c>
      <c r="B757" s="5" t="s">
        <v>5023</v>
      </c>
      <c r="C757" s="5" t="s">
        <v>5707</v>
      </c>
      <c r="D757" s="5" t="s">
        <v>5708</v>
      </c>
    </row>
    <row r="758" spans="1:4">
      <c r="A758" s="5">
        <v>2044201</v>
      </c>
      <c r="B758" s="5" t="s">
        <v>5037</v>
      </c>
      <c r="C758" s="5" t="s">
        <v>5709</v>
      </c>
    </row>
    <row r="759" spans="1:4">
      <c r="A759" s="5">
        <v>2044217</v>
      </c>
      <c r="B759" s="5" t="s">
        <v>5003</v>
      </c>
      <c r="C759" s="5" t="s">
        <v>2034</v>
      </c>
      <c r="D759" s="5" t="s">
        <v>2035</v>
      </c>
    </row>
    <row r="760" spans="1:4">
      <c r="A760" s="5">
        <v>2044217</v>
      </c>
      <c r="B760" s="5" t="s">
        <v>5004</v>
      </c>
      <c r="C760" s="5" t="s">
        <v>5710</v>
      </c>
      <c r="D760" s="5" t="s">
        <v>5711</v>
      </c>
    </row>
    <row r="761" spans="1:4">
      <c r="A761" s="5">
        <v>2044217</v>
      </c>
      <c r="B761" s="5" t="s">
        <v>5007</v>
      </c>
      <c r="C761" s="5" t="s">
        <v>5712</v>
      </c>
      <c r="D761" s="5" t="s">
        <v>5713</v>
      </c>
    </row>
    <row r="762" spans="1:4">
      <c r="A762" s="5">
        <v>2044217</v>
      </c>
      <c r="B762" s="5" t="s">
        <v>5010</v>
      </c>
      <c r="C762" s="5" t="s">
        <v>5714</v>
      </c>
    </row>
    <row r="763" spans="1:4">
      <c r="A763" s="5">
        <v>2044217</v>
      </c>
      <c r="B763" s="5" t="s">
        <v>5013</v>
      </c>
      <c r="C763" s="5" t="s">
        <v>5715</v>
      </c>
      <c r="D763" s="5" t="s">
        <v>5716</v>
      </c>
    </row>
    <row r="764" spans="1:4">
      <c r="A764" s="5">
        <v>2044217</v>
      </c>
      <c r="B764" s="5" t="s">
        <v>5015</v>
      </c>
      <c r="C764" s="5" t="s">
        <v>5717</v>
      </c>
    </row>
    <row r="765" spans="1:4">
      <c r="A765" s="5">
        <v>2044217</v>
      </c>
      <c r="B765" s="5" t="s">
        <v>5018</v>
      </c>
      <c r="C765" s="5" t="s">
        <v>5718</v>
      </c>
    </row>
    <row r="766" spans="1:4">
      <c r="A766" s="5">
        <v>2044217</v>
      </c>
      <c r="B766" s="5" t="s">
        <v>5021</v>
      </c>
      <c r="C766" s="5" t="s">
        <v>5719</v>
      </c>
    </row>
    <row r="767" spans="1:4">
      <c r="A767" s="5">
        <v>2044217</v>
      </c>
      <c r="B767" s="5" t="s">
        <v>5023</v>
      </c>
      <c r="C767" s="5" t="s">
        <v>5720</v>
      </c>
      <c r="D767" s="5" t="s">
        <v>5721</v>
      </c>
    </row>
    <row r="768" spans="1:4">
      <c r="A768" s="5">
        <v>2044217</v>
      </c>
      <c r="B768" s="5" t="s">
        <v>5037</v>
      </c>
      <c r="C768" s="5" t="s">
        <v>5722</v>
      </c>
    </row>
    <row r="769" spans="1:4">
      <c r="A769" s="5">
        <v>2044237</v>
      </c>
      <c r="B769" s="5" t="s">
        <v>5003</v>
      </c>
      <c r="C769" s="5" t="s">
        <v>2043</v>
      </c>
      <c r="D769" s="5" t="s">
        <v>2044</v>
      </c>
    </row>
    <row r="770" spans="1:4">
      <c r="A770" s="5">
        <v>2044237</v>
      </c>
      <c r="B770" s="5" t="s">
        <v>5004</v>
      </c>
      <c r="C770" s="5" t="s">
        <v>5723</v>
      </c>
    </row>
    <row r="771" spans="1:4">
      <c r="A771" s="5">
        <v>2044237</v>
      </c>
      <c r="B771" s="5" t="s">
        <v>5007</v>
      </c>
      <c r="C771" s="5" t="s">
        <v>5724</v>
      </c>
      <c r="D771" s="5" t="s">
        <v>5725</v>
      </c>
    </row>
    <row r="772" spans="1:4">
      <c r="A772" s="5">
        <v>2044237</v>
      </c>
      <c r="B772" s="5" t="s">
        <v>5010</v>
      </c>
      <c r="C772" s="5" t="s">
        <v>5726</v>
      </c>
      <c r="D772" s="5" t="s">
        <v>5727</v>
      </c>
    </row>
    <row r="773" spans="1:4">
      <c r="A773" s="5">
        <v>2044237</v>
      </c>
      <c r="B773" s="5" t="s">
        <v>5013</v>
      </c>
      <c r="C773" s="5" t="s">
        <v>5728</v>
      </c>
    </row>
    <row r="774" spans="1:4">
      <c r="A774" s="5">
        <v>2044237</v>
      </c>
      <c r="B774" s="5" t="s">
        <v>5015</v>
      </c>
      <c r="C774" s="5" t="s">
        <v>5729</v>
      </c>
      <c r="D774" s="5" t="s">
        <v>5730</v>
      </c>
    </row>
    <row r="775" spans="1:4">
      <c r="A775" s="5">
        <v>2044237</v>
      </c>
      <c r="B775" s="5" t="s">
        <v>5018</v>
      </c>
      <c r="C775" s="5" t="s">
        <v>5731</v>
      </c>
    </row>
    <row r="776" spans="1:4">
      <c r="A776" s="5">
        <v>2044237</v>
      </c>
      <c r="B776" s="5" t="s">
        <v>5021</v>
      </c>
      <c r="C776" s="5" t="s">
        <v>5732</v>
      </c>
      <c r="D776" s="5" t="s">
        <v>5733</v>
      </c>
    </row>
    <row r="777" spans="1:4">
      <c r="A777" s="5">
        <v>2044237</v>
      </c>
      <c r="B777" s="5" t="s">
        <v>5023</v>
      </c>
      <c r="C777" s="5" t="s">
        <v>5734</v>
      </c>
    </row>
    <row r="778" spans="1:4">
      <c r="A778" s="5">
        <v>2044237</v>
      </c>
      <c r="B778" s="5" t="s">
        <v>5037</v>
      </c>
      <c r="C778" s="5" t="s">
        <v>5735</v>
      </c>
      <c r="D778" s="5" t="s">
        <v>5736</v>
      </c>
    </row>
    <row r="779" spans="1:4">
      <c r="A779" s="5">
        <v>2044252</v>
      </c>
      <c r="B779" s="5" t="s">
        <v>5003</v>
      </c>
      <c r="C779" s="5" t="s">
        <v>2052</v>
      </c>
    </row>
    <row r="780" spans="1:4">
      <c r="A780" s="5">
        <v>2044252</v>
      </c>
      <c r="B780" s="5" t="s">
        <v>5004</v>
      </c>
      <c r="C780" s="5" t="s">
        <v>5737</v>
      </c>
    </row>
    <row r="781" spans="1:4">
      <c r="A781" s="5">
        <v>2044252</v>
      </c>
      <c r="B781" s="5" t="s">
        <v>5007</v>
      </c>
      <c r="C781" s="5" t="s">
        <v>5738</v>
      </c>
    </row>
    <row r="782" spans="1:4">
      <c r="A782" s="5">
        <v>2044252</v>
      </c>
      <c r="B782" s="5" t="s">
        <v>5010</v>
      </c>
      <c r="C782" s="5" t="s">
        <v>5739</v>
      </c>
    </row>
    <row r="783" spans="1:4">
      <c r="A783" s="5">
        <v>2044252</v>
      </c>
      <c r="B783" s="5" t="s">
        <v>5013</v>
      </c>
      <c r="C783" s="5" t="s">
        <v>5740</v>
      </c>
    </row>
    <row r="784" spans="1:4">
      <c r="A784" s="5">
        <v>2044252</v>
      </c>
      <c r="B784" s="5" t="s">
        <v>5015</v>
      </c>
      <c r="C784" s="5" t="s">
        <v>5741</v>
      </c>
      <c r="D784" s="5" t="s">
        <v>5742</v>
      </c>
    </row>
    <row r="785" spans="1:4">
      <c r="A785" s="5">
        <v>2044252</v>
      </c>
      <c r="B785" s="5" t="s">
        <v>5018</v>
      </c>
      <c r="C785" s="5" t="s">
        <v>5743</v>
      </c>
    </row>
    <row r="786" spans="1:4">
      <c r="A786" s="5">
        <v>2044252</v>
      </c>
      <c r="B786" s="5" t="s">
        <v>5021</v>
      </c>
      <c r="C786" s="5" t="s">
        <v>5744</v>
      </c>
    </row>
    <row r="787" spans="1:4">
      <c r="A787" s="5">
        <v>2044252</v>
      </c>
      <c r="B787" s="5" t="s">
        <v>5023</v>
      </c>
      <c r="C787" s="5" t="s">
        <v>5745</v>
      </c>
      <c r="D787" s="5" t="s">
        <v>5746</v>
      </c>
    </row>
    <row r="788" spans="1:4">
      <c r="A788" s="5">
        <v>2044289</v>
      </c>
      <c r="B788" s="5" t="s">
        <v>5003</v>
      </c>
      <c r="C788" s="5" t="s">
        <v>2060</v>
      </c>
      <c r="D788" s="5" t="s">
        <v>2061</v>
      </c>
    </row>
    <row r="789" spans="1:4">
      <c r="A789" s="5">
        <v>2044289</v>
      </c>
      <c r="B789" s="5" t="s">
        <v>5004</v>
      </c>
      <c r="C789" s="5" t="s">
        <v>5747</v>
      </c>
    </row>
    <row r="790" spans="1:4">
      <c r="A790" s="5">
        <v>2044289</v>
      </c>
      <c r="B790" s="5" t="s">
        <v>5007</v>
      </c>
      <c r="C790" s="5" t="s">
        <v>5748</v>
      </c>
    </row>
    <row r="791" spans="1:4">
      <c r="A791" s="5">
        <v>2044289</v>
      </c>
      <c r="B791" s="5" t="s">
        <v>5010</v>
      </c>
      <c r="C791" s="5" t="s">
        <v>5749</v>
      </c>
    </row>
    <row r="792" spans="1:4">
      <c r="A792" s="5">
        <v>2044290</v>
      </c>
      <c r="B792" s="5" t="s">
        <v>5003</v>
      </c>
      <c r="C792" s="5" t="s">
        <v>2201</v>
      </c>
      <c r="D792" s="5" t="s">
        <v>2202</v>
      </c>
    </row>
    <row r="793" spans="1:4">
      <c r="A793" s="5">
        <v>2044290</v>
      </c>
      <c r="B793" s="5" t="s">
        <v>5004</v>
      </c>
      <c r="C793" s="5" t="s">
        <v>5750</v>
      </c>
      <c r="D793" s="5" t="s">
        <v>5751</v>
      </c>
    </row>
    <row r="794" spans="1:4">
      <c r="A794" s="5">
        <v>2044290</v>
      </c>
      <c r="B794" s="5" t="s">
        <v>5007</v>
      </c>
      <c r="C794" s="5" t="s">
        <v>5752</v>
      </c>
    </row>
    <row r="795" spans="1:4">
      <c r="A795" s="5">
        <v>2044290</v>
      </c>
      <c r="B795" s="5" t="s">
        <v>5010</v>
      </c>
      <c r="C795" s="5" t="s">
        <v>5753</v>
      </c>
      <c r="D795" s="5" t="s">
        <v>5754</v>
      </c>
    </row>
    <row r="796" spans="1:4">
      <c r="A796" s="5">
        <v>2044290</v>
      </c>
      <c r="B796" s="5" t="s">
        <v>5013</v>
      </c>
      <c r="C796" s="5" t="s">
        <v>5755</v>
      </c>
    </row>
    <row r="797" spans="1:4">
      <c r="A797" s="5">
        <v>2044290</v>
      </c>
      <c r="B797" s="5" t="s">
        <v>5015</v>
      </c>
      <c r="C797" s="5" t="s">
        <v>5756</v>
      </c>
      <c r="D797" s="5" t="s">
        <v>5757</v>
      </c>
    </row>
    <row r="798" spans="1:4">
      <c r="A798" s="5">
        <v>2044290</v>
      </c>
      <c r="B798" s="5" t="s">
        <v>5018</v>
      </c>
      <c r="C798" s="5" t="s">
        <v>5758</v>
      </c>
    </row>
    <row r="799" spans="1:4">
      <c r="A799" s="5">
        <v>2044290</v>
      </c>
      <c r="B799" s="5" t="s">
        <v>5021</v>
      </c>
      <c r="C799" s="5" t="s">
        <v>5709</v>
      </c>
    </row>
    <row r="800" spans="1:4">
      <c r="A800" s="5">
        <v>2044290</v>
      </c>
      <c r="B800" s="5" t="s">
        <v>5023</v>
      </c>
      <c r="C800" s="5" t="s">
        <v>5759</v>
      </c>
    </row>
    <row r="801" spans="1:4">
      <c r="A801" s="5">
        <v>2044290</v>
      </c>
      <c r="B801" s="5" t="s">
        <v>5037</v>
      </c>
      <c r="C801" s="5" t="s">
        <v>5760</v>
      </c>
      <c r="D801" s="5" t="s">
        <v>5761</v>
      </c>
    </row>
    <row r="802" spans="1:4">
      <c r="A802" s="5">
        <v>2044337</v>
      </c>
      <c r="B802" s="5" t="s">
        <v>5003</v>
      </c>
      <c r="C802" s="5" t="s">
        <v>2209</v>
      </c>
      <c r="D802" s="5" t="s">
        <v>2210</v>
      </c>
    </row>
    <row r="803" spans="1:4">
      <c r="A803" s="5">
        <v>2044337</v>
      </c>
      <c r="B803" s="5" t="s">
        <v>5004</v>
      </c>
      <c r="C803" s="5" t="s">
        <v>5762</v>
      </c>
      <c r="D803" s="5" t="s">
        <v>5763</v>
      </c>
    </row>
    <row r="804" spans="1:4">
      <c r="A804" s="5">
        <v>2044337</v>
      </c>
      <c r="B804" s="5" t="s">
        <v>5007</v>
      </c>
      <c r="C804" s="5" t="s">
        <v>5764</v>
      </c>
      <c r="D804" s="5" t="s">
        <v>5765</v>
      </c>
    </row>
    <row r="805" spans="1:4">
      <c r="A805" s="5">
        <v>2044337</v>
      </c>
      <c r="B805" s="5" t="s">
        <v>5010</v>
      </c>
      <c r="C805" s="5" t="s">
        <v>5766</v>
      </c>
      <c r="D805" s="5" t="s">
        <v>5767</v>
      </c>
    </row>
    <row r="806" spans="1:4">
      <c r="A806" s="5">
        <v>2044337</v>
      </c>
      <c r="B806" s="5" t="s">
        <v>5013</v>
      </c>
      <c r="C806" s="5" t="s">
        <v>5113</v>
      </c>
      <c r="D806" s="5" t="s">
        <v>5114</v>
      </c>
    </row>
    <row r="807" spans="1:4">
      <c r="A807" s="5">
        <v>2044337</v>
      </c>
      <c r="B807" s="5" t="s">
        <v>5015</v>
      </c>
      <c r="C807" s="5" t="s">
        <v>5768</v>
      </c>
    </row>
    <row r="808" spans="1:4">
      <c r="A808" s="5">
        <v>2044337</v>
      </c>
      <c r="B808" s="5" t="s">
        <v>5018</v>
      </c>
      <c r="C808" s="5" t="s">
        <v>5769</v>
      </c>
      <c r="D808" s="5" t="s">
        <v>5770</v>
      </c>
    </row>
    <row r="809" spans="1:4">
      <c r="A809" s="5">
        <v>2044337</v>
      </c>
      <c r="B809" s="5" t="s">
        <v>5021</v>
      </c>
      <c r="C809" s="5" t="s">
        <v>5771</v>
      </c>
      <c r="D809" s="5" t="s">
        <v>5772</v>
      </c>
    </row>
    <row r="810" spans="1:4">
      <c r="A810" s="5">
        <v>2044337</v>
      </c>
      <c r="B810" s="5" t="s">
        <v>5023</v>
      </c>
      <c r="C810" s="5" t="s">
        <v>5773</v>
      </c>
    </row>
    <row r="811" spans="1:4">
      <c r="A811" s="5">
        <v>2044337</v>
      </c>
      <c r="B811" s="5" t="s">
        <v>5037</v>
      </c>
      <c r="C811" s="5" t="s">
        <v>5774</v>
      </c>
      <c r="D811" s="5" t="s">
        <v>5775</v>
      </c>
    </row>
    <row r="812" spans="1:4">
      <c r="A812" s="5">
        <v>2044530</v>
      </c>
      <c r="B812" s="5" t="s">
        <v>5003</v>
      </c>
      <c r="C812" s="5" t="s">
        <v>2216</v>
      </c>
      <c r="D812" s="5" t="s">
        <v>2217</v>
      </c>
    </row>
    <row r="813" spans="1:4">
      <c r="A813" s="5">
        <v>2044530</v>
      </c>
      <c r="B813" s="5" t="s">
        <v>5004</v>
      </c>
      <c r="C813" s="5" t="s">
        <v>5776</v>
      </c>
      <c r="D813" s="5" t="s">
        <v>5777</v>
      </c>
    </row>
    <row r="814" spans="1:4">
      <c r="A814" s="5">
        <v>2044530</v>
      </c>
      <c r="B814" s="5" t="s">
        <v>5007</v>
      </c>
      <c r="C814" s="5" t="s">
        <v>5778</v>
      </c>
      <c r="D814" s="5" t="s">
        <v>5779</v>
      </c>
    </row>
    <row r="815" spans="1:4">
      <c r="A815" s="5">
        <v>2044530</v>
      </c>
      <c r="B815" s="5" t="s">
        <v>5010</v>
      </c>
      <c r="C815" s="5" t="s">
        <v>5780</v>
      </c>
      <c r="D815" s="5" t="s">
        <v>5781</v>
      </c>
    </row>
    <row r="816" spans="1:4">
      <c r="A816" s="5">
        <v>2044530</v>
      </c>
      <c r="B816" s="5" t="s">
        <v>5013</v>
      </c>
      <c r="C816" s="5" t="s">
        <v>5782</v>
      </c>
      <c r="D816" s="5" t="s">
        <v>5783</v>
      </c>
    </row>
    <row r="817" spans="1:4">
      <c r="A817" s="5">
        <v>2044530</v>
      </c>
      <c r="B817" s="5" t="s">
        <v>5015</v>
      </c>
      <c r="C817" s="5" t="s">
        <v>5784</v>
      </c>
      <c r="D817" s="5" t="s">
        <v>5785</v>
      </c>
    </row>
    <row r="818" spans="1:4">
      <c r="A818" s="5">
        <v>2044530</v>
      </c>
      <c r="B818" s="5" t="s">
        <v>5018</v>
      </c>
      <c r="C818" s="5" t="s">
        <v>5786</v>
      </c>
      <c r="D818" s="5" t="s">
        <v>5787</v>
      </c>
    </row>
    <row r="819" spans="1:4">
      <c r="A819" s="5">
        <v>2044530</v>
      </c>
      <c r="B819" s="5" t="s">
        <v>5021</v>
      </c>
      <c r="C819" s="5" t="s">
        <v>1086</v>
      </c>
      <c r="D819" s="5" t="s">
        <v>1087</v>
      </c>
    </row>
    <row r="820" spans="1:4">
      <c r="A820" s="5">
        <v>2044568</v>
      </c>
      <c r="B820" s="5" t="s">
        <v>5003</v>
      </c>
      <c r="C820" s="5" t="s">
        <v>2223</v>
      </c>
      <c r="D820" s="5" t="s">
        <v>2224</v>
      </c>
    </row>
    <row r="821" spans="1:4">
      <c r="A821" s="5">
        <v>2044568</v>
      </c>
      <c r="B821" s="5" t="s">
        <v>5004</v>
      </c>
      <c r="C821" s="5" t="s">
        <v>5788</v>
      </c>
      <c r="D821" s="5" t="s">
        <v>5789</v>
      </c>
    </row>
    <row r="822" spans="1:4">
      <c r="A822" s="5">
        <v>2044568</v>
      </c>
      <c r="B822" s="5" t="s">
        <v>5007</v>
      </c>
      <c r="C822" s="5" t="s">
        <v>5790</v>
      </c>
      <c r="D822" s="5" t="s">
        <v>5791</v>
      </c>
    </row>
    <row r="823" spans="1:4">
      <c r="A823" s="5">
        <v>2044568</v>
      </c>
      <c r="B823" s="5" t="s">
        <v>5010</v>
      </c>
      <c r="C823" s="5" t="s">
        <v>5792</v>
      </c>
      <c r="D823" s="5" t="s">
        <v>5793</v>
      </c>
    </row>
    <row r="824" spans="1:4">
      <c r="A824" s="5">
        <v>2044568</v>
      </c>
      <c r="B824" s="5" t="s">
        <v>5013</v>
      </c>
      <c r="C824" s="5" t="s">
        <v>5794</v>
      </c>
      <c r="D824" s="5" t="s">
        <v>5795</v>
      </c>
    </row>
    <row r="825" spans="1:4">
      <c r="A825" s="5">
        <v>2044568</v>
      </c>
      <c r="B825" s="5" t="s">
        <v>5015</v>
      </c>
      <c r="C825" s="5" t="s">
        <v>5796</v>
      </c>
      <c r="D825" s="5" t="s">
        <v>5797</v>
      </c>
    </row>
    <row r="826" spans="1:4">
      <c r="A826" s="5">
        <v>2044568</v>
      </c>
      <c r="B826" s="5" t="s">
        <v>5018</v>
      </c>
      <c r="C826" s="5" t="s">
        <v>5798</v>
      </c>
      <c r="D826" s="5" t="s">
        <v>5799</v>
      </c>
    </row>
    <row r="827" spans="1:4">
      <c r="A827" s="5">
        <v>2044568</v>
      </c>
      <c r="B827" s="5" t="s">
        <v>5021</v>
      </c>
      <c r="C827" s="5" t="s">
        <v>5800</v>
      </c>
      <c r="D827" s="5" t="s">
        <v>5801</v>
      </c>
    </row>
    <row r="828" spans="1:4">
      <c r="A828" s="5">
        <v>2044568</v>
      </c>
      <c r="B828" s="5" t="s">
        <v>5023</v>
      </c>
      <c r="C828" s="5" t="s">
        <v>5802</v>
      </c>
    </row>
    <row r="829" spans="1:4">
      <c r="A829" s="5">
        <v>2044573</v>
      </c>
      <c r="B829" s="5" t="s">
        <v>5003</v>
      </c>
      <c r="C829" s="5" t="s">
        <v>2231</v>
      </c>
      <c r="D829" s="5" t="s">
        <v>2232</v>
      </c>
    </row>
    <row r="830" spans="1:4">
      <c r="A830" s="5">
        <v>2044573</v>
      </c>
      <c r="B830" s="5" t="s">
        <v>5004</v>
      </c>
      <c r="C830" s="5" t="s">
        <v>5803</v>
      </c>
      <c r="D830" s="5" t="s">
        <v>5804</v>
      </c>
    </row>
    <row r="831" spans="1:4">
      <c r="A831" s="5">
        <v>2044573</v>
      </c>
      <c r="B831" s="5" t="s">
        <v>5007</v>
      </c>
      <c r="C831" s="5" t="s">
        <v>5805</v>
      </c>
    </row>
    <row r="832" spans="1:4">
      <c r="A832" s="5">
        <v>2044573</v>
      </c>
      <c r="B832" s="5" t="s">
        <v>5010</v>
      </c>
      <c r="C832" s="5" t="s">
        <v>5806</v>
      </c>
    </row>
    <row r="833" spans="1:4">
      <c r="A833" s="5">
        <v>2044573</v>
      </c>
      <c r="B833" s="5" t="s">
        <v>5013</v>
      </c>
      <c r="C833" s="5" t="s">
        <v>5807</v>
      </c>
      <c r="D833" s="5" t="s">
        <v>5808</v>
      </c>
    </row>
    <row r="834" spans="1:4">
      <c r="A834" s="5">
        <v>2044573</v>
      </c>
      <c r="B834" s="5" t="s">
        <v>5015</v>
      </c>
      <c r="C834" s="5" t="s">
        <v>5809</v>
      </c>
      <c r="D834" s="5" t="s">
        <v>5810</v>
      </c>
    </row>
    <row r="835" spans="1:4">
      <c r="A835" s="5">
        <v>2044573</v>
      </c>
      <c r="B835" s="5" t="s">
        <v>5018</v>
      </c>
      <c r="C835" s="5" t="s">
        <v>5811</v>
      </c>
      <c r="D835" s="5" t="s">
        <v>5812</v>
      </c>
    </row>
    <row r="836" spans="1:4">
      <c r="A836" s="5">
        <v>2044573</v>
      </c>
      <c r="B836" s="5" t="s">
        <v>5021</v>
      </c>
      <c r="C836" s="5" t="s">
        <v>5813</v>
      </c>
      <c r="D836" s="5" t="s">
        <v>5814</v>
      </c>
    </row>
    <row r="837" spans="1:4">
      <c r="A837" s="5">
        <v>2044573</v>
      </c>
      <c r="B837" s="5" t="s">
        <v>5023</v>
      </c>
      <c r="C837" s="5" t="s">
        <v>1040</v>
      </c>
      <c r="D837" s="5" t="s">
        <v>1041</v>
      </c>
    </row>
    <row r="838" spans="1:4">
      <c r="A838" s="5">
        <v>2044582</v>
      </c>
      <c r="B838" s="5" t="s">
        <v>5003</v>
      </c>
      <c r="C838" s="5" t="s">
        <v>1931</v>
      </c>
      <c r="D838" s="5" t="s">
        <v>1932</v>
      </c>
    </row>
    <row r="839" spans="1:4">
      <c r="A839" s="5">
        <v>2044582</v>
      </c>
      <c r="B839" s="5" t="s">
        <v>5004</v>
      </c>
      <c r="C839" s="5" t="s">
        <v>289</v>
      </c>
    </row>
    <row r="840" spans="1:4">
      <c r="A840" s="5">
        <v>2044582</v>
      </c>
      <c r="B840" s="5" t="s">
        <v>5007</v>
      </c>
      <c r="C840" s="5" t="s">
        <v>5087</v>
      </c>
      <c r="D840" s="5" t="s">
        <v>5088</v>
      </c>
    </row>
    <row r="841" spans="1:4">
      <c r="A841" s="5">
        <v>2044582</v>
      </c>
      <c r="B841" s="5" t="s">
        <v>5010</v>
      </c>
      <c r="C841" s="5" t="s">
        <v>5815</v>
      </c>
      <c r="D841" s="5" t="s">
        <v>5816</v>
      </c>
    </row>
    <row r="842" spans="1:4">
      <c r="A842" s="5">
        <v>2044582</v>
      </c>
      <c r="B842" s="5" t="s">
        <v>5013</v>
      </c>
      <c r="C842" s="5" t="s">
        <v>5817</v>
      </c>
      <c r="D842" s="5" t="s">
        <v>5818</v>
      </c>
    </row>
    <row r="843" spans="1:4">
      <c r="A843" s="5">
        <v>2044582</v>
      </c>
      <c r="B843" s="5" t="s">
        <v>5015</v>
      </c>
      <c r="C843" s="5" t="s">
        <v>5819</v>
      </c>
      <c r="D843" s="5" t="s">
        <v>5820</v>
      </c>
    </row>
    <row r="844" spans="1:4">
      <c r="A844" s="5">
        <v>2044582</v>
      </c>
      <c r="B844" s="5" t="s">
        <v>5018</v>
      </c>
      <c r="C844" s="5" t="s">
        <v>5821</v>
      </c>
    </row>
    <row r="845" spans="1:4">
      <c r="A845" s="5">
        <v>2044582</v>
      </c>
      <c r="B845" s="5" t="s">
        <v>5021</v>
      </c>
      <c r="C845" s="5" t="s">
        <v>5822</v>
      </c>
      <c r="D845" s="5" t="s">
        <v>5823</v>
      </c>
    </row>
    <row r="846" spans="1:4">
      <c r="A846" s="5">
        <v>2044582</v>
      </c>
      <c r="B846" s="5" t="s">
        <v>5023</v>
      </c>
      <c r="C846" s="5" t="s">
        <v>5824</v>
      </c>
      <c r="D846" s="5" t="s">
        <v>5825</v>
      </c>
    </row>
    <row r="847" spans="1:4">
      <c r="A847" s="5">
        <v>2044595</v>
      </c>
      <c r="B847" s="5" t="s">
        <v>5003</v>
      </c>
      <c r="C847" s="5" t="s">
        <v>719</v>
      </c>
      <c r="D847" s="5" t="s">
        <v>720</v>
      </c>
    </row>
    <row r="848" spans="1:4">
      <c r="A848" s="5">
        <v>2044595</v>
      </c>
      <c r="B848" s="5" t="s">
        <v>5004</v>
      </c>
      <c r="C848" s="5" t="s">
        <v>5087</v>
      </c>
      <c r="D848" s="5" t="s">
        <v>5088</v>
      </c>
    </row>
    <row r="849" spans="1:4">
      <c r="A849" s="5">
        <v>2044595</v>
      </c>
      <c r="B849" s="5" t="s">
        <v>5007</v>
      </c>
      <c r="C849" s="5" t="s">
        <v>5826</v>
      </c>
      <c r="D849" s="5" t="s">
        <v>5827</v>
      </c>
    </row>
    <row r="850" spans="1:4">
      <c r="A850" s="5">
        <v>2044595</v>
      </c>
      <c r="B850" s="5" t="s">
        <v>5010</v>
      </c>
      <c r="C850" s="5" t="s">
        <v>5828</v>
      </c>
      <c r="D850" s="5" t="s">
        <v>5829</v>
      </c>
    </row>
    <row r="851" spans="1:4">
      <c r="A851" s="5">
        <v>2044595</v>
      </c>
      <c r="B851" s="5" t="s">
        <v>5013</v>
      </c>
      <c r="C851" s="5" t="s">
        <v>5830</v>
      </c>
    </row>
    <row r="852" spans="1:4">
      <c r="A852" s="5">
        <v>2044595</v>
      </c>
      <c r="B852" s="5" t="s">
        <v>5015</v>
      </c>
      <c r="C852" s="5" t="s">
        <v>5831</v>
      </c>
      <c r="D852" s="5" t="s">
        <v>5832</v>
      </c>
    </row>
    <row r="853" spans="1:4">
      <c r="A853" s="5">
        <v>2044595</v>
      </c>
      <c r="B853" s="5" t="s">
        <v>5018</v>
      </c>
      <c r="C853" s="5" t="s">
        <v>5833</v>
      </c>
    </row>
    <row r="854" spans="1:4">
      <c r="A854" s="5">
        <v>2044595</v>
      </c>
      <c r="B854" s="5" t="s">
        <v>5021</v>
      </c>
      <c r="C854" s="5" t="s">
        <v>5834</v>
      </c>
      <c r="D854" s="5" t="s">
        <v>5835</v>
      </c>
    </row>
    <row r="855" spans="1:4">
      <c r="A855" s="5">
        <v>2044595</v>
      </c>
      <c r="B855" s="5" t="s">
        <v>5023</v>
      </c>
      <c r="C855" s="5" t="s">
        <v>3461</v>
      </c>
      <c r="D855" s="5" t="s">
        <v>3462</v>
      </c>
    </row>
    <row r="856" spans="1:4">
      <c r="A856" s="5">
        <v>2044595</v>
      </c>
      <c r="B856" s="5" t="s">
        <v>5037</v>
      </c>
      <c r="C856" s="5" t="s">
        <v>5836</v>
      </c>
    </row>
    <row r="857" spans="1:4">
      <c r="A857" s="5">
        <v>2044603</v>
      </c>
      <c r="B857" s="5" t="s">
        <v>5003</v>
      </c>
      <c r="C857" s="5" t="s">
        <v>2305</v>
      </c>
      <c r="D857" s="5" t="s">
        <v>2306</v>
      </c>
    </row>
    <row r="858" spans="1:4">
      <c r="A858" s="5">
        <v>2044603</v>
      </c>
      <c r="B858" s="5" t="s">
        <v>5004</v>
      </c>
      <c r="C858" s="5" t="s">
        <v>5837</v>
      </c>
      <c r="D858" s="5" t="s">
        <v>5838</v>
      </c>
    </row>
    <row r="859" spans="1:4">
      <c r="A859" s="5">
        <v>2044603</v>
      </c>
      <c r="B859" s="5" t="s">
        <v>5007</v>
      </c>
      <c r="C859" s="5" t="s">
        <v>5839</v>
      </c>
      <c r="D859" s="5" t="s">
        <v>5840</v>
      </c>
    </row>
    <row r="860" spans="1:4">
      <c r="A860" s="5">
        <v>2044603</v>
      </c>
      <c r="B860" s="5" t="s">
        <v>5010</v>
      </c>
      <c r="C860" s="5" t="s">
        <v>5841</v>
      </c>
    </row>
    <row r="861" spans="1:4">
      <c r="A861" s="5">
        <v>2044603</v>
      </c>
      <c r="B861" s="5" t="s">
        <v>5013</v>
      </c>
      <c r="C861" s="5" t="s">
        <v>5842</v>
      </c>
    </row>
    <row r="862" spans="1:4">
      <c r="A862" s="5">
        <v>2044603</v>
      </c>
      <c r="B862" s="5" t="s">
        <v>5015</v>
      </c>
      <c r="C862" s="5" t="s">
        <v>5843</v>
      </c>
      <c r="D862" s="5" t="s">
        <v>5844</v>
      </c>
    </row>
    <row r="863" spans="1:4">
      <c r="A863" s="5">
        <v>2044603</v>
      </c>
      <c r="B863" s="5" t="s">
        <v>5018</v>
      </c>
      <c r="C863" s="5" t="s">
        <v>5845</v>
      </c>
      <c r="D863" s="5" t="s">
        <v>5846</v>
      </c>
    </row>
    <row r="864" spans="1:4">
      <c r="A864" s="5">
        <v>2044603</v>
      </c>
      <c r="B864" s="5" t="s">
        <v>5021</v>
      </c>
      <c r="C864" s="5" t="s">
        <v>5847</v>
      </c>
      <c r="D864" s="5" t="s">
        <v>5848</v>
      </c>
    </row>
    <row r="865" spans="1:4">
      <c r="A865" s="5">
        <v>2044603</v>
      </c>
      <c r="B865" s="5" t="s">
        <v>5023</v>
      </c>
      <c r="C865" s="5" t="s">
        <v>5849</v>
      </c>
      <c r="D865" s="5" t="s">
        <v>5850</v>
      </c>
    </row>
    <row r="866" spans="1:4">
      <c r="A866" s="5">
        <v>2044603</v>
      </c>
      <c r="B866" s="5" t="s">
        <v>5037</v>
      </c>
      <c r="C866" s="5" t="s">
        <v>5851</v>
      </c>
      <c r="D866" s="5" t="s">
        <v>5852</v>
      </c>
    </row>
    <row r="867" spans="1:4">
      <c r="A867" s="5">
        <v>2044607</v>
      </c>
      <c r="B867" s="5" t="s">
        <v>5003</v>
      </c>
      <c r="C867" s="5" t="s">
        <v>2313</v>
      </c>
      <c r="D867" s="5" t="s">
        <v>2314</v>
      </c>
    </row>
    <row r="868" spans="1:4">
      <c r="A868" s="5">
        <v>2044607</v>
      </c>
      <c r="B868" s="5" t="s">
        <v>5004</v>
      </c>
      <c r="C868" s="5" t="s">
        <v>5853</v>
      </c>
      <c r="D868" s="5" t="s">
        <v>5854</v>
      </c>
    </row>
    <row r="869" spans="1:4">
      <c r="A869" s="5">
        <v>2044607</v>
      </c>
      <c r="B869" s="5" t="s">
        <v>5007</v>
      </c>
      <c r="C869" s="5" t="s">
        <v>5855</v>
      </c>
    </row>
    <row r="870" spans="1:4">
      <c r="A870" s="5">
        <v>2044607</v>
      </c>
      <c r="B870" s="5" t="s">
        <v>5010</v>
      </c>
      <c r="C870" s="5" t="s">
        <v>5213</v>
      </c>
      <c r="D870" s="5" t="s">
        <v>5214</v>
      </c>
    </row>
    <row r="871" spans="1:4">
      <c r="A871" s="5">
        <v>2044607</v>
      </c>
      <c r="B871" s="5" t="s">
        <v>5013</v>
      </c>
      <c r="C871" s="5" t="s">
        <v>5856</v>
      </c>
    </row>
    <row r="872" spans="1:4">
      <c r="A872" s="5">
        <v>2044607</v>
      </c>
      <c r="B872" s="5" t="s">
        <v>5015</v>
      </c>
      <c r="C872" s="5" t="s">
        <v>5857</v>
      </c>
      <c r="D872" s="5" t="s">
        <v>5858</v>
      </c>
    </row>
    <row r="873" spans="1:4">
      <c r="A873" s="5">
        <v>2044607</v>
      </c>
      <c r="B873" s="5" t="s">
        <v>5018</v>
      </c>
      <c r="C873" s="5" t="s">
        <v>2524</v>
      </c>
      <c r="D873" s="5" t="s">
        <v>2525</v>
      </c>
    </row>
    <row r="874" spans="1:4">
      <c r="A874" s="5">
        <v>2044607</v>
      </c>
      <c r="B874" s="5" t="s">
        <v>5021</v>
      </c>
      <c r="C874" s="5" t="s">
        <v>5859</v>
      </c>
    </row>
    <row r="875" spans="1:4">
      <c r="A875" s="5">
        <v>2044607</v>
      </c>
      <c r="B875" s="5" t="s">
        <v>5023</v>
      </c>
      <c r="C875" s="5" t="s">
        <v>5860</v>
      </c>
      <c r="D875" s="5" t="s">
        <v>5861</v>
      </c>
    </row>
    <row r="876" spans="1:4">
      <c r="A876" s="5">
        <v>2044607</v>
      </c>
      <c r="B876" s="5" t="s">
        <v>5037</v>
      </c>
      <c r="C876" s="5" t="s">
        <v>5862</v>
      </c>
    </row>
    <row r="877" spans="1:4">
      <c r="A877" s="5">
        <v>2044613</v>
      </c>
      <c r="B877" s="5" t="s">
        <v>5003</v>
      </c>
      <c r="C877" s="5" t="s">
        <v>2322</v>
      </c>
      <c r="D877" s="5" t="s">
        <v>2323</v>
      </c>
    </row>
    <row r="878" spans="1:4">
      <c r="A878" s="5">
        <v>2044613</v>
      </c>
      <c r="B878" s="5" t="s">
        <v>5004</v>
      </c>
      <c r="C878" s="5" t="s">
        <v>5863</v>
      </c>
      <c r="D878" s="5" t="s">
        <v>5864</v>
      </c>
    </row>
    <row r="879" spans="1:4">
      <c r="A879" s="5">
        <v>2044613</v>
      </c>
      <c r="B879" s="5" t="s">
        <v>5007</v>
      </c>
      <c r="C879" s="5" t="s">
        <v>5865</v>
      </c>
      <c r="D879" s="5" t="s">
        <v>5866</v>
      </c>
    </row>
    <row r="880" spans="1:4">
      <c r="A880" s="5">
        <v>2044613</v>
      </c>
      <c r="B880" s="5" t="s">
        <v>5010</v>
      </c>
      <c r="C880" s="5" t="s">
        <v>260</v>
      </c>
      <c r="D880" s="5" t="s">
        <v>261</v>
      </c>
    </row>
    <row r="881" spans="1:4">
      <c r="A881" s="5">
        <v>2044613</v>
      </c>
      <c r="B881" s="5" t="s">
        <v>5013</v>
      </c>
      <c r="C881" s="5" t="s">
        <v>659</v>
      </c>
      <c r="D881" s="5" t="s">
        <v>660</v>
      </c>
    </row>
    <row r="882" spans="1:4">
      <c r="A882" s="5">
        <v>2044613</v>
      </c>
      <c r="B882" s="5" t="s">
        <v>5015</v>
      </c>
      <c r="C882" s="5" t="s">
        <v>5867</v>
      </c>
    </row>
    <row r="883" spans="1:4">
      <c r="A883" s="5">
        <v>2044613</v>
      </c>
      <c r="B883" s="5" t="s">
        <v>5018</v>
      </c>
      <c r="C883" s="5" t="s">
        <v>2145</v>
      </c>
      <c r="D883" s="5" t="s">
        <v>2146</v>
      </c>
    </row>
    <row r="884" spans="1:4">
      <c r="A884" s="5">
        <v>2044613</v>
      </c>
      <c r="B884" s="5" t="s">
        <v>5021</v>
      </c>
      <c r="C884" s="5" t="s">
        <v>5868</v>
      </c>
      <c r="D884" s="5" t="s">
        <v>5869</v>
      </c>
    </row>
    <row r="885" spans="1:4">
      <c r="A885" s="5">
        <v>2044613</v>
      </c>
      <c r="B885" s="5" t="s">
        <v>5023</v>
      </c>
      <c r="C885" s="5" t="s">
        <v>5870</v>
      </c>
      <c r="D885" s="5" t="s">
        <v>5871</v>
      </c>
    </row>
    <row r="886" spans="1:4">
      <c r="A886" s="5">
        <v>2044613</v>
      </c>
      <c r="B886" s="5" t="s">
        <v>5037</v>
      </c>
      <c r="C886" s="5" t="s">
        <v>5872</v>
      </c>
      <c r="D886" s="5" t="s">
        <v>5873</v>
      </c>
    </row>
    <row r="887" spans="1:4">
      <c r="A887" s="5">
        <v>2044618</v>
      </c>
      <c r="B887" s="5" t="s">
        <v>5003</v>
      </c>
      <c r="C887" s="5" t="s">
        <v>2330</v>
      </c>
    </row>
    <row r="888" spans="1:4">
      <c r="A888" s="5">
        <v>2044618</v>
      </c>
      <c r="B888" s="5" t="s">
        <v>5004</v>
      </c>
      <c r="C888" s="5" t="s">
        <v>5874</v>
      </c>
      <c r="D888" s="5" t="s">
        <v>5875</v>
      </c>
    </row>
    <row r="889" spans="1:4">
      <c r="A889" s="5">
        <v>2044618</v>
      </c>
      <c r="B889" s="5" t="s">
        <v>5007</v>
      </c>
      <c r="C889" s="5" t="s">
        <v>5876</v>
      </c>
    </row>
    <row r="890" spans="1:4">
      <c r="A890" s="5">
        <v>2044618</v>
      </c>
      <c r="B890" s="5" t="s">
        <v>5010</v>
      </c>
      <c r="C890" s="5" t="s">
        <v>3342</v>
      </c>
      <c r="D890" s="5" t="s">
        <v>3343</v>
      </c>
    </row>
    <row r="891" spans="1:4">
      <c r="A891" s="5">
        <v>2044618</v>
      </c>
      <c r="B891" s="5" t="s">
        <v>5013</v>
      </c>
      <c r="C891" s="5" t="s">
        <v>5877</v>
      </c>
    </row>
    <row r="892" spans="1:4">
      <c r="A892" s="5">
        <v>2044618</v>
      </c>
      <c r="B892" s="5" t="s">
        <v>5015</v>
      </c>
      <c r="C892" s="5" t="s">
        <v>5878</v>
      </c>
    </row>
    <row r="893" spans="1:4">
      <c r="A893" s="5">
        <v>2044618</v>
      </c>
      <c r="B893" s="5" t="s">
        <v>5018</v>
      </c>
      <c r="C893" s="5" t="s">
        <v>5879</v>
      </c>
    </row>
    <row r="894" spans="1:4">
      <c r="A894" s="5">
        <v>2044618</v>
      </c>
      <c r="B894" s="5" t="s">
        <v>5021</v>
      </c>
      <c r="C894" s="5" t="s">
        <v>5880</v>
      </c>
    </row>
    <row r="895" spans="1:4">
      <c r="A895" s="5">
        <v>2044618</v>
      </c>
      <c r="B895" s="5" t="s">
        <v>5023</v>
      </c>
      <c r="C895" s="5" t="s">
        <v>5881</v>
      </c>
    </row>
    <row r="896" spans="1:4">
      <c r="A896" s="5">
        <v>2044618</v>
      </c>
      <c r="B896" s="5" t="s">
        <v>5037</v>
      </c>
      <c r="C896" s="5" t="s">
        <v>5882</v>
      </c>
    </row>
    <row r="897" spans="1:4">
      <c r="A897" s="5">
        <v>2044640</v>
      </c>
      <c r="B897" s="5" t="s">
        <v>5003</v>
      </c>
      <c r="C897" s="5" t="s">
        <v>2244</v>
      </c>
      <c r="D897" s="5" t="s">
        <v>2245</v>
      </c>
    </row>
    <row r="898" spans="1:4">
      <c r="A898" s="5">
        <v>2044640</v>
      </c>
      <c r="B898" s="5" t="s">
        <v>5004</v>
      </c>
      <c r="C898" s="5" t="s">
        <v>5883</v>
      </c>
      <c r="D898" s="5" t="s">
        <v>5884</v>
      </c>
    </row>
    <row r="899" spans="1:4">
      <c r="A899" s="5">
        <v>2044640</v>
      </c>
      <c r="B899" s="5" t="s">
        <v>5007</v>
      </c>
      <c r="C899" s="5" t="s">
        <v>5885</v>
      </c>
      <c r="D899" s="5" t="s">
        <v>5886</v>
      </c>
    </row>
    <row r="900" spans="1:4">
      <c r="A900" s="5">
        <v>2044640</v>
      </c>
      <c r="B900" s="5" t="s">
        <v>5010</v>
      </c>
      <c r="C900" s="5" t="s">
        <v>5887</v>
      </c>
      <c r="D900" s="5" t="s">
        <v>5888</v>
      </c>
    </row>
    <row r="901" spans="1:4">
      <c r="A901" s="5">
        <v>2044640</v>
      </c>
      <c r="B901" s="5" t="s">
        <v>5013</v>
      </c>
      <c r="C901" s="5" t="s">
        <v>5889</v>
      </c>
      <c r="D901" s="5" t="s">
        <v>5890</v>
      </c>
    </row>
    <row r="902" spans="1:4">
      <c r="A902" s="5">
        <v>2044640</v>
      </c>
      <c r="B902" s="5" t="s">
        <v>5015</v>
      </c>
      <c r="C902" s="5" t="s">
        <v>5568</v>
      </c>
      <c r="D902" s="5" t="s">
        <v>5569</v>
      </c>
    </row>
    <row r="903" spans="1:4">
      <c r="A903" s="5">
        <v>2044640</v>
      </c>
      <c r="B903" s="5" t="s">
        <v>5018</v>
      </c>
      <c r="C903" s="5" t="s">
        <v>5891</v>
      </c>
    </row>
    <row r="904" spans="1:4">
      <c r="A904" s="5">
        <v>2044640</v>
      </c>
      <c r="B904" s="5" t="s">
        <v>5021</v>
      </c>
      <c r="C904" s="5" t="s">
        <v>5892</v>
      </c>
    </row>
    <row r="905" spans="1:4">
      <c r="A905" s="5">
        <v>2044640</v>
      </c>
      <c r="B905" s="5" t="s">
        <v>5023</v>
      </c>
      <c r="C905" s="5" t="s">
        <v>5893</v>
      </c>
      <c r="D905" s="5" t="s">
        <v>5894</v>
      </c>
    </row>
    <row r="906" spans="1:4">
      <c r="A906" s="5">
        <v>2044640</v>
      </c>
      <c r="B906" s="5" t="s">
        <v>5037</v>
      </c>
      <c r="C906" s="5" t="s">
        <v>5895</v>
      </c>
      <c r="D906" s="5" t="s">
        <v>5896</v>
      </c>
    </row>
    <row r="907" spans="1:4">
      <c r="A907" s="5">
        <v>2044651</v>
      </c>
      <c r="B907" s="5" t="s">
        <v>5003</v>
      </c>
      <c r="C907" s="5" t="s">
        <v>2336</v>
      </c>
      <c r="D907" s="5" t="s">
        <v>2337</v>
      </c>
    </row>
    <row r="908" spans="1:4">
      <c r="A908" s="5">
        <v>2044651</v>
      </c>
      <c r="B908" s="5" t="s">
        <v>5004</v>
      </c>
      <c r="C908" s="5" t="s">
        <v>1158</v>
      </c>
      <c r="D908" s="5" t="s">
        <v>1159</v>
      </c>
    </row>
    <row r="909" spans="1:4">
      <c r="A909" s="5">
        <v>2044651</v>
      </c>
      <c r="B909" s="5" t="s">
        <v>5007</v>
      </c>
      <c r="C909" s="5" t="s">
        <v>558</v>
      </c>
      <c r="D909" s="5" t="s">
        <v>559</v>
      </c>
    </row>
    <row r="910" spans="1:4">
      <c r="A910" s="5">
        <v>2044651</v>
      </c>
      <c r="B910" s="5" t="s">
        <v>5010</v>
      </c>
      <c r="C910" s="5" t="s">
        <v>5897</v>
      </c>
    </row>
    <row r="911" spans="1:4">
      <c r="A911" s="5">
        <v>2044651</v>
      </c>
      <c r="B911" s="5" t="s">
        <v>5013</v>
      </c>
      <c r="C911" s="5" t="s">
        <v>5898</v>
      </c>
      <c r="D911" s="5" t="s">
        <v>5899</v>
      </c>
    </row>
    <row r="912" spans="1:4">
      <c r="A912" s="5">
        <v>2044651</v>
      </c>
      <c r="B912" s="5" t="s">
        <v>5015</v>
      </c>
      <c r="C912" s="5" t="s">
        <v>5256</v>
      </c>
    </row>
    <row r="913" spans="1:4">
      <c r="A913" s="5">
        <v>2044651</v>
      </c>
      <c r="B913" s="5" t="s">
        <v>5018</v>
      </c>
      <c r="C913" s="5" t="s">
        <v>5900</v>
      </c>
      <c r="D913" s="5" t="s">
        <v>5901</v>
      </c>
    </row>
    <row r="914" spans="1:4">
      <c r="A914" s="5">
        <v>2044651</v>
      </c>
      <c r="B914" s="5" t="s">
        <v>5021</v>
      </c>
      <c r="C914" s="5" t="s">
        <v>5902</v>
      </c>
      <c r="D914" s="5" t="s">
        <v>5903</v>
      </c>
    </row>
    <row r="915" spans="1:4">
      <c r="A915" s="5">
        <v>2044651</v>
      </c>
      <c r="B915" s="5" t="s">
        <v>5023</v>
      </c>
      <c r="C915" s="5" t="s">
        <v>5904</v>
      </c>
    </row>
    <row r="916" spans="1:4">
      <c r="A916" s="5">
        <v>2044651</v>
      </c>
      <c r="B916" s="5" t="s">
        <v>5037</v>
      </c>
      <c r="C916" s="5" t="s">
        <v>5905</v>
      </c>
      <c r="D916" s="5" t="s">
        <v>5906</v>
      </c>
    </row>
    <row r="917" spans="1:4">
      <c r="A917" s="5">
        <v>2044663</v>
      </c>
      <c r="B917" s="5" t="s">
        <v>5003</v>
      </c>
      <c r="C917" s="5" t="s">
        <v>2345</v>
      </c>
      <c r="D917" s="5" t="s">
        <v>2346</v>
      </c>
    </row>
    <row r="918" spans="1:4">
      <c r="A918" s="5">
        <v>2044663</v>
      </c>
      <c r="B918" s="5" t="s">
        <v>5004</v>
      </c>
      <c r="C918" s="5" t="s">
        <v>5907</v>
      </c>
      <c r="D918" s="5" t="s">
        <v>5908</v>
      </c>
    </row>
    <row r="919" spans="1:4">
      <c r="A919" s="5">
        <v>2044663</v>
      </c>
      <c r="B919" s="5" t="s">
        <v>5007</v>
      </c>
      <c r="C919" s="5" t="s">
        <v>5909</v>
      </c>
      <c r="D919" s="5" t="s">
        <v>5910</v>
      </c>
    </row>
    <row r="920" spans="1:4">
      <c r="A920" s="5">
        <v>2044663</v>
      </c>
      <c r="B920" s="5" t="s">
        <v>5010</v>
      </c>
      <c r="C920" s="5" t="s">
        <v>5911</v>
      </c>
      <c r="D920" s="5" t="s">
        <v>5912</v>
      </c>
    </row>
    <row r="921" spans="1:4">
      <c r="A921" s="5">
        <v>2044663</v>
      </c>
      <c r="B921" s="5" t="s">
        <v>5013</v>
      </c>
      <c r="C921" s="5" t="s">
        <v>5913</v>
      </c>
      <c r="D921" s="5" t="s">
        <v>5914</v>
      </c>
    </row>
    <row r="922" spans="1:4">
      <c r="A922" s="5">
        <v>2044663</v>
      </c>
      <c r="B922" s="5" t="s">
        <v>5015</v>
      </c>
      <c r="C922" s="5" t="s">
        <v>5915</v>
      </c>
      <c r="D922" s="5" t="s">
        <v>5916</v>
      </c>
    </row>
    <row r="923" spans="1:4">
      <c r="A923" s="5">
        <v>2044663</v>
      </c>
      <c r="B923" s="5" t="s">
        <v>5018</v>
      </c>
      <c r="C923" s="5" t="s">
        <v>5917</v>
      </c>
      <c r="D923" s="5" t="s">
        <v>5918</v>
      </c>
    </row>
    <row r="924" spans="1:4">
      <c r="A924" s="5">
        <v>2044663</v>
      </c>
      <c r="B924" s="5" t="s">
        <v>5021</v>
      </c>
      <c r="C924" s="5" t="s">
        <v>5919</v>
      </c>
      <c r="D924" s="5" t="s">
        <v>5920</v>
      </c>
    </row>
    <row r="925" spans="1:4">
      <c r="A925" s="5">
        <v>2044663</v>
      </c>
      <c r="B925" s="5" t="s">
        <v>5023</v>
      </c>
      <c r="C925" s="5" t="s">
        <v>5921</v>
      </c>
    </row>
    <row r="926" spans="1:4">
      <c r="A926" s="5">
        <v>2044663</v>
      </c>
      <c r="B926" s="5" t="s">
        <v>5037</v>
      </c>
      <c r="C926" s="5" t="s">
        <v>5922</v>
      </c>
      <c r="D926" s="5" t="s">
        <v>5923</v>
      </c>
    </row>
    <row r="927" spans="1:4">
      <c r="A927" s="5">
        <v>2044684</v>
      </c>
      <c r="B927" s="5" t="s">
        <v>5003</v>
      </c>
      <c r="C927" s="5" t="s">
        <v>2281</v>
      </c>
      <c r="D927" s="5" t="s">
        <v>2282</v>
      </c>
    </row>
    <row r="928" spans="1:4">
      <c r="A928" s="5">
        <v>2044684</v>
      </c>
      <c r="B928" s="5" t="s">
        <v>5004</v>
      </c>
      <c r="C928" s="5" t="s">
        <v>5924</v>
      </c>
      <c r="D928" s="5" t="s">
        <v>5925</v>
      </c>
    </row>
    <row r="929" spans="1:4">
      <c r="A929" s="5">
        <v>2044684</v>
      </c>
      <c r="B929" s="5" t="s">
        <v>5007</v>
      </c>
      <c r="C929" s="5" t="s">
        <v>5926</v>
      </c>
      <c r="D929" s="5" t="s">
        <v>5927</v>
      </c>
    </row>
    <row r="930" spans="1:4">
      <c r="A930" s="5">
        <v>2044684</v>
      </c>
      <c r="B930" s="5" t="s">
        <v>5010</v>
      </c>
      <c r="C930" s="5" t="s">
        <v>5928</v>
      </c>
    </row>
    <row r="931" spans="1:4">
      <c r="A931" s="5">
        <v>2044684</v>
      </c>
      <c r="B931" s="5" t="s">
        <v>5013</v>
      </c>
      <c r="C931" s="5" t="s">
        <v>5929</v>
      </c>
    </row>
    <row r="932" spans="1:4">
      <c r="A932" s="5">
        <v>2044684</v>
      </c>
      <c r="B932" s="5" t="s">
        <v>5015</v>
      </c>
      <c r="C932" s="5" t="s">
        <v>2290</v>
      </c>
      <c r="D932" s="5" t="s">
        <v>2291</v>
      </c>
    </row>
    <row r="933" spans="1:4">
      <c r="A933" s="5">
        <v>2044684</v>
      </c>
      <c r="B933" s="5" t="s">
        <v>5018</v>
      </c>
      <c r="C933" s="5" t="s">
        <v>5930</v>
      </c>
      <c r="D933" s="5" t="s">
        <v>5931</v>
      </c>
    </row>
    <row r="934" spans="1:4">
      <c r="A934" s="5">
        <v>2044684</v>
      </c>
      <c r="B934" s="5" t="s">
        <v>5021</v>
      </c>
      <c r="C934" s="5" t="s">
        <v>5932</v>
      </c>
      <c r="D934" s="5" t="s">
        <v>5933</v>
      </c>
    </row>
    <row r="935" spans="1:4">
      <c r="A935" s="5">
        <v>2044684</v>
      </c>
      <c r="B935" s="5" t="s">
        <v>5023</v>
      </c>
      <c r="C935" s="5" t="s">
        <v>5934</v>
      </c>
      <c r="D935" s="5" t="s">
        <v>5935</v>
      </c>
    </row>
    <row r="936" spans="1:4">
      <c r="A936" s="5">
        <v>2044684</v>
      </c>
      <c r="B936" s="5" t="s">
        <v>5037</v>
      </c>
      <c r="C936" s="5" t="s">
        <v>5936</v>
      </c>
      <c r="D936" s="5" t="s">
        <v>5937</v>
      </c>
    </row>
    <row r="937" spans="1:4">
      <c r="A937" s="5">
        <v>2044686</v>
      </c>
      <c r="B937" s="5" t="s">
        <v>5003</v>
      </c>
      <c r="C937" s="5" t="s">
        <v>2069</v>
      </c>
    </row>
    <row r="938" spans="1:4">
      <c r="A938" s="5">
        <v>2044686</v>
      </c>
      <c r="B938" s="5" t="s">
        <v>5004</v>
      </c>
      <c r="C938" s="5" t="s">
        <v>5938</v>
      </c>
    </row>
    <row r="939" spans="1:4">
      <c r="A939" s="5">
        <v>2044686</v>
      </c>
      <c r="B939" s="5" t="s">
        <v>5007</v>
      </c>
      <c r="C939" s="5" t="s">
        <v>5939</v>
      </c>
      <c r="D939" s="5" t="s">
        <v>5940</v>
      </c>
    </row>
    <row r="940" spans="1:4">
      <c r="A940" s="5">
        <v>2044686</v>
      </c>
      <c r="B940" s="5" t="s">
        <v>5010</v>
      </c>
      <c r="C940" s="5" t="s">
        <v>5347</v>
      </c>
    </row>
    <row r="941" spans="1:4">
      <c r="A941" s="5">
        <v>2044686</v>
      </c>
      <c r="B941" s="5" t="s">
        <v>5013</v>
      </c>
      <c r="C941" s="5" t="s">
        <v>5220</v>
      </c>
      <c r="D941" s="5" t="s">
        <v>5221</v>
      </c>
    </row>
    <row r="942" spans="1:4">
      <c r="A942" s="5">
        <v>2044686</v>
      </c>
      <c r="B942" s="5" t="s">
        <v>5015</v>
      </c>
      <c r="C942" s="5" t="s">
        <v>5941</v>
      </c>
      <c r="D942" s="5" t="s">
        <v>5942</v>
      </c>
    </row>
    <row r="943" spans="1:4">
      <c r="A943" s="5">
        <v>2044686</v>
      </c>
      <c r="B943" s="5" t="s">
        <v>5018</v>
      </c>
      <c r="C943" s="5" t="s">
        <v>5348</v>
      </c>
      <c r="D943" s="5" t="s">
        <v>5349</v>
      </c>
    </row>
    <row r="944" spans="1:4">
      <c r="A944" s="5">
        <v>2044686</v>
      </c>
      <c r="B944" s="5" t="s">
        <v>5021</v>
      </c>
      <c r="C944" s="5" t="s">
        <v>5943</v>
      </c>
      <c r="D944" s="5" t="s">
        <v>5944</v>
      </c>
    </row>
    <row r="945" spans="1:4">
      <c r="A945" s="5">
        <v>2044686</v>
      </c>
      <c r="B945" s="5" t="s">
        <v>5023</v>
      </c>
      <c r="C945" s="5" t="s">
        <v>5945</v>
      </c>
      <c r="D945" s="5" t="s">
        <v>5946</v>
      </c>
    </row>
    <row r="946" spans="1:4">
      <c r="A946" s="5">
        <v>2044686</v>
      </c>
      <c r="B946" s="5" t="s">
        <v>5037</v>
      </c>
      <c r="C946" s="5" t="s">
        <v>5947</v>
      </c>
    </row>
    <row r="947" spans="1:4">
      <c r="A947" s="5">
        <v>2044698</v>
      </c>
      <c r="B947" s="5" t="s">
        <v>5003</v>
      </c>
      <c r="C947" s="5" t="s">
        <v>2359</v>
      </c>
      <c r="D947" s="5" t="s">
        <v>2360</v>
      </c>
    </row>
    <row r="948" spans="1:4">
      <c r="A948" s="5">
        <v>2044698</v>
      </c>
      <c r="B948" s="5" t="s">
        <v>5004</v>
      </c>
      <c r="C948" s="5" t="s">
        <v>5948</v>
      </c>
      <c r="D948" s="5" t="s">
        <v>5949</v>
      </c>
    </row>
    <row r="949" spans="1:4">
      <c r="A949" s="5">
        <v>2044698</v>
      </c>
      <c r="B949" s="5" t="s">
        <v>5007</v>
      </c>
      <c r="C949" s="5" t="s">
        <v>5950</v>
      </c>
      <c r="D949" s="5" t="s">
        <v>5951</v>
      </c>
    </row>
    <row r="950" spans="1:4">
      <c r="A950" s="5">
        <v>2044698</v>
      </c>
      <c r="B950" s="5" t="s">
        <v>5010</v>
      </c>
      <c r="C950" s="5" t="s">
        <v>5952</v>
      </c>
      <c r="D950" s="5" t="s">
        <v>5953</v>
      </c>
    </row>
    <row r="951" spans="1:4">
      <c r="A951" s="5">
        <v>2044698</v>
      </c>
      <c r="B951" s="5" t="s">
        <v>5013</v>
      </c>
      <c r="C951" s="5" t="s">
        <v>5954</v>
      </c>
    </row>
    <row r="952" spans="1:4">
      <c r="A952" s="5">
        <v>2044698</v>
      </c>
      <c r="B952" s="5" t="s">
        <v>5015</v>
      </c>
      <c r="C952" s="5" t="s">
        <v>1506</v>
      </c>
    </row>
    <row r="953" spans="1:4">
      <c r="A953" s="5">
        <v>2044698</v>
      </c>
      <c r="B953" s="5" t="s">
        <v>5018</v>
      </c>
      <c r="C953" s="5" t="s">
        <v>5955</v>
      </c>
      <c r="D953" s="5" t="s">
        <v>5956</v>
      </c>
    </row>
    <row r="954" spans="1:4">
      <c r="A954" s="5">
        <v>2044698</v>
      </c>
      <c r="B954" s="5" t="s">
        <v>5021</v>
      </c>
      <c r="C954" s="5" t="s">
        <v>5957</v>
      </c>
    </row>
    <row r="955" spans="1:4">
      <c r="A955" s="5">
        <v>2044698</v>
      </c>
      <c r="B955" s="5" t="s">
        <v>5023</v>
      </c>
      <c r="C955" s="5" t="s">
        <v>5958</v>
      </c>
      <c r="D955" s="5" t="s">
        <v>5959</v>
      </c>
    </row>
    <row r="956" spans="1:4">
      <c r="A956" s="5">
        <v>2044698</v>
      </c>
      <c r="B956" s="5" t="s">
        <v>5037</v>
      </c>
      <c r="C956" s="5" t="s">
        <v>5960</v>
      </c>
    </row>
    <row r="957" spans="1:4">
      <c r="A957" s="5">
        <v>2044699</v>
      </c>
      <c r="B957" s="5" t="s">
        <v>5003</v>
      </c>
      <c r="C957" s="5" t="s">
        <v>2367</v>
      </c>
    </row>
    <row r="958" spans="1:4">
      <c r="A958" s="5">
        <v>2044699</v>
      </c>
      <c r="B958" s="5" t="s">
        <v>5004</v>
      </c>
      <c r="C958" s="5" t="s">
        <v>1289</v>
      </c>
      <c r="D958" s="5" t="s">
        <v>1290</v>
      </c>
    </row>
    <row r="959" spans="1:4">
      <c r="A959" s="5">
        <v>2044699</v>
      </c>
      <c r="B959" s="5" t="s">
        <v>5007</v>
      </c>
      <c r="C959" s="5" t="s">
        <v>5121</v>
      </c>
      <c r="D959" s="5" t="s">
        <v>5122</v>
      </c>
    </row>
    <row r="960" spans="1:4">
      <c r="A960" s="5">
        <v>2044699</v>
      </c>
      <c r="B960" s="5" t="s">
        <v>5010</v>
      </c>
      <c r="C960" s="5" t="s">
        <v>5961</v>
      </c>
      <c r="D960" s="5" t="s">
        <v>5962</v>
      </c>
    </row>
    <row r="961" spans="1:4">
      <c r="A961" s="5">
        <v>2044699</v>
      </c>
      <c r="B961" s="5" t="s">
        <v>5013</v>
      </c>
      <c r="C961" s="5" t="s">
        <v>5963</v>
      </c>
      <c r="D961" s="5" t="s">
        <v>5964</v>
      </c>
    </row>
    <row r="962" spans="1:4">
      <c r="A962" s="5">
        <v>2044699</v>
      </c>
      <c r="B962" s="5" t="s">
        <v>5015</v>
      </c>
      <c r="C962" s="5" t="s">
        <v>5965</v>
      </c>
      <c r="D962" s="5" t="s">
        <v>5966</v>
      </c>
    </row>
    <row r="963" spans="1:4">
      <c r="A963" s="5">
        <v>2044699</v>
      </c>
      <c r="B963" s="5" t="s">
        <v>5018</v>
      </c>
      <c r="C963" s="5" t="s">
        <v>1696</v>
      </c>
      <c r="D963" s="5" t="s">
        <v>1697</v>
      </c>
    </row>
    <row r="964" spans="1:4">
      <c r="A964" s="5">
        <v>2044699</v>
      </c>
      <c r="B964" s="5" t="s">
        <v>5021</v>
      </c>
      <c r="C964" s="5" t="s">
        <v>5967</v>
      </c>
      <c r="D964" s="5" t="s">
        <v>5968</v>
      </c>
    </row>
    <row r="965" spans="1:4">
      <c r="A965" s="5">
        <v>2044699</v>
      </c>
      <c r="B965" s="5" t="s">
        <v>5023</v>
      </c>
      <c r="C965" s="5" t="s">
        <v>2554</v>
      </c>
      <c r="D965" s="5" t="s">
        <v>2555</v>
      </c>
    </row>
    <row r="966" spans="1:4">
      <c r="A966" s="5">
        <v>2044699</v>
      </c>
      <c r="B966" s="5" t="s">
        <v>5037</v>
      </c>
      <c r="C966" s="5" t="s">
        <v>5969</v>
      </c>
      <c r="D966" s="5" t="s">
        <v>5970</v>
      </c>
    </row>
    <row r="967" spans="1:4">
      <c r="A967" s="5">
        <v>2044700</v>
      </c>
      <c r="B967" s="5" t="s">
        <v>5003</v>
      </c>
      <c r="C967" s="5" t="s">
        <v>2372</v>
      </c>
      <c r="D967" s="5" t="s">
        <v>2373</v>
      </c>
    </row>
    <row r="968" spans="1:4">
      <c r="A968" s="5">
        <v>2044700</v>
      </c>
      <c r="B968" s="5" t="s">
        <v>5004</v>
      </c>
      <c r="C968" s="5" t="s">
        <v>5971</v>
      </c>
      <c r="D968" s="5" t="s">
        <v>5972</v>
      </c>
    </row>
    <row r="969" spans="1:4">
      <c r="A969" s="5">
        <v>2044700</v>
      </c>
      <c r="B969" s="5" t="s">
        <v>5007</v>
      </c>
      <c r="C969" s="5" t="s">
        <v>5431</v>
      </c>
      <c r="D969" s="5" t="s">
        <v>5432</v>
      </c>
    </row>
    <row r="970" spans="1:4">
      <c r="A970" s="5">
        <v>2044700</v>
      </c>
      <c r="B970" s="5" t="s">
        <v>5010</v>
      </c>
      <c r="C970" s="5" t="s">
        <v>5014</v>
      </c>
    </row>
    <row r="971" spans="1:4">
      <c r="A971" s="5">
        <v>2044700</v>
      </c>
      <c r="B971" s="5" t="s">
        <v>5013</v>
      </c>
      <c r="C971" s="5" t="s">
        <v>5973</v>
      </c>
      <c r="D971" s="5" t="s">
        <v>5974</v>
      </c>
    </row>
    <row r="972" spans="1:4">
      <c r="A972" s="5">
        <v>2044700</v>
      </c>
      <c r="B972" s="5" t="s">
        <v>5015</v>
      </c>
      <c r="C972" s="5" t="s">
        <v>5975</v>
      </c>
      <c r="D972" s="5" t="s">
        <v>5976</v>
      </c>
    </row>
    <row r="973" spans="1:4">
      <c r="A973" s="5">
        <v>2044700</v>
      </c>
      <c r="B973" s="5" t="s">
        <v>5018</v>
      </c>
      <c r="C973" s="5" t="s">
        <v>5977</v>
      </c>
      <c r="D973" s="5" t="s">
        <v>5978</v>
      </c>
    </row>
    <row r="974" spans="1:4">
      <c r="A974" s="5">
        <v>2044700</v>
      </c>
      <c r="B974" s="5" t="s">
        <v>5021</v>
      </c>
      <c r="C974" s="5" t="s">
        <v>5979</v>
      </c>
      <c r="D974" s="5" t="s">
        <v>5980</v>
      </c>
    </row>
    <row r="975" spans="1:4">
      <c r="A975" s="5">
        <v>2044700</v>
      </c>
      <c r="B975" s="5" t="s">
        <v>5023</v>
      </c>
      <c r="C975" s="5" t="s">
        <v>5981</v>
      </c>
      <c r="D975" s="5" t="s">
        <v>5982</v>
      </c>
    </row>
    <row r="976" spans="1:4">
      <c r="A976" s="5">
        <v>2044700</v>
      </c>
      <c r="B976" s="5" t="s">
        <v>5037</v>
      </c>
      <c r="C976" s="5" t="s">
        <v>5983</v>
      </c>
      <c r="D976" s="5" t="s">
        <v>5984</v>
      </c>
    </row>
    <row r="977" spans="1:4">
      <c r="A977" s="5">
        <v>2044716</v>
      </c>
      <c r="B977" s="5" t="s">
        <v>5003</v>
      </c>
      <c r="C977" s="5" t="s">
        <v>2290</v>
      </c>
      <c r="D977" s="5" t="s">
        <v>2291</v>
      </c>
    </row>
    <row r="978" spans="1:4">
      <c r="A978" s="5">
        <v>2044716</v>
      </c>
      <c r="B978" s="5" t="s">
        <v>5004</v>
      </c>
      <c r="C978" s="5" t="s">
        <v>5985</v>
      </c>
      <c r="D978" s="5" t="s">
        <v>5986</v>
      </c>
    </row>
    <row r="979" spans="1:4">
      <c r="A979" s="5">
        <v>2044716</v>
      </c>
      <c r="B979" s="5" t="s">
        <v>5007</v>
      </c>
      <c r="C979" s="5" t="s">
        <v>5987</v>
      </c>
      <c r="D979" s="5" t="s">
        <v>5988</v>
      </c>
    </row>
    <row r="980" spans="1:4">
      <c r="A980" s="5">
        <v>2044716</v>
      </c>
      <c r="B980" s="5" t="s">
        <v>5010</v>
      </c>
      <c r="C980" s="5" t="s">
        <v>1200</v>
      </c>
      <c r="D980" s="5" t="s">
        <v>1201</v>
      </c>
    </row>
    <row r="981" spans="1:4">
      <c r="A981" s="5">
        <v>2044716</v>
      </c>
      <c r="B981" s="5" t="s">
        <v>5013</v>
      </c>
      <c r="C981" s="5" t="s">
        <v>5989</v>
      </c>
      <c r="D981" s="5" t="s">
        <v>5990</v>
      </c>
    </row>
    <row r="982" spans="1:4">
      <c r="A982" s="5">
        <v>2044716</v>
      </c>
      <c r="B982" s="5" t="s">
        <v>5015</v>
      </c>
      <c r="C982" s="5" t="s">
        <v>2281</v>
      </c>
      <c r="D982" s="5" t="s">
        <v>2282</v>
      </c>
    </row>
    <row r="983" spans="1:4">
      <c r="A983" s="5">
        <v>2044716</v>
      </c>
      <c r="B983" s="5" t="s">
        <v>5018</v>
      </c>
      <c r="C983" s="5" t="s">
        <v>5991</v>
      </c>
    </row>
    <row r="984" spans="1:4">
      <c r="A984" s="5">
        <v>2044716</v>
      </c>
      <c r="B984" s="5" t="s">
        <v>5021</v>
      </c>
      <c r="C984" s="5" t="s">
        <v>5992</v>
      </c>
      <c r="D984" s="5" t="s">
        <v>5993</v>
      </c>
    </row>
    <row r="985" spans="1:4">
      <c r="A985" s="5">
        <v>2044716</v>
      </c>
      <c r="B985" s="5" t="s">
        <v>5023</v>
      </c>
      <c r="C985" s="5" t="s">
        <v>5932</v>
      </c>
      <c r="D985" s="5" t="s">
        <v>5933</v>
      </c>
    </row>
    <row r="986" spans="1:4">
      <c r="A986" s="5">
        <v>2044716</v>
      </c>
      <c r="B986" s="5" t="s">
        <v>5037</v>
      </c>
      <c r="C986" s="5" t="s">
        <v>5994</v>
      </c>
      <c r="D986" s="5" t="s">
        <v>5995</v>
      </c>
    </row>
    <row r="987" spans="1:4">
      <c r="A987" s="5">
        <v>2044727</v>
      </c>
      <c r="B987" s="5" t="s">
        <v>5003</v>
      </c>
      <c r="C987" s="5" t="s">
        <v>2252</v>
      </c>
      <c r="D987" s="5" t="s">
        <v>2253</v>
      </c>
    </row>
    <row r="988" spans="1:4">
      <c r="A988" s="5">
        <v>2044727</v>
      </c>
      <c r="B988" s="5" t="s">
        <v>5004</v>
      </c>
      <c r="C988" s="5" t="s">
        <v>5996</v>
      </c>
      <c r="D988" s="5" t="s">
        <v>5997</v>
      </c>
    </row>
    <row r="989" spans="1:4">
      <c r="A989" s="5">
        <v>2044727</v>
      </c>
      <c r="B989" s="5" t="s">
        <v>5007</v>
      </c>
      <c r="C989" s="5" t="s">
        <v>5998</v>
      </c>
      <c r="D989" s="5" t="s">
        <v>5999</v>
      </c>
    </row>
    <row r="990" spans="1:4">
      <c r="A990" s="5">
        <v>2044727</v>
      </c>
      <c r="B990" s="5" t="s">
        <v>5010</v>
      </c>
      <c r="C990" s="5" t="s">
        <v>6000</v>
      </c>
      <c r="D990" s="5" t="s">
        <v>6001</v>
      </c>
    </row>
    <row r="991" spans="1:4">
      <c r="A991" s="5">
        <v>2044727</v>
      </c>
      <c r="B991" s="5" t="s">
        <v>5013</v>
      </c>
      <c r="C991" s="5" t="s">
        <v>6002</v>
      </c>
      <c r="D991" s="5" t="s">
        <v>6003</v>
      </c>
    </row>
    <row r="992" spans="1:4">
      <c r="A992" s="5">
        <v>2044727</v>
      </c>
      <c r="B992" s="5" t="s">
        <v>5015</v>
      </c>
      <c r="C992" s="5" t="s">
        <v>6004</v>
      </c>
      <c r="D992" s="5" t="s">
        <v>6005</v>
      </c>
    </row>
    <row r="993" spans="1:4">
      <c r="A993" s="5">
        <v>2044727</v>
      </c>
      <c r="B993" s="5" t="s">
        <v>5018</v>
      </c>
      <c r="C993" s="5" t="s">
        <v>6006</v>
      </c>
      <c r="D993" s="5" t="s">
        <v>6007</v>
      </c>
    </row>
    <row r="994" spans="1:4">
      <c r="A994" s="5">
        <v>2044727</v>
      </c>
      <c r="B994" s="5" t="s">
        <v>5021</v>
      </c>
      <c r="C994" s="5" t="s">
        <v>6008</v>
      </c>
      <c r="D994" s="5" t="s">
        <v>6009</v>
      </c>
    </row>
    <row r="995" spans="1:4">
      <c r="A995" s="5">
        <v>2044727</v>
      </c>
      <c r="B995" s="5" t="s">
        <v>5023</v>
      </c>
      <c r="C995" s="5" t="s">
        <v>5054</v>
      </c>
      <c r="D995" s="5" t="s">
        <v>5055</v>
      </c>
    </row>
    <row r="996" spans="1:4">
      <c r="A996" s="5">
        <v>2044727</v>
      </c>
      <c r="B996" s="5" t="s">
        <v>5037</v>
      </c>
      <c r="C996" s="5" t="s">
        <v>6010</v>
      </c>
    </row>
    <row r="997" spans="1:4">
      <c r="A997" s="5">
        <v>2044751</v>
      </c>
      <c r="B997" s="5" t="s">
        <v>5003</v>
      </c>
      <c r="C997" s="5" t="s">
        <v>2380</v>
      </c>
    </row>
    <row r="998" spans="1:4">
      <c r="A998" s="5">
        <v>2044751</v>
      </c>
      <c r="B998" s="5" t="s">
        <v>5004</v>
      </c>
      <c r="C998" s="5" t="s">
        <v>6011</v>
      </c>
      <c r="D998" s="5" t="s">
        <v>6012</v>
      </c>
    </row>
    <row r="999" spans="1:4">
      <c r="A999" s="5">
        <v>2044751</v>
      </c>
      <c r="B999" s="5" t="s">
        <v>5007</v>
      </c>
      <c r="C999" s="5" t="s">
        <v>1278</v>
      </c>
      <c r="D999" s="5" t="s">
        <v>1279</v>
      </c>
    </row>
    <row r="1000" spans="1:4">
      <c r="A1000" s="5">
        <v>2044751</v>
      </c>
      <c r="B1000" s="5" t="s">
        <v>5010</v>
      </c>
      <c r="C1000" s="5" t="s">
        <v>6013</v>
      </c>
    </row>
    <row r="1001" spans="1:4">
      <c r="A1001" s="5">
        <v>2044751</v>
      </c>
      <c r="B1001" s="5" t="s">
        <v>5013</v>
      </c>
      <c r="C1001" s="5" t="s">
        <v>6014</v>
      </c>
    </row>
    <row r="1002" spans="1:4">
      <c r="A1002" s="5">
        <v>2044751</v>
      </c>
      <c r="B1002" s="5" t="s">
        <v>5015</v>
      </c>
      <c r="C1002" s="5" t="s">
        <v>6015</v>
      </c>
      <c r="D1002" s="5" t="s">
        <v>6016</v>
      </c>
    </row>
    <row r="1003" spans="1:4">
      <c r="A1003" s="5">
        <v>2044751</v>
      </c>
      <c r="B1003" s="5" t="s">
        <v>5018</v>
      </c>
      <c r="C1003" s="5" t="s">
        <v>5277</v>
      </c>
      <c r="D1003" s="5" t="s">
        <v>5278</v>
      </c>
    </row>
    <row r="1004" spans="1:4">
      <c r="A1004" s="5">
        <v>2044751</v>
      </c>
      <c r="B1004" s="5" t="s">
        <v>5021</v>
      </c>
      <c r="C1004" s="5" t="s">
        <v>5035</v>
      </c>
      <c r="D1004" s="5" t="s">
        <v>5036</v>
      </c>
    </row>
    <row r="1005" spans="1:4">
      <c r="A1005" s="5">
        <v>2044751</v>
      </c>
      <c r="B1005" s="5" t="s">
        <v>5023</v>
      </c>
      <c r="C1005" s="5" t="s">
        <v>6017</v>
      </c>
    </row>
    <row r="1006" spans="1:4">
      <c r="A1006" s="5">
        <v>2044751</v>
      </c>
      <c r="B1006" s="5" t="s">
        <v>5037</v>
      </c>
      <c r="C1006" s="5" t="s">
        <v>6018</v>
      </c>
      <c r="D1006" s="5" t="s">
        <v>6019</v>
      </c>
    </row>
    <row r="1007" spans="1:4">
      <c r="A1007" s="5">
        <v>2044755</v>
      </c>
      <c r="B1007" s="5" t="s">
        <v>5003</v>
      </c>
      <c r="C1007" s="5" t="s">
        <v>345</v>
      </c>
      <c r="D1007" s="5" t="s">
        <v>346</v>
      </c>
    </row>
    <row r="1008" spans="1:4">
      <c r="A1008" s="5">
        <v>2044755</v>
      </c>
      <c r="B1008" s="5" t="s">
        <v>5004</v>
      </c>
      <c r="C1008" s="5" t="s">
        <v>6020</v>
      </c>
    </row>
    <row r="1009" spans="1:4">
      <c r="A1009" s="5">
        <v>2044755</v>
      </c>
      <c r="B1009" s="5" t="s">
        <v>5007</v>
      </c>
      <c r="C1009" s="5" t="s">
        <v>6021</v>
      </c>
    </row>
    <row r="1010" spans="1:4">
      <c r="A1010" s="5">
        <v>2044755</v>
      </c>
      <c r="B1010" s="5" t="s">
        <v>5010</v>
      </c>
      <c r="C1010" s="5" t="s">
        <v>6022</v>
      </c>
    </row>
    <row r="1011" spans="1:4">
      <c r="A1011" s="5">
        <v>2044755</v>
      </c>
      <c r="B1011" s="5" t="s">
        <v>5013</v>
      </c>
      <c r="C1011" s="5" t="s">
        <v>2252</v>
      </c>
      <c r="D1011" s="5" t="s">
        <v>2253</v>
      </c>
    </row>
    <row r="1012" spans="1:4">
      <c r="A1012" s="5">
        <v>2044755</v>
      </c>
      <c r="B1012" s="5" t="s">
        <v>5015</v>
      </c>
      <c r="C1012" s="5" t="s">
        <v>659</v>
      </c>
      <c r="D1012" s="5" t="s">
        <v>660</v>
      </c>
    </row>
    <row r="1013" spans="1:4">
      <c r="A1013" s="5">
        <v>2044755</v>
      </c>
      <c r="B1013" s="5" t="s">
        <v>5018</v>
      </c>
      <c r="C1013" s="5" t="s">
        <v>6023</v>
      </c>
      <c r="D1013" s="5" t="s">
        <v>6024</v>
      </c>
    </row>
    <row r="1014" spans="1:4">
      <c r="A1014" s="5">
        <v>2044755</v>
      </c>
      <c r="B1014" s="5" t="s">
        <v>5021</v>
      </c>
      <c r="C1014" s="5" t="s">
        <v>6025</v>
      </c>
      <c r="D1014" s="5" t="s">
        <v>6026</v>
      </c>
    </row>
    <row r="1015" spans="1:4">
      <c r="A1015" s="5">
        <v>2044755</v>
      </c>
      <c r="B1015" s="5" t="s">
        <v>5023</v>
      </c>
      <c r="C1015" s="5" t="s">
        <v>6027</v>
      </c>
    </row>
    <row r="1016" spans="1:4">
      <c r="A1016" s="5">
        <v>2044755</v>
      </c>
      <c r="B1016" s="5" t="s">
        <v>5037</v>
      </c>
      <c r="C1016" s="5" t="s">
        <v>6028</v>
      </c>
      <c r="D1016" s="5" t="s">
        <v>6029</v>
      </c>
    </row>
    <row r="1017" spans="1:4">
      <c r="A1017" s="5">
        <v>2044756</v>
      </c>
      <c r="B1017" s="5" t="s">
        <v>5003</v>
      </c>
      <c r="C1017" s="5" t="s">
        <v>2394</v>
      </c>
      <c r="D1017" s="5" t="s">
        <v>2395</v>
      </c>
    </row>
    <row r="1018" spans="1:4">
      <c r="A1018" s="5">
        <v>2044756</v>
      </c>
      <c r="B1018" s="5" t="s">
        <v>5004</v>
      </c>
      <c r="C1018" s="5" t="s">
        <v>6030</v>
      </c>
    </row>
    <row r="1019" spans="1:4">
      <c r="A1019" s="5">
        <v>2044756</v>
      </c>
      <c r="B1019" s="5" t="s">
        <v>5007</v>
      </c>
      <c r="C1019" s="5" t="s">
        <v>6031</v>
      </c>
      <c r="D1019" s="5" t="s">
        <v>6032</v>
      </c>
    </row>
    <row r="1020" spans="1:4">
      <c r="A1020" s="5">
        <v>2044756</v>
      </c>
      <c r="B1020" s="5" t="s">
        <v>5010</v>
      </c>
      <c r="C1020" s="5" t="s">
        <v>6033</v>
      </c>
      <c r="D1020" s="5" t="s">
        <v>6034</v>
      </c>
    </row>
    <row r="1021" spans="1:4">
      <c r="A1021" s="5">
        <v>2044756</v>
      </c>
      <c r="B1021" s="5" t="s">
        <v>5013</v>
      </c>
      <c r="C1021" s="5" t="s">
        <v>6035</v>
      </c>
      <c r="D1021" s="5" t="s">
        <v>6036</v>
      </c>
    </row>
    <row r="1022" spans="1:4">
      <c r="A1022" s="5">
        <v>2044756</v>
      </c>
      <c r="B1022" s="5" t="s">
        <v>5015</v>
      </c>
      <c r="C1022" s="5" t="s">
        <v>6037</v>
      </c>
      <c r="D1022" s="5" t="s">
        <v>6038</v>
      </c>
    </row>
    <row r="1023" spans="1:4">
      <c r="A1023" s="5">
        <v>2044756</v>
      </c>
      <c r="B1023" s="5" t="s">
        <v>5018</v>
      </c>
      <c r="C1023" s="5" t="s">
        <v>6039</v>
      </c>
      <c r="D1023" s="5" t="s">
        <v>6040</v>
      </c>
    </row>
    <row r="1024" spans="1:4">
      <c r="A1024" s="5">
        <v>2044756</v>
      </c>
      <c r="B1024" s="5" t="s">
        <v>5021</v>
      </c>
      <c r="C1024" s="5" t="s">
        <v>6041</v>
      </c>
      <c r="D1024" s="5" t="s">
        <v>6042</v>
      </c>
    </row>
    <row r="1025" spans="1:4">
      <c r="A1025" s="5">
        <v>2044756</v>
      </c>
      <c r="B1025" s="5" t="s">
        <v>5023</v>
      </c>
      <c r="C1025" s="5" t="s">
        <v>6043</v>
      </c>
      <c r="D1025" s="5" t="s">
        <v>6044</v>
      </c>
    </row>
    <row r="1026" spans="1:4">
      <c r="A1026" s="5">
        <v>2044756</v>
      </c>
      <c r="B1026" s="5" t="s">
        <v>5037</v>
      </c>
      <c r="C1026" s="5" t="s">
        <v>6045</v>
      </c>
    </row>
    <row r="1027" spans="1:4">
      <c r="A1027" s="5">
        <v>2044771</v>
      </c>
      <c r="B1027" s="5" t="s">
        <v>5003</v>
      </c>
      <c r="C1027" s="5" t="s">
        <v>2260</v>
      </c>
      <c r="D1027" s="5" t="s">
        <v>2261</v>
      </c>
    </row>
    <row r="1028" spans="1:4">
      <c r="A1028" s="5">
        <v>2044771</v>
      </c>
      <c r="B1028" s="5" t="s">
        <v>5004</v>
      </c>
      <c r="C1028" s="5" t="s">
        <v>6046</v>
      </c>
      <c r="D1028" s="5" t="s">
        <v>6047</v>
      </c>
    </row>
    <row r="1029" spans="1:4">
      <c r="A1029" s="5">
        <v>2044771</v>
      </c>
      <c r="B1029" s="5" t="s">
        <v>5007</v>
      </c>
      <c r="C1029" s="5" t="s">
        <v>6048</v>
      </c>
      <c r="D1029" s="5" t="s">
        <v>6049</v>
      </c>
    </row>
    <row r="1030" spans="1:4">
      <c r="A1030" s="5">
        <v>2044771</v>
      </c>
      <c r="B1030" s="5" t="s">
        <v>5010</v>
      </c>
      <c r="C1030" s="5" t="s">
        <v>6050</v>
      </c>
      <c r="D1030" s="5" t="s">
        <v>6051</v>
      </c>
    </row>
    <row r="1031" spans="1:4">
      <c r="A1031" s="5">
        <v>2044771</v>
      </c>
      <c r="B1031" s="5" t="s">
        <v>5013</v>
      </c>
      <c r="C1031" s="5" t="s">
        <v>6052</v>
      </c>
      <c r="D1031" s="5" t="s">
        <v>6053</v>
      </c>
    </row>
    <row r="1032" spans="1:4">
      <c r="A1032" s="5">
        <v>2044771</v>
      </c>
      <c r="B1032" s="5" t="s">
        <v>5015</v>
      </c>
      <c r="C1032" s="5" t="s">
        <v>6054</v>
      </c>
      <c r="D1032" s="5" t="s">
        <v>6055</v>
      </c>
    </row>
    <row r="1033" spans="1:4">
      <c r="A1033" s="5">
        <v>2044771</v>
      </c>
      <c r="B1033" s="5" t="s">
        <v>5018</v>
      </c>
      <c r="C1033" s="5" t="s">
        <v>6056</v>
      </c>
      <c r="D1033" s="5" t="s">
        <v>6012</v>
      </c>
    </row>
    <row r="1034" spans="1:4">
      <c r="A1034" s="5">
        <v>2044771</v>
      </c>
      <c r="B1034" s="5" t="s">
        <v>5021</v>
      </c>
      <c r="C1034" s="5" t="s">
        <v>6057</v>
      </c>
      <c r="D1034" s="5" t="s">
        <v>6058</v>
      </c>
    </row>
    <row r="1035" spans="1:4">
      <c r="A1035" s="5">
        <v>2044772</v>
      </c>
      <c r="B1035" s="5" t="s">
        <v>5003</v>
      </c>
      <c r="C1035" s="5" t="s">
        <v>2402</v>
      </c>
      <c r="D1035" s="5" t="s">
        <v>2403</v>
      </c>
    </row>
    <row r="1036" spans="1:4">
      <c r="A1036" s="5">
        <v>2044772</v>
      </c>
      <c r="B1036" s="5" t="s">
        <v>5004</v>
      </c>
      <c r="C1036" s="5" t="s">
        <v>5373</v>
      </c>
      <c r="D1036" s="5" t="s">
        <v>5374</v>
      </c>
    </row>
    <row r="1037" spans="1:4">
      <c r="A1037" s="5">
        <v>2044772</v>
      </c>
      <c r="B1037" s="5" t="s">
        <v>5007</v>
      </c>
      <c r="C1037" s="5" t="s">
        <v>1706</v>
      </c>
      <c r="D1037" s="5" t="s">
        <v>1707</v>
      </c>
    </row>
    <row r="1038" spans="1:4">
      <c r="A1038" s="5">
        <v>2044772</v>
      </c>
      <c r="B1038" s="5" t="s">
        <v>5010</v>
      </c>
      <c r="C1038" s="5" t="s">
        <v>6059</v>
      </c>
    </row>
    <row r="1039" spans="1:4">
      <c r="A1039" s="5">
        <v>2044772</v>
      </c>
      <c r="B1039" s="5" t="s">
        <v>5013</v>
      </c>
      <c r="C1039" s="5" t="s">
        <v>6060</v>
      </c>
      <c r="D1039" s="5" t="s">
        <v>6061</v>
      </c>
    </row>
    <row r="1040" spans="1:4">
      <c r="A1040" s="5">
        <v>2044772</v>
      </c>
      <c r="B1040" s="5" t="s">
        <v>5015</v>
      </c>
      <c r="C1040" s="5" t="s">
        <v>6062</v>
      </c>
      <c r="D1040" s="5" t="s">
        <v>6063</v>
      </c>
    </row>
    <row r="1041" spans="1:4">
      <c r="A1041" s="5">
        <v>2044772</v>
      </c>
      <c r="B1041" s="5" t="s">
        <v>5018</v>
      </c>
      <c r="C1041" s="5" t="s">
        <v>6064</v>
      </c>
    </row>
    <row r="1042" spans="1:4">
      <c r="A1042" s="5">
        <v>2044772</v>
      </c>
      <c r="B1042" s="5" t="s">
        <v>5021</v>
      </c>
      <c r="C1042" s="5" t="s">
        <v>6065</v>
      </c>
      <c r="D1042" s="5" t="s">
        <v>3831</v>
      </c>
    </row>
    <row r="1043" spans="1:4">
      <c r="A1043" s="5">
        <v>2044772</v>
      </c>
      <c r="B1043" s="5" t="s">
        <v>5023</v>
      </c>
      <c r="C1043" s="5" t="s">
        <v>6066</v>
      </c>
    </row>
    <row r="1044" spans="1:4">
      <c r="A1044" s="5">
        <v>2044772</v>
      </c>
      <c r="B1044" s="5" t="s">
        <v>5037</v>
      </c>
      <c r="C1044" s="5" t="s">
        <v>6067</v>
      </c>
      <c r="D1044" s="5" t="s">
        <v>6068</v>
      </c>
    </row>
    <row r="1045" spans="1:4">
      <c r="A1045" s="5">
        <v>2044775</v>
      </c>
      <c r="B1045" s="5" t="s">
        <v>5003</v>
      </c>
      <c r="C1045" s="5" t="s">
        <v>2267</v>
      </c>
      <c r="D1045" s="5" t="s">
        <v>2268</v>
      </c>
    </row>
    <row r="1046" spans="1:4">
      <c r="A1046" s="5">
        <v>2044775</v>
      </c>
      <c r="B1046" s="5" t="s">
        <v>5004</v>
      </c>
      <c r="C1046" s="5" t="s">
        <v>1680</v>
      </c>
    </row>
    <row r="1047" spans="1:4">
      <c r="A1047" s="5">
        <v>2044775</v>
      </c>
      <c r="B1047" s="5" t="s">
        <v>5007</v>
      </c>
      <c r="C1047" s="5" t="s">
        <v>6069</v>
      </c>
      <c r="D1047" s="5" t="s">
        <v>6070</v>
      </c>
    </row>
    <row r="1048" spans="1:4">
      <c r="A1048" s="5">
        <v>2044775</v>
      </c>
      <c r="B1048" s="5" t="s">
        <v>5010</v>
      </c>
      <c r="C1048" s="5" t="s">
        <v>6071</v>
      </c>
      <c r="D1048" s="5" t="s">
        <v>6072</v>
      </c>
    </row>
    <row r="1049" spans="1:4">
      <c r="A1049" s="5">
        <v>2044775</v>
      </c>
      <c r="B1049" s="5" t="s">
        <v>5013</v>
      </c>
      <c r="C1049" s="5" t="s">
        <v>6073</v>
      </c>
      <c r="D1049" s="5" t="s">
        <v>6074</v>
      </c>
    </row>
    <row r="1050" spans="1:4">
      <c r="A1050" s="5">
        <v>2044775</v>
      </c>
      <c r="B1050" s="5" t="s">
        <v>5015</v>
      </c>
      <c r="C1050" s="5" t="s">
        <v>6075</v>
      </c>
    </row>
    <row r="1051" spans="1:4">
      <c r="A1051" s="5">
        <v>2044775</v>
      </c>
      <c r="B1051" s="5" t="s">
        <v>5018</v>
      </c>
      <c r="C1051" s="5" t="s">
        <v>6076</v>
      </c>
      <c r="D1051" s="5" t="s">
        <v>6077</v>
      </c>
    </row>
    <row r="1052" spans="1:4">
      <c r="A1052" s="5">
        <v>2044775</v>
      </c>
      <c r="B1052" s="5" t="s">
        <v>5021</v>
      </c>
      <c r="C1052" s="5" t="s">
        <v>5538</v>
      </c>
      <c r="D1052" s="5" t="s">
        <v>5539</v>
      </c>
    </row>
    <row r="1053" spans="1:4">
      <c r="A1053" s="5">
        <v>2044775</v>
      </c>
      <c r="B1053" s="5" t="s">
        <v>5023</v>
      </c>
      <c r="C1053" s="5" t="s">
        <v>6078</v>
      </c>
      <c r="D1053" s="5" t="s">
        <v>6079</v>
      </c>
    </row>
    <row r="1054" spans="1:4">
      <c r="A1054" s="5">
        <v>2044775</v>
      </c>
      <c r="B1054" s="5" t="s">
        <v>5037</v>
      </c>
      <c r="C1054" s="5" t="s">
        <v>6080</v>
      </c>
      <c r="D1054" s="5" t="s">
        <v>6081</v>
      </c>
    </row>
    <row r="1055" spans="1:4">
      <c r="A1055" s="5">
        <v>2044785</v>
      </c>
      <c r="B1055" s="5" t="s">
        <v>5003</v>
      </c>
      <c r="C1055" s="5" t="s">
        <v>2410</v>
      </c>
      <c r="D1055" s="5" t="s">
        <v>2411</v>
      </c>
    </row>
    <row r="1056" spans="1:4">
      <c r="A1056" s="5">
        <v>2044785</v>
      </c>
      <c r="B1056" s="5" t="s">
        <v>5004</v>
      </c>
      <c r="C1056" s="5" t="s">
        <v>6082</v>
      </c>
      <c r="D1056" s="5" t="s">
        <v>6083</v>
      </c>
    </row>
    <row r="1057" spans="1:4">
      <c r="A1057" s="5">
        <v>2044785</v>
      </c>
      <c r="B1057" s="5" t="s">
        <v>5007</v>
      </c>
      <c r="C1057" s="5" t="s">
        <v>6084</v>
      </c>
      <c r="D1057" s="5" t="s">
        <v>6085</v>
      </c>
    </row>
    <row r="1058" spans="1:4">
      <c r="A1058" s="5">
        <v>2044785</v>
      </c>
      <c r="B1058" s="5" t="s">
        <v>5010</v>
      </c>
      <c r="C1058" s="5" t="s">
        <v>6086</v>
      </c>
      <c r="D1058" s="5" t="s">
        <v>6087</v>
      </c>
    </row>
    <row r="1059" spans="1:4">
      <c r="A1059" s="5">
        <v>2044785</v>
      </c>
      <c r="B1059" s="5" t="s">
        <v>5013</v>
      </c>
      <c r="C1059" s="5" t="s">
        <v>6088</v>
      </c>
      <c r="D1059" s="5" t="s">
        <v>6089</v>
      </c>
    </row>
    <row r="1060" spans="1:4">
      <c r="A1060" s="5">
        <v>2044785</v>
      </c>
      <c r="B1060" s="5" t="s">
        <v>5015</v>
      </c>
      <c r="C1060" s="5" t="s">
        <v>6090</v>
      </c>
      <c r="D1060" s="5" t="s">
        <v>6091</v>
      </c>
    </row>
    <row r="1061" spans="1:4">
      <c r="A1061" s="5">
        <v>2044785</v>
      </c>
      <c r="B1061" s="5" t="s">
        <v>5018</v>
      </c>
      <c r="C1061" s="5" t="s">
        <v>6092</v>
      </c>
      <c r="D1061" s="5" t="s">
        <v>6093</v>
      </c>
    </row>
    <row r="1062" spans="1:4">
      <c r="A1062" s="5">
        <v>2044785</v>
      </c>
      <c r="B1062" s="5" t="s">
        <v>5021</v>
      </c>
      <c r="C1062" s="5" t="s">
        <v>6094</v>
      </c>
      <c r="D1062" s="5" t="s">
        <v>6095</v>
      </c>
    </row>
    <row r="1063" spans="1:4">
      <c r="A1063" s="5">
        <v>2044785</v>
      </c>
      <c r="B1063" s="5" t="s">
        <v>5023</v>
      </c>
      <c r="C1063" s="5" t="s">
        <v>5236</v>
      </c>
      <c r="D1063" s="5" t="s">
        <v>5237</v>
      </c>
    </row>
    <row r="1064" spans="1:4">
      <c r="A1064" s="5">
        <v>2044785</v>
      </c>
      <c r="B1064" s="5" t="s">
        <v>5037</v>
      </c>
      <c r="C1064" s="5" t="s">
        <v>6096</v>
      </c>
      <c r="D1064" s="5" t="s">
        <v>6097</v>
      </c>
    </row>
    <row r="1065" spans="1:4">
      <c r="A1065" s="5">
        <v>2044796</v>
      </c>
      <c r="B1065" s="5" t="s">
        <v>5003</v>
      </c>
      <c r="C1065" s="5" t="s">
        <v>2418</v>
      </c>
      <c r="D1065" s="5" t="s">
        <v>2419</v>
      </c>
    </row>
    <row r="1066" spans="1:4">
      <c r="A1066" s="5">
        <v>2044796</v>
      </c>
      <c r="B1066" s="5" t="s">
        <v>5004</v>
      </c>
      <c r="C1066" s="5" t="s">
        <v>6098</v>
      </c>
    </row>
    <row r="1067" spans="1:4">
      <c r="A1067" s="5">
        <v>2044796</v>
      </c>
      <c r="B1067" s="5" t="s">
        <v>5007</v>
      </c>
      <c r="C1067" s="5" t="s">
        <v>6099</v>
      </c>
      <c r="D1067" s="5" t="s">
        <v>6100</v>
      </c>
    </row>
    <row r="1068" spans="1:4">
      <c r="A1068" s="5">
        <v>2044796</v>
      </c>
      <c r="B1068" s="5" t="s">
        <v>5010</v>
      </c>
      <c r="C1068" s="5" t="s">
        <v>6101</v>
      </c>
      <c r="D1068" s="5" t="s">
        <v>6102</v>
      </c>
    </row>
    <row r="1069" spans="1:4">
      <c r="A1069" s="5">
        <v>2044796</v>
      </c>
      <c r="B1069" s="5" t="s">
        <v>5013</v>
      </c>
      <c r="C1069" s="5" t="s">
        <v>6103</v>
      </c>
      <c r="D1069" s="5" t="s">
        <v>6104</v>
      </c>
    </row>
    <row r="1070" spans="1:4">
      <c r="A1070" s="5">
        <v>2044796</v>
      </c>
      <c r="B1070" s="5" t="s">
        <v>5015</v>
      </c>
      <c r="C1070" s="5" t="s">
        <v>6105</v>
      </c>
      <c r="D1070" s="5" t="s">
        <v>6106</v>
      </c>
    </row>
    <row r="1071" spans="1:4">
      <c r="A1071" s="5">
        <v>2044796</v>
      </c>
      <c r="B1071" s="5" t="s">
        <v>5018</v>
      </c>
      <c r="C1071" s="5" t="s">
        <v>6107</v>
      </c>
    </row>
    <row r="1072" spans="1:4">
      <c r="A1072" s="5">
        <v>2044796</v>
      </c>
      <c r="B1072" s="5" t="s">
        <v>5021</v>
      </c>
      <c r="C1072" s="5" t="s">
        <v>6108</v>
      </c>
      <c r="D1072" s="5" t="s">
        <v>6109</v>
      </c>
    </row>
    <row r="1073" spans="1:4">
      <c r="A1073" s="5">
        <v>2044796</v>
      </c>
      <c r="B1073" s="5" t="s">
        <v>5023</v>
      </c>
      <c r="C1073" s="5" t="s">
        <v>6110</v>
      </c>
      <c r="D1073" s="5" t="s">
        <v>6111</v>
      </c>
    </row>
    <row r="1074" spans="1:4">
      <c r="A1074" s="5">
        <v>2044796</v>
      </c>
      <c r="B1074" s="5" t="s">
        <v>5037</v>
      </c>
      <c r="C1074" s="5" t="s">
        <v>6112</v>
      </c>
      <c r="D1074" s="5" t="s">
        <v>6113</v>
      </c>
    </row>
    <row r="1075" spans="1:4">
      <c r="A1075" s="5">
        <v>2044802</v>
      </c>
      <c r="B1075" s="5" t="s">
        <v>5003</v>
      </c>
      <c r="C1075" s="5" t="s">
        <v>2425</v>
      </c>
      <c r="D1075" s="5" t="s">
        <v>2426</v>
      </c>
    </row>
    <row r="1076" spans="1:4">
      <c r="A1076" s="5">
        <v>2044802</v>
      </c>
      <c r="B1076" s="5" t="s">
        <v>5004</v>
      </c>
      <c r="C1076" s="5" t="s">
        <v>6114</v>
      </c>
      <c r="D1076" s="5" t="s">
        <v>6115</v>
      </c>
    </row>
    <row r="1077" spans="1:4">
      <c r="A1077" s="5">
        <v>2044802</v>
      </c>
      <c r="B1077" s="5" t="s">
        <v>5007</v>
      </c>
      <c r="C1077" s="5" t="s">
        <v>6116</v>
      </c>
      <c r="D1077" s="5" t="s">
        <v>6117</v>
      </c>
    </row>
    <row r="1078" spans="1:4">
      <c r="A1078" s="5">
        <v>2044802</v>
      </c>
      <c r="B1078" s="5" t="s">
        <v>5010</v>
      </c>
      <c r="C1078" s="5" t="s">
        <v>6118</v>
      </c>
      <c r="D1078" s="5" t="s">
        <v>6119</v>
      </c>
    </row>
    <row r="1079" spans="1:4">
      <c r="A1079" s="5">
        <v>2044802</v>
      </c>
      <c r="B1079" s="5" t="s">
        <v>5013</v>
      </c>
      <c r="C1079" s="5" t="s">
        <v>6120</v>
      </c>
      <c r="D1079" s="5" t="s">
        <v>6121</v>
      </c>
    </row>
    <row r="1080" spans="1:4">
      <c r="A1080" s="5">
        <v>2044802</v>
      </c>
      <c r="B1080" s="5" t="s">
        <v>5015</v>
      </c>
      <c r="C1080" s="5" t="s">
        <v>6122</v>
      </c>
      <c r="D1080" s="5" t="s">
        <v>6123</v>
      </c>
    </row>
    <row r="1081" spans="1:4">
      <c r="A1081" s="5">
        <v>2044802</v>
      </c>
      <c r="B1081" s="5" t="s">
        <v>5018</v>
      </c>
      <c r="C1081" s="5" t="s">
        <v>6124</v>
      </c>
      <c r="D1081" s="5" t="s">
        <v>6125</v>
      </c>
    </row>
    <row r="1082" spans="1:4">
      <c r="A1082" s="5">
        <v>2044802</v>
      </c>
      <c r="B1082" s="5" t="s">
        <v>5021</v>
      </c>
      <c r="C1082" s="5" t="s">
        <v>6126</v>
      </c>
      <c r="D1082" s="5" t="s">
        <v>6127</v>
      </c>
    </row>
    <row r="1083" spans="1:4">
      <c r="A1083" s="5">
        <v>2044802</v>
      </c>
      <c r="B1083" s="5" t="s">
        <v>5023</v>
      </c>
      <c r="C1083" s="5" t="s">
        <v>6128</v>
      </c>
    </row>
    <row r="1084" spans="1:4">
      <c r="A1084" s="5">
        <v>2044802</v>
      </c>
      <c r="B1084" s="5" t="s">
        <v>5037</v>
      </c>
      <c r="C1084" s="5" t="s">
        <v>6129</v>
      </c>
    </row>
    <row r="1085" spans="1:4">
      <c r="A1085" s="5">
        <v>2044804</v>
      </c>
      <c r="B1085" s="5" t="s">
        <v>5003</v>
      </c>
      <c r="C1085" s="5" t="s">
        <v>2433</v>
      </c>
      <c r="D1085" s="5" t="s">
        <v>2434</v>
      </c>
    </row>
    <row r="1086" spans="1:4">
      <c r="A1086" s="5">
        <v>2044804</v>
      </c>
      <c r="B1086" s="5" t="s">
        <v>5004</v>
      </c>
      <c r="C1086" s="5" t="s">
        <v>6130</v>
      </c>
      <c r="D1086" s="5" t="s">
        <v>6131</v>
      </c>
    </row>
    <row r="1087" spans="1:4">
      <c r="A1087" s="5">
        <v>2044804</v>
      </c>
      <c r="B1087" s="5" t="s">
        <v>5007</v>
      </c>
      <c r="C1087" s="5" t="s">
        <v>6132</v>
      </c>
    </row>
    <row r="1088" spans="1:4">
      <c r="A1088" s="5">
        <v>2044804</v>
      </c>
      <c r="B1088" s="5" t="s">
        <v>5010</v>
      </c>
      <c r="C1088" s="5" t="s">
        <v>6133</v>
      </c>
      <c r="D1088" s="5" t="s">
        <v>6134</v>
      </c>
    </row>
    <row r="1089" spans="1:4">
      <c r="A1089" s="5">
        <v>2044804</v>
      </c>
      <c r="B1089" s="5" t="s">
        <v>5013</v>
      </c>
      <c r="C1089" s="5" t="s">
        <v>6135</v>
      </c>
      <c r="D1089" s="5" t="s">
        <v>6136</v>
      </c>
    </row>
    <row r="1090" spans="1:4">
      <c r="A1090" s="5">
        <v>2044804</v>
      </c>
      <c r="B1090" s="5" t="s">
        <v>5015</v>
      </c>
      <c r="C1090" s="5" t="s">
        <v>6137</v>
      </c>
    </row>
    <row r="1091" spans="1:4">
      <c r="A1091" s="5">
        <v>2044804</v>
      </c>
      <c r="B1091" s="5" t="s">
        <v>5018</v>
      </c>
      <c r="C1091" s="5" t="s">
        <v>6138</v>
      </c>
      <c r="D1091" s="5" t="s">
        <v>6139</v>
      </c>
    </row>
    <row r="1092" spans="1:4">
      <c r="A1092" s="5">
        <v>2044804</v>
      </c>
      <c r="B1092" s="5" t="s">
        <v>5021</v>
      </c>
      <c r="C1092" s="5" t="s">
        <v>6140</v>
      </c>
      <c r="D1092" s="5" t="s">
        <v>6141</v>
      </c>
    </row>
    <row r="1093" spans="1:4">
      <c r="A1093" s="5">
        <v>2044804</v>
      </c>
      <c r="B1093" s="5" t="s">
        <v>5023</v>
      </c>
      <c r="C1093" s="5" t="s">
        <v>6142</v>
      </c>
      <c r="D1093" s="5" t="s">
        <v>6143</v>
      </c>
    </row>
    <row r="1094" spans="1:4">
      <c r="A1094" s="5">
        <v>2044804</v>
      </c>
      <c r="B1094" s="5" t="s">
        <v>5037</v>
      </c>
      <c r="C1094" s="5" t="s">
        <v>6144</v>
      </c>
      <c r="D1094" s="5" t="s">
        <v>6145</v>
      </c>
    </row>
    <row r="1095" spans="1:4">
      <c r="A1095" s="5">
        <v>2044807</v>
      </c>
      <c r="B1095" s="5" t="s">
        <v>5003</v>
      </c>
      <c r="C1095" s="5" t="s">
        <v>2274</v>
      </c>
    </row>
    <row r="1096" spans="1:4">
      <c r="A1096" s="5">
        <v>2044807</v>
      </c>
      <c r="B1096" s="5" t="s">
        <v>5004</v>
      </c>
      <c r="C1096" s="5" t="s">
        <v>6146</v>
      </c>
    </row>
    <row r="1097" spans="1:4">
      <c r="A1097" s="5">
        <v>2044807</v>
      </c>
      <c r="B1097" s="5" t="s">
        <v>5007</v>
      </c>
      <c r="C1097" s="5" t="s">
        <v>6147</v>
      </c>
      <c r="D1097" s="5" t="s">
        <v>6148</v>
      </c>
    </row>
    <row r="1098" spans="1:4">
      <c r="A1098" s="5">
        <v>2044807</v>
      </c>
      <c r="B1098" s="5" t="s">
        <v>5010</v>
      </c>
      <c r="C1098" s="5" t="s">
        <v>6149</v>
      </c>
      <c r="D1098" s="5" t="s">
        <v>6150</v>
      </c>
    </row>
    <row r="1099" spans="1:4">
      <c r="A1099" s="5">
        <v>2044807</v>
      </c>
      <c r="B1099" s="5" t="s">
        <v>5013</v>
      </c>
      <c r="C1099" s="5" t="s">
        <v>6151</v>
      </c>
      <c r="D1099" s="5" t="s">
        <v>6152</v>
      </c>
    </row>
    <row r="1100" spans="1:4">
      <c r="A1100" s="5">
        <v>2044807</v>
      </c>
      <c r="B1100" s="5" t="s">
        <v>5015</v>
      </c>
      <c r="C1100" s="5" t="s">
        <v>6153</v>
      </c>
      <c r="D1100" s="5" t="s">
        <v>6154</v>
      </c>
    </row>
    <row r="1101" spans="1:4">
      <c r="A1101" s="5">
        <v>2044807</v>
      </c>
      <c r="B1101" s="5" t="s">
        <v>5018</v>
      </c>
      <c r="C1101" s="5" t="s">
        <v>6155</v>
      </c>
      <c r="D1101" s="5" t="s">
        <v>6156</v>
      </c>
    </row>
    <row r="1102" spans="1:4">
      <c r="A1102" s="5">
        <v>2044807</v>
      </c>
      <c r="B1102" s="5" t="s">
        <v>5021</v>
      </c>
      <c r="C1102" s="5" t="s">
        <v>6157</v>
      </c>
    </row>
    <row r="1103" spans="1:4">
      <c r="A1103" s="5">
        <v>2044807</v>
      </c>
      <c r="B1103" s="5" t="s">
        <v>5023</v>
      </c>
      <c r="C1103" s="5" t="s">
        <v>6158</v>
      </c>
    </row>
    <row r="1104" spans="1:4">
      <c r="A1104" s="5">
        <v>2044807</v>
      </c>
      <c r="B1104" s="5" t="s">
        <v>5037</v>
      </c>
      <c r="C1104" s="5" t="s">
        <v>6159</v>
      </c>
      <c r="D1104" s="5" t="s">
        <v>6160</v>
      </c>
    </row>
    <row r="1105" spans="1:4">
      <c r="A1105" s="5">
        <v>2044834</v>
      </c>
      <c r="B1105" s="5" t="s">
        <v>5003</v>
      </c>
      <c r="C1105" s="5" t="s">
        <v>2443</v>
      </c>
      <c r="D1105" s="5" t="s">
        <v>2444</v>
      </c>
    </row>
    <row r="1106" spans="1:4">
      <c r="A1106" s="5">
        <v>2044834</v>
      </c>
      <c r="B1106" s="5" t="s">
        <v>5004</v>
      </c>
      <c r="C1106" s="5" t="s">
        <v>6161</v>
      </c>
      <c r="D1106" s="5" t="s">
        <v>6162</v>
      </c>
    </row>
    <row r="1107" spans="1:4">
      <c r="A1107" s="5">
        <v>2044834</v>
      </c>
      <c r="B1107" s="5" t="s">
        <v>5007</v>
      </c>
      <c r="C1107" s="5" t="s">
        <v>6163</v>
      </c>
    </row>
    <row r="1108" spans="1:4">
      <c r="A1108" s="5">
        <v>2044834</v>
      </c>
      <c r="B1108" s="5" t="s">
        <v>5010</v>
      </c>
      <c r="C1108" s="5" t="s">
        <v>6164</v>
      </c>
      <c r="D1108" s="5" t="s">
        <v>6165</v>
      </c>
    </row>
    <row r="1109" spans="1:4">
      <c r="A1109" s="5">
        <v>2044834</v>
      </c>
      <c r="B1109" s="5" t="s">
        <v>5013</v>
      </c>
      <c r="C1109" s="5" t="s">
        <v>6166</v>
      </c>
    </row>
    <row r="1110" spans="1:4">
      <c r="A1110" s="5">
        <v>2044834</v>
      </c>
      <c r="B1110" s="5" t="s">
        <v>5015</v>
      </c>
      <c r="C1110" s="5" t="s">
        <v>6167</v>
      </c>
      <c r="D1110" s="5" t="s">
        <v>6168</v>
      </c>
    </row>
    <row r="1111" spans="1:4">
      <c r="A1111" s="5">
        <v>2044834</v>
      </c>
      <c r="B1111" s="5" t="s">
        <v>5018</v>
      </c>
      <c r="C1111" s="5" t="s">
        <v>6169</v>
      </c>
      <c r="D1111" s="5" t="s">
        <v>6170</v>
      </c>
    </row>
    <row r="1112" spans="1:4">
      <c r="A1112" s="5">
        <v>2044834</v>
      </c>
      <c r="B1112" s="5" t="s">
        <v>5021</v>
      </c>
      <c r="C1112" s="5" t="s">
        <v>6171</v>
      </c>
      <c r="D1112" s="5" t="s">
        <v>6172</v>
      </c>
    </row>
    <row r="1113" spans="1:4">
      <c r="A1113" s="5">
        <v>2044834</v>
      </c>
      <c r="B1113" s="5" t="s">
        <v>5023</v>
      </c>
      <c r="C1113" s="5" t="s">
        <v>6173</v>
      </c>
    </row>
    <row r="1114" spans="1:4">
      <c r="A1114" s="5">
        <v>2044834</v>
      </c>
      <c r="B1114" s="5" t="s">
        <v>5037</v>
      </c>
      <c r="C1114" s="5" t="s">
        <v>6174</v>
      </c>
    </row>
    <row r="1115" spans="1:4">
      <c r="A1115" s="5">
        <v>2044837</v>
      </c>
      <c r="B1115" s="5" t="s">
        <v>5003</v>
      </c>
      <c r="C1115" s="5" t="s">
        <v>2451</v>
      </c>
      <c r="D1115" s="5" t="s">
        <v>2452</v>
      </c>
    </row>
    <row r="1116" spans="1:4">
      <c r="A1116" s="5">
        <v>2044837</v>
      </c>
      <c r="B1116" s="5" t="s">
        <v>5004</v>
      </c>
      <c r="C1116" s="5" t="s">
        <v>6175</v>
      </c>
      <c r="D1116" s="5" t="s">
        <v>6176</v>
      </c>
    </row>
    <row r="1117" spans="1:4">
      <c r="A1117" s="5">
        <v>2044837</v>
      </c>
      <c r="B1117" s="5" t="s">
        <v>5007</v>
      </c>
      <c r="C1117" s="5" t="s">
        <v>6177</v>
      </c>
      <c r="D1117" s="5" t="s">
        <v>6178</v>
      </c>
    </row>
    <row r="1118" spans="1:4">
      <c r="A1118" s="5">
        <v>2044837</v>
      </c>
      <c r="B1118" s="5" t="s">
        <v>5010</v>
      </c>
      <c r="C1118" s="5" t="s">
        <v>6179</v>
      </c>
    </row>
    <row r="1119" spans="1:4">
      <c r="A1119" s="5">
        <v>2044837</v>
      </c>
      <c r="B1119" s="5" t="s">
        <v>5013</v>
      </c>
      <c r="C1119" s="5" t="s">
        <v>6180</v>
      </c>
      <c r="D1119" s="5" t="s">
        <v>6181</v>
      </c>
    </row>
    <row r="1120" spans="1:4">
      <c r="A1120" s="5">
        <v>2044837</v>
      </c>
      <c r="B1120" s="5" t="s">
        <v>5015</v>
      </c>
      <c r="C1120" s="5" t="s">
        <v>6182</v>
      </c>
      <c r="D1120" s="5" t="s">
        <v>6183</v>
      </c>
    </row>
    <row r="1121" spans="1:4">
      <c r="A1121" s="5">
        <v>2044837</v>
      </c>
      <c r="B1121" s="5" t="s">
        <v>5018</v>
      </c>
      <c r="C1121" s="5" t="s">
        <v>6184</v>
      </c>
      <c r="D1121" s="5" t="s">
        <v>6185</v>
      </c>
    </row>
    <row r="1122" spans="1:4">
      <c r="A1122" s="5">
        <v>2044837</v>
      </c>
      <c r="B1122" s="5" t="s">
        <v>5021</v>
      </c>
      <c r="C1122" s="5" t="s">
        <v>6186</v>
      </c>
      <c r="D1122" s="5" t="s">
        <v>6187</v>
      </c>
    </row>
    <row r="1123" spans="1:4">
      <c r="A1123" s="5">
        <v>2044837</v>
      </c>
      <c r="B1123" s="5" t="s">
        <v>5023</v>
      </c>
      <c r="C1123" s="5" t="s">
        <v>6188</v>
      </c>
      <c r="D1123" s="5" t="s">
        <v>6189</v>
      </c>
    </row>
    <row r="1124" spans="1:4">
      <c r="A1124" s="5">
        <v>2044837</v>
      </c>
      <c r="B1124" s="5" t="s">
        <v>5037</v>
      </c>
      <c r="C1124" s="5" t="s">
        <v>6190</v>
      </c>
      <c r="D1124" s="5" t="s">
        <v>6191</v>
      </c>
    </row>
    <row r="1125" spans="1:4">
      <c r="A1125" s="5">
        <v>2044839</v>
      </c>
      <c r="B1125" s="5" t="s">
        <v>5003</v>
      </c>
      <c r="C1125" s="5" t="s">
        <v>2459</v>
      </c>
      <c r="D1125" s="5" t="s">
        <v>2460</v>
      </c>
    </row>
    <row r="1126" spans="1:4">
      <c r="A1126" s="5">
        <v>2044839</v>
      </c>
      <c r="B1126" s="5" t="s">
        <v>5004</v>
      </c>
      <c r="C1126" s="5" t="s">
        <v>6192</v>
      </c>
      <c r="D1126" s="5" t="s">
        <v>6193</v>
      </c>
    </row>
    <row r="1127" spans="1:4">
      <c r="A1127" s="5">
        <v>2044839</v>
      </c>
      <c r="B1127" s="5" t="s">
        <v>5007</v>
      </c>
      <c r="C1127" s="5" t="s">
        <v>6194</v>
      </c>
    </row>
    <row r="1128" spans="1:4">
      <c r="A1128" s="5">
        <v>2044839</v>
      </c>
      <c r="B1128" s="5" t="s">
        <v>5010</v>
      </c>
      <c r="C1128" s="5" t="s">
        <v>6195</v>
      </c>
    </row>
    <row r="1129" spans="1:4">
      <c r="A1129" s="5">
        <v>2044839</v>
      </c>
      <c r="B1129" s="5" t="s">
        <v>5013</v>
      </c>
      <c r="C1129" s="5" t="s">
        <v>6196</v>
      </c>
      <c r="D1129" s="5" t="s">
        <v>6197</v>
      </c>
    </row>
    <row r="1130" spans="1:4">
      <c r="A1130" s="5">
        <v>2044839</v>
      </c>
      <c r="B1130" s="5" t="s">
        <v>5015</v>
      </c>
      <c r="C1130" s="5" t="s">
        <v>6198</v>
      </c>
      <c r="D1130" s="5" t="s">
        <v>6199</v>
      </c>
    </row>
    <row r="1131" spans="1:4">
      <c r="A1131" s="5">
        <v>2044839</v>
      </c>
      <c r="B1131" s="5" t="s">
        <v>5018</v>
      </c>
      <c r="C1131" s="5" t="s">
        <v>6200</v>
      </c>
      <c r="D1131" s="5" t="s">
        <v>6201</v>
      </c>
    </row>
    <row r="1132" spans="1:4">
      <c r="A1132" s="5">
        <v>2044839</v>
      </c>
      <c r="B1132" s="5" t="s">
        <v>5021</v>
      </c>
      <c r="C1132" s="5" t="s">
        <v>6202</v>
      </c>
    </row>
    <row r="1133" spans="1:4">
      <c r="A1133" s="5">
        <v>2044839</v>
      </c>
      <c r="B1133" s="5" t="s">
        <v>5023</v>
      </c>
      <c r="C1133" s="5" t="s">
        <v>6203</v>
      </c>
      <c r="D1133" s="5" t="s">
        <v>6204</v>
      </c>
    </row>
    <row r="1134" spans="1:4">
      <c r="A1134" s="5">
        <v>2044839</v>
      </c>
      <c r="B1134" s="5" t="s">
        <v>5037</v>
      </c>
      <c r="C1134" s="5" t="s">
        <v>6205</v>
      </c>
    </row>
    <row r="1135" spans="1:4">
      <c r="A1135" s="5">
        <v>2044850</v>
      </c>
      <c r="B1135" s="5" t="s">
        <v>5003</v>
      </c>
      <c r="C1135" s="5" t="s">
        <v>1117</v>
      </c>
      <c r="D1135" s="5" t="s">
        <v>1118</v>
      </c>
    </row>
    <row r="1136" spans="1:4">
      <c r="A1136" s="5">
        <v>2044850</v>
      </c>
      <c r="B1136" s="5" t="s">
        <v>5004</v>
      </c>
      <c r="C1136" s="5" t="s">
        <v>6206</v>
      </c>
      <c r="D1136" s="5" t="s">
        <v>6207</v>
      </c>
    </row>
    <row r="1137" spans="1:4">
      <c r="A1137" s="5">
        <v>2044850</v>
      </c>
      <c r="B1137" s="5" t="s">
        <v>5007</v>
      </c>
      <c r="C1137" s="5" t="s">
        <v>6208</v>
      </c>
      <c r="D1137" s="5" t="s">
        <v>6209</v>
      </c>
    </row>
    <row r="1138" spans="1:4">
      <c r="A1138" s="5">
        <v>2044850</v>
      </c>
      <c r="B1138" s="5" t="s">
        <v>5010</v>
      </c>
      <c r="C1138" s="5" t="s">
        <v>5724</v>
      </c>
      <c r="D1138" s="5" t="s">
        <v>5725</v>
      </c>
    </row>
    <row r="1139" spans="1:4">
      <c r="A1139" s="5">
        <v>2044850</v>
      </c>
      <c r="B1139" s="5" t="s">
        <v>5013</v>
      </c>
      <c r="C1139" s="5" t="s">
        <v>6210</v>
      </c>
    </row>
    <row r="1140" spans="1:4">
      <c r="A1140" s="5">
        <v>2044850</v>
      </c>
      <c r="B1140" s="5" t="s">
        <v>5015</v>
      </c>
      <c r="C1140" s="5" t="s">
        <v>5900</v>
      </c>
      <c r="D1140" s="5" t="s">
        <v>5901</v>
      </c>
    </row>
    <row r="1141" spans="1:4">
      <c r="A1141" s="5">
        <v>2044850</v>
      </c>
      <c r="B1141" s="5" t="s">
        <v>5018</v>
      </c>
      <c r="C1141" s="5" t="s">
        <v>6211</v>
      </c>
    </row>
    <row r="1142" spans="1:4">
      <c r="A1142" s="5">
        <v>2044850</v>
      </c>
      <c r="B1142" s="5" t="s">
        <v>5021</v>
      </c>
      <c r="C1142" s="5" t="s">
        <v>6212</v>
      </c>
      <c r="D1142" s="5" t="s">
        <v>6213</v>
      </c>
    </row>
    <row r="1143" spans="1:4">
      <c r="A1143" s="5">
        <v>2044850</v>
      </c>
      <c r="B1143" s="5" t="s">
        <v>5023</v>
      </c>
      <c r="C1143" s="5" t="s">
        <v>6214</v>
      </c>
      <c r="D1143" s="5" t="s">
        <v>6215</v>
      </c>
    </row>
    <row r="1144" spans="1:4">
      <c r="A1144" s="5">
        <v>2044850</v>
      </c>
      <c r="B1144" s="5" t="s">
        <v>5037</v>
      </c>
      <c r="C1144" s="5" t="s">
        <v>6216</v>
      </c>
      <c r="D1144" s="5" t="s">
        <v>6217</v>
      </c>
    </row>
    <row r="1145" spans="1:4">
      <c r="A1145" s="5">
        <v>2044863</v>
      </c>
      <c r="B1145" s="5" t="s">
        <v>5003</v>
      </c>
      <c r="C1145" s="5" t="s">
        <v>2472</v>
      </c>
      <c r="D1145" s="5" t="s">
        <v>2473</v>
      </c>
    </row>
    <row r="1146" spans="1:4">
      <c r="A1146" s="5">
        <v>2044863</v>
      </c>
      <c r="B1146" s="5" t="s">
        <v>5004</v>
      </c>
      <c r="C1146" s="5" t="s">
        <v>6218</v>
      </c>
      <c r="D1146" s="5" t="s">
        <v>6219</v>
      </c>
    </row>
    <row r="1147" spans="1:4">
      <c r="A1147" s="5">
        <v>2044863</v>
      </c>
      <c r="B1147" s="5" t="s">
        <v>5007</v>
      </c>
      <c r="C1147" s="5" t="s">
        <v>6220</v>
      </c>
      <c r="D1147" s="5" t="s">
        <v>6221</v>
      </c>
    </row>
    <row r="1148" spans="1:4">
      <c r="A1148" s="5">
        <v>2044863</v>
      </c>
      <c r="B1148" s="5" t="s">
        <v>5010</v>
      </c>
      <c r="C1148" s="5" t="s">
        <v>6222</v>
      </c>
      <c r="D1148" s="5" t="s">
        <v>6223</v>
      </c>
    </row>
    <row r="1149" spans="1:4">
      <c r="A1149" s="5">
        <v>2044863</v>
      </c>
      <c r="B1149" s="5" t="s">
        <v>5013</v>
      </c>
      <c r="C1149" s="5" t="s">
        <v>6224</v>
      </c>
    </row>
    <row r="1150" spans="1:4">
      <c r="A1150" s="5">
        <v>2044863</v>
      </c>
      <c r="B1150" s="5" t="s">
        <v>5015</v>
      </c>
      <c r="C1150" s="5" t="s">
        <v>6225</v>
      </c>
      <c r="D1150" s="5" t="s">
        <v>6226</v>
      </c>
    </row>
    <row r="1151" spans="1:4">
      <c r="A1151" s="5">
        <v>2044863</v>
      </c>
      <c r="B1151" s="5" t="s">
        <v>5018</v>
      </c>
      <c r="C1151" s="5" t="s">
        <v>6227</v>
      </c>
      <c r="D1151" s="5" t="s">
        <v>6228</v>
      </c>
    </row>
    <row r="1152" spans="1:4">
      <c r="A1152" s="5">
        <v>2044863</v>
      </c>
      <c r="B1152" s="5" t="s">
        <v>5021</v>
      </c>
      <c r="C1152" s="5" t="s">
        <v>6229</v>
      </c>
      <c r="D1152" s="5" t="s">
        <v>6230</v>
      </c>
    </row>
    <row r="1153" spans="1:4">
      <c r="A1153" s="5">
        <v>2044863</v>
      </c>
      <c r="B1153" s="5" t="s">
        <v>5023</v>
      </c>
      <c r="C1153" s="5" t="s">
        <v>6231</v>
      </c>
    </row>
    <row r="1154" spans="1:4">
      <c r="A1154" s="5">
        <v>2044903</v>
      </c>
      <c r="B1154" s="5" t="s">
        <v>5003</v>
      </c>
      <c r="C1154" s="5" t="s">
        <v>2330</v>
      </c>
    </row>
    <row r="1155" spans="1:4">
      <c r="A1155" s="5">
        <v>2044903</v>
      </c>
      <c r="B1155" s="5" t="s">
        <v>5004</v>
      </c>
      <c r="C1155" s="5" t="s">
        <v>5874</v>
      </c>
      <c r="D1155" s="5" t="s">
        <v>5875</v>
      </c>
    </row>
    <row r="1156" spans="1:4">
      <c r="A1156" s="5">
        <v>2044903</v>
      </c>
      <c r="B1156" s="5" t="s">
        <v>5007</v>
      </c>
      <c r="C1156" s="5" t="s">
        <v>5876</v>
      </c>
    </row>
    <row r="1157" spans="1:4">
      <c r="A1157" s="5">
        <v>2044903</v>
      </c>
      <c r="B1157" s="5" t="s">
        <v>5010</v>
      </c>
      <c r="C1157" s="5" t="s">
        <v>5882</v>
      </c>
    </row>
    <row r="1158" spans="1:4">
      <c r="A1158" s="5">
        <v>2044903</v>
      </c>
      <c r="B1158" s="5" t="s">
        <v>5013</v>
      </c>
      <c r="C1158" s="5" t="s">
        <v>5879</v>
      </c>
    </row>
    <row r="1159" spans="1:4">
      <c r="A1159" s="5">
        <v>2044903</v>
      </c>
      <c r="B1159" s="5" t="s">
        <v>5015</v>
      </c>
      <c r="C1159" s="5" t="s">
        <v>5880</v>
      </c>
    </row>
    <row r="1160" spans="1:4">
      <c r="A1160" s="5">
        <v>2044903</v>
      </c>
      <c r="B1160" s="5" t="s">
        <v>5018</v>
      </c>
      <c r="C1160" s="5" t="s">
        <v>6232</v>
      </c>
    </row>
    <row r="1161" spans="1:4">
      <c r="A1161" s="5">
        <v>2045031</v>
      </c>
      <c r="B1161" s="5" t="s">
        <v>5003</v>
      </c>
      <c r="C1161" s="5" t="s">
        <v>2486</v>
      </c>
    </row>
    <row r="1162" spans="1:4">
      <c r="A1162" s="5">
        <v>2045031</v>
      </c>
      <c r="B1162" s="5" t="s">
        <v>5004</v>
      </c>
      <c r="C1162" s="5" t="s">
        <v>6233</v>
      </c>
    </row>
    <row r="1163" spans="1:4">
      <c r="A1163" s="5">
        <v>2045031</v>
      </c>
      <c r="B1163" s="5" t="s">
        <v>5007</v>
      </c>
      <c r="C1163" s="5" t="s">
        <v>6234</v>
      </c>
      <c r="D1163" s="5" t="s">
        <v>6235</v>
      </c>
    </row>
    <row r="1164" spans="1:4">
      <c r="A1164" s="5">
        <v>2045031</v>
      </c>
      <c r="B1164" s="5" t="s">
        <v>5010</v>
      </c>
      <c r="C1164" s="5" t="s">
        <v>6236</v>
      </c>
      <c r="D1164" s="5" t="s">
        <v>6237</v>
      </c>
    </row>
    <row r="1165" spans="1:4">
      <c r="A1165" s="5">
        <v>2045031</v>
      </c>
      <c r="B1165" s="5" t="s">
        <v>5013</v>
      </c>
      <c r="C1165" s="5" t="s">
        <v>6238</v>
      </c>
    </row>
    <row r="1166" spans="1:4">
      <c r="A1166" s="5">
        <v>2045031</v>
      </c>
      <c r="B1166" s="5" t="s">
        <v>5015</v>
      </c>
      <c r="C1166" s="5" t="s">
        <v>6239</v>
      </c>
      <c r="D1166" s="5" t="s">
        <v>6240</v>
      </c>
    </row>
    <row r="1167" spans="1:4">
      <c r="A1167" s="5">
        <v>2045031</v>
      </c>
      <c r="B1167" s="5" t="s">
        <v>5018</v>
      </c>
      <c r="C1167" s="5" t="s">
        <v>6241</v>
      </c>
      <c r="D1167" s="5" t="s">
        <v>6242</v>
      </c>
    </row>
    <row r="1168" spans="1:4">
      <c r="A1168" s="5">
        <v>2045031</v>
      </c>
      <c r="B1168" s="5" t="s">
        <v>5021</v>
      </c>
      <c r="C1168" s="5" t="s">
        <v>6243</v>
      </c>
    </row>
    <row r="1169" spans="1:4">
      <c r="A1169" s="5">
        <v>2045031</v>
      </c>
      <c r="B1169" s="5" t="s">
        <v>5023</v>
      </c>
      <c r="C1169" s="5" t="s">
        <v>6244</v>
      </c>
      <c r="D1169" s="5" t="s">
        <v>6245</v>
      </c>
    </row>
    <row r="1170" spans="1:4">
      <c r="A1170" s="5">
        <v>2045031</v>
      </c>
      <c r="B1170" s="5" t="s">
        <v>5037</v>
      </c>
      <c r="C1170" s="5" t="s">
        <v>6246</v>
      </c>
      <c r="D1170" s="5" t="s">
        <v>6247</v>
      </c>
    </row>
    <row r="1171" spans="1:4">
      <c r="A1171" s="5">
        <v>2045193</v>
      </c>
      <c r="B1171" s="5" t="s">
        <v>5003</v>
      </c>
      <c r="C1171" s="5" t="s">
        <v>2509</v>
      </c>
    </row>
    <row r="1172" spans="1:4">
      <c r="A1172" s="5">
        <v>2045193</v>
      </c>
      <c r="B1172" s="5" t="s">
        <v>5004</v>
      </c>
      <c r="C1172" s="5" t="s">
        <v>6248</v>
      </c>
      <c r="D1172" s="5" t="s">
        <v>6249</v>
      </c>
    </row>
    <row r="1173" spans="1:4">
      <c r="A1173" s="5">
        <v>2045193</v>
      </c>
      <c r="B1173" s="5" t="s">
        <v>5007</v>
      </c>
      <c r="C1173" s="5" t="s">
        <v>6250</v>
      </c>
    </row>
    <row r="1174" spans="1:4">
      <c r="A1174" s="5">
        <v>2045193</v>
      </c>
      <c r="B1174" s="5" t="s">
        <v>5010</v>
      </c>
      <c r="C1174" s="5" t="s">
        <v>6251</v>
      </c>
      <c r="D1174" s="5" t="s">
        <v>6252</v>
      </c>
    </row>
    <row r="1175" spans="1:4">
      <c r="A1175" s="5">
        <v>2045193</v>
      </c>
      <c r="B1175" s="5" t="s">
        <v>5013</v>
      </c>
      <c r="C1175" s="5" t="s">
        <v>6253</v>
      </c>
      <c r="D1175" s="5" t="s">
        <v>5716</v>
      </c>
    </row>
    <row r="1176" spans="1:4">
      <c r="A1176" s="5">
        <v>2045193</v>
      </c>
      <c r="B1176" s="5" t="s">
        <v>5015</v>
      </c>
      <c r="C1176" s="5" t="s">
        <v>6254</v>
      </c>
    </row>
    <row r="1177" spans="1:4">
      <c r="A1177" s="5">
        <v>2045193</v>
      </c>
      <c r="B1177" s="5" t="s">
        <v>5018</v>
      </c>
      <c r="C1177" s="5" t="s">
        <v>6255</v>
      </c>
      <c r="D1177" s="5" t="s">
        <v>6256</v>
      </c>
    </row>
    <row r="1178" spans="1:4">
      <c r="A1178" s="5">
        <v>2045193</v>
      </c>
      <c r="B1178" s="5" t="s">
        <v>5021</v>
      </c>
      <c r="C1178" s="5" t="s">
        <v>6257</v>
      </c>
      <c r="D1178" s="5" t="s">
        <v>6258</v>
      </c>
    </row>
    <row r="1179" spans="1:4">
      <c r="A1179" s="5">
        <v>2045193</v>
      </c>
      <c r="B1179" s="5" t="s">
        <v>5023</v>
      </c>
      <c r="C1179" s="5" t="s">
        <v>6259</v>
      </c>
      <c r="D1179" s="5" t="s">
        <v>6260</v>
      </c>
    </row>
    <row r="1180" spans="1:4">
      <c r="A1180" s="5">
        <v>2045193</v>
      </c>
      <c r="B1180" s="5" t="s">
        <v>5037</v>
      </c>
      <c r="C1180" s="5" t="s">
        <v>6261</v>
      </c>
    </row>
    <row r="1181" spans="1:4">
      <c r="A1181" s="5">
        <v>2045339</v>
      </c>
      <c r="B1181" s="5" t="s">
        <v>5003</v>
      </c>
      <c r="C1181" s="5" t="s">
        <v>2501</v>
      </c>
      <c r="D1181" s="5" t="s">
        <v>2502</v>
      </c>
    </row>
    <row r="1182" spans="1:4">
      <c r="A1182" s="5">
        <v>2045339</v>
      </c>
      <c r="B1182" s="5" t="s">
        <v>5004</v>
      </c>
      <c r="C1182" s="5" t="s">
        <v>6262</v>
      </c>
    </row>
    <row r="1183" spans="1:4">
      <c r="A1183" s="5">
        <v>2045339</v>
      </c>
      <c r="B1183" s="5" t="s">
        <v>5007</v>
      </c>
      <c r="C1183" s="5" t="s">
        <v>6263</v>
      </c>
      <c r="D1183" s="5" t="s">
        <v>6264</v>
      </c>
    </row>
    <row r="1184" spans="1:4">
      <c r="A1184" s="5">
        <v>2045339</v>
      </c>
      <c r="B1184" s="5" t="s">
        <v>5010</v>
      </c>
      <c r="C1184" s="5" t="s">
        <v>6265</v>
      </c>
      <c r="D1184" s="5" t="s">
        <v>6266</v>
      </c>
    </row>
    <row r="1185" spans="1:4">
      <c r="A1185" s="5">
        <v>2045339</v>
      </c>
      <c r="B1185" s="5" t="s">
        <v>5013</v>
      </c>
      <c r="C1185" s="5" t="s">
        <v>6267</v>
      </c>
    </row>
    <row r="1186" spans="1:4">
      <c r="A1186" s="5">
        <v>2045339</v>
      </c>
      <c r="B1186" s="5" t="s">
        <v>5015</v>
      </c>
      <c r="C1186" s="5" t="s">
        <v>6004</v>
      </c>
      <c r="D1186" s="5" t="s">
        <v>6005</v>
      </c>
    </row>
    <row r="1187" spans="1:4">
      <c r="A1187" s="5">
        <v>2045339</v>
      </c>
      <c r="B1187" s="5" t="s">
        <v>5018</v>
      </c>
      <c r="C1187" s="5" t="s">
        <v>6268</v>
      </c>
      <c r="D1187" s="5" t="s">
        <v>6269</v>
      </c>
    </row>
    <row r="1188" spans="1:4">
      <c r="A1188" s="5">
        <v>2045339</v>
      </c>
      <c r="B1188" s="5" t="s">
        <v>5021</v>
      </c>
      <c r="C1188" s="5" t="s">
        <v>6270</v>
      </c>
      <c r="D1188" s="5" t="s">
        <v>6271</v>
      </c>
    </row>
    <row r="1189" spans="1:4">
      <c r="A1189" s="5">
        <v>2045339</v>
      </c>
      <c r="B1189" s="5" t="s">
        <v>5023</v>
      </c>
      <c r="C1189" s="5" t="s">
        <v>6118</v>
      </c>
      <c r="D1189" s="5" t="s">
        <v>6119</v>
      </c>
    </row>
    <row r="1190" spans="1:4">
      <c r="A1190" s="5">
        <v>2045339</v>
      </c>
      <c r="B1190" s="5" t="s">
        <v>5037</v>
      </c>
      <c r="C1190" s="5" t="s">
        <v>6272</v>
      </c>
      <c r="D1190" s="5" t="s">
        <v>6273</v>
      </c>
    </row>
    <row r="1191" spans="1:4">
      <c r="A1191" s="5">
        <v>2045450</v>
      </c>
      <c r="B1191" s="5" t="s">
        <v>5003</v>
      </c>
      <c r="C1191" s="5" t="s">
        <v>2493</v>
      </c>
      <c r="D1191" s="5" t="s">
        <v>2494</v>
      </c>
    </row>
    <row r="1192" spans="1:4">
      <c r="A1192" s="5">
        <v>2045450</v>
      </c>
      <c r="B1192" s="5" t="s">
        <v>5004</v>
      </c>
      <c r="C1192" s="5" t="s">
        <v>6274</v>
      </c>
      <c r="D1192" s="5" t="s">
        <v>6275</v>
      </c>
    </row>
    <row r="1193" spans="1:4">
      <c r="A1193" s="5">
        <v>2045450</v>
      </c>
      <c r="B1193" s="5" t="s">
        <v>5007</v>
      </c>
      <c r="C1193" s="5" t="s">
        <v>6276</v>
      </c>
      <c r="D1193" s="5" t="s">
        <v>6277</v>
      </c>
    </row>
    <row r="1194" spans="1:4">
      <c r="A1194" s="5">
        <v>2045450</v>
      </c>
      <c r="B1194" s="5" t="s">
        <v>5010</v>
      </c>
      <c r="C1194" s="5" t="s">
        <v>6278</v>
      </c>
      <c r="D1194" s="5" t="s">
        <v>6279</v>
      </c>
    </row>
    <row r="1195" spans="1:4">
      <c r="A1195" s="5">
        <v>2045450</v>
      </c>
      <c r="B1195" s="5" t="s">
        <v>5013</v>
      </c>
      <c r="C1195" s="5" t="s">
        <v>2223</v>
      </c>
      <c r="D1195" s="5" t="s">
        <v>2224</v>
      </c>
    </row>
    <row r="1196" spans="1:4">
      <c r="A1196" s="5">
        <v>2045450</v>
      </c>
      <c r="B1196" s="5" t="s">
        <v>5015</v>
      </c>
      <c r="C1196" s="5" t="s">
        <v>6280</v>
      </c>
      <c r="D1196" s="5" t="s">
        <v>6281</v>
      </c>
    </row>
    <row r="1197" spans="1:4">
      <c r="A1197" s="5">
        <v>2045450</v>
      </c>
      <c r="B1197" s="5" t="s">
        <v>5018</v>
      </c>
      <c r="C1197" s="5" t="s">
        <v>6282</v>
      </c>
      <c r="D1197" s="5" t="s">
        <v>6283</v>
      </c>
    </row>
    <row r="1198" spans="1:4">
      <c r="A1198" s="5">
        <v>2045450</v>
      </c>
      <c r="B1198" s="5" t="s">
        <v>5021</v>
      </c>
      <c r="C1198" s="5" t="s">
        <v>6284</v>
      </c>
      <c r="D1198" s="5" t="s">
        <v>6285</v>
      </c>
    </row>
    <row r="1199" spans="1:4">
      <c r="A1199" s="5">
        <v>2045450</v>
      </c>
      <c r="B1199" s="5" t="s">
        <v>5023</v>
      </c>
      <c r="C1199" s="5" t="s">
        <v>6286</v>
      </c>
    </row>
    <row r="1200" spans="1:4">
      <c r="A1200" s="5">
        <v>2045450</v>
      </c>
      <c r="B1200" s="5" t="s">
        <v>5037</v>
      </c>
      <c r="C1200" s="5" t="s">
        <v>6287</v>
      </c>
    </row>
    <row r="1201" spans="1:4">
      <c r="A1201" s="5">
        <v>2046125</v>
      </c>
      <c r="B1201" s="5" t="s">
        <v>5003</v>
      </c>
      <c r="C1201" s="5" t="s">
        <v>2069</v>
      </c>
    </row>
    <row r="1202" spans="1:4">
      <c r="A1202" s="5">
        <v>2046125</v>
      </c>
      <c r="B1202" s="5" t="s">
        <v>5004</v>
      </c>
      <c r="C1202" s="5" t="s">
        <v>6288</v>
      </c>
    </row>
    <row r="1203" spans="1:4">
      <c r="A1203" s="5">
        <v>2046125</v>
      </c>
      <c r="B1203" s="5" t="s">
        <v>5007</v>
      </c>
      <c r="C1203" s="5" t="s">
        <v>6289</v>
      </c>
      <c r="D1203" s="5" t="s">
        <v>6290</v>
      </c>
    </row>
    <row r="1204" spans="1:4">
      <c r="A1204" s="5">
        <v>2046125</v>
      </c>
      <c r="B1204" s="5" t="s">
        <v>5010</v>
      </c>
      <c r="C1204" s="5" t="s">
        <v>6291</v>
      </c>
    </row>
    <row r="1205" spans="1:4">
      <c r="A1205" s="5">
        <v>2046125</v>
      </c>
      <c r="B1205" s="5" t="s">
        <v>5013</v>
      </c>
      <c r="C1205" s="5" t="s">
        <v>6292</v>
      </c>
    </row>
    <row r="1206" spans="1:4">
      <c r="A1206" s="5">
        <v>2046125</v>
      </c>
      <c r="B1206" s="5" t="s">
        <v>5015</v>
      </c>
      <c r="C1206" s="5" t="s">
        <v>5756</v>
      </c>
      <c r="D1206" s="5" t="s">
        <v>5757</v>
      </c>
    </row>
    <row r="1207" spans="1:4">
      <c r="A1207" s="5">
        <v>2046125</v>
      </c>
      <c r="B1207" s="5" t="s">
        <v>5018</v>
      </c>
      <c r="C1207" s="5" t="s">
        <v>6293</v>
      </c>
      <c r="D1207" s="5" t="s">
        <v>6294</v>
      </c>
    </row>
    <row r="1208" spans="1:4">
      <c r="A1208" s="5">
        <v>2046125</v>
      </c>
      <c r="B1208" s="5" t="s">
        <v>5021</v>
      </c>
      <c r="C1208" s="5" t="s">
        <v>6295</v>
      </c>
    </row>
    <row r="1209" spans="1:4">
      <c r="A1209" s="5">
        <v>2046125</v>
      </c>
      <c r="B1209" s="5" t="s">
        <v>5023</v>
      </c>
      <c r="C1209" s="5" t="s">
        <v>6296</v>
      </c>
      <c r="D1209" s="5" t="s">
        <v>6297</v>
      </c>
    </row>
    <row r="1210" spans="1:4">
      <c r="A1210" s="5">
        <v>2046125</v>
      </c>
      <c r="B1210" s="5" t="s">
        <v>5037</v>
      </c>
      <c r="C1210" s="5" t="s">
        <v>6298</v>
      </c>
    </row>
    <row r="1211" spans="1:4">
      <c r="A1211" s="5">
        <v>2046126</v>
      </c>
      <c r="B1211" s="5" t="s">
        <v>5003</v>
      </c>
      <c r="C1211" s="5" t="s">
        <v>2077</v>
      </c>
      <c r="D1211" s="5" t="s">
        <v>2078</v>
      </c>
    </row>
    <row r="1212" spans="1:4">
      <c r="A1212" s="5">
        <v>2046126</v>
      </c>
      <c r="B1212" s="5" t="s">
        <v>5004</v>
      </c>
      <c r="C1212" s="5" t="s">
        <v>6299</v>
      </c>
      <c r="D1212" s="5" t="s">
        <v>6300</v>
      </c>
    </row>
    <row r="1213" spans="1:4">
      <c r="A1213" s="5">
        <v>2046126</v>
      </c>
      <c r="B1213" s="5" t="s">
        <v>5007</v>
      </c>
      <c r="C1213" s="5" t="s">
        <v>6301</v>
      </c>
      <c r="D1213" s="5" t="s">
        <v>6302</v>
      </c>
    </row>
    <row r="1214" spans="1:4">
      <c r="A1214" s="5">
        <v>2046126</v>
      </c>
      <c r="B1214" s="5" t="s">
        <v>5010</v>
      </c>
      <c r="C1214" s="5" t="s">
        <v>6303</v>
      </c>
      <c r="D1214" s="5" t="s">
        <v>6304</v>
      </c>
    </row>
    <row r="1215" spans="1:4">
      <c r="A1215" s="5">
        <v>2046126</v>
      </c>
      <c r="B1215" s="5" t="s">
        <v>5013</v>
      </c>
      <c r="C1215" s="5" t="s">
        <v>6305</v>
      </c>
      <c r="D1215" s="5" t="s">
        <v>6306</v>
      </c>
    </row>
    <row r="1216" spans="1:4">
      <c r="A1216" s="5">
        <v>2046126</v>
      </c>
      <c r="B1216" s="5" t="s">
        <v>5015</v>
      </c>
      <c r="C1216" s="5" t="s">
        <v>6307</v>
      </c>
      <c r="D1216" s="5" t="s">
        <v>6308</v>
      </c>
    </row>
    <row r="1217" spans="1:4">
      <c r="A1217" s="5">
        <v>2046126</v>
      </c>
      <c r="B1217" s="5" t="s">
        <v>5018</v>
      </c>
      <c r="C1217" s="5" t="s">
        <v>6309</v>
      </c>
      <c r="D1217" s="5" t="s">
        <v>6310</v>
      </c>
    </row>
    <row r="1218" spans="1:4">
      <c r="A1218" s="5">
        <v>2046126</v>
      </c>
      <c r="B1218" s="5" t="s">
        <v>5021</v>
      </c>
      <c r="C1218" s="5" t="s">
        <v>6311</v>
      </c>
      <c r="D1218" s="5" t="s">
        <v>6312</v>
      </c>
    </row>
    <row r="1219" spans="1:4">
      <c r="A1219" s="5">
        <v>2046126</v>
      </c>
      <c r="B1219" s="5" t="s">
        <v>5023</v>
      </c>
      <c r="C1219" s="5" t="s">
        <v>6313</v>
      </c>
    </row>
    <row r="1220" spans="1:4">
      <c r="A1220" s="5">
        <v>2046126</v>
      </c>
      <c r="B1220" s="5" t="s">
        <v>5037</v>
      </c>
      <c r="C1220" s="5" t="s">
        <v>6314</v>
      </c>
      <c r="D1220" s="5" t="s">
        <v>6315</v>
      </c>
    </row>
    <row r="1221" spans="1:4">
      <c r="A1221" s="5">
        <v>2046134</v>
      </c>
      <c r="B1221" s="5" t="s">
        <v>5003</v>
      </c>
      <c r="C1221" s="5" t="s">
        <v>2084</v>
      </c>
      <c r="D1221" s="5" t="s">
        <v>2085</v>
      </c>
    </row>
    <row r="1222" spans="1:4">
      <c r="A1222" s="5">
        <v>2046134</v>
      </c>
      <c r="B1222" s="5" t="s">
        <v>5004</v>
      </c>
      <c r="C1222" s="5" t="s">
        <v>6316</v>
      </c>
    </row>
    <row r="1223" spans="1:4">
      <c r="A1223" s="5">
        <v>2046134</v>
      </c>
      <c r="B1223" s="5" t="s">
        <v>5007</v>
      </c>
      <c r="C1223" s="5" t="s">
        <v>6317</v>
      </c>
    </row>
    <row r="1224" spans="1:4">
      <c r="A1224" s="5">
        <v>2046134</v>
      </c>
      <c r="B1224" s="5" t="s">
        <v>5010</v>
      </c>
      <c r="C1224" s="5" t="s">
        <v>5277</v>
      </c>
      <c r="D1224" s="5" t="s">
        <v>5278</v>
      </c>
    </row>
    <row r="1225" spans="1:4">
      <c r="A1225" s="5">
        <v>2046134</v>
      </c>
      <c r="B1225" s="5" t="s">
        <v>5013</v>
      </c>
      <c r="C1225" s="5" t="s">
        <v>6318</v>
      </c>
      <c r="D1225" s="5" t="s">
        <v>6319</v>
      </c>
    </row>
    <row r="1226" spans="1:4">
      <c r="A1226" s="5">
        <v>2046134</v>
      </c>
      <c r="B1226" s="5" t="s">
        <v>5015</v>
      </c>
      <c r="C1226" s="5" t="s">
        <v>6320</v>
      </c>
      <c r="D1226" s="5" t="s">
        <v>6321</v>
      </c>
    </row>
    <row r="1227" spans="1:4">
      <c r="A1227" s="5">
        <v>2046134</v>
      </c>
      <c r="B1227" s="5" t="s">
        <v>5018</v>
      </c>
      <c r="C1227" s="5" t="s">
        <v>6322</v>
      </c>
    </row>
    <row r="1228" spans="1:4">
      <c r="A1228" s="5">
        <v>2046143</v>
      </c>
      <c r="B1228" s="5" t="s">
        <v>5003</v>
      </c>
      <c r="C1228" s="5" t="s">
        <v>2091</v>
      </c>
    </row>
    <row r="1229" spans="1:4">
      <c r="A1229" s="5">
        <v>2046143</v>
      </c>
      <c r="B1229" s="5" t="s">
        <v>5004</v>
      </c>
      <c r="C1229" s="5" t="s">
        <v>6323</v>
      </c>
      <c r="D1229" s="5" t="s">
        <v>6324</v>
      </c>
    </row>
    <row r="1230" spans="1:4">
      <c r="A1230" s="5">
        <v>2046143</v>
      </c>
      <c r="B1230" s="5" t="s">
        <v>5007</v>
      </c>
      <c r="C1230" s="5" t="s">
        <v>6325</v>
      </c>
    </row>
    <row r="1231" spans="1:4">
      <c r="A1231" s="5">
        <v>2046143</v>
      </c>
      <c r="B1231" s="5" t="s">
        <v>5010</v>
      </c>
      <c r="C1231" s="5" t="s">
        <v>6326</v>
      </c>
      <c r="D1231" s="5" t="s">
        <v>6327</v>
      </c>
    </row>
    <row r="1232" spans="1:4">
      <c r="A1232" s="5">
        <v>2046143</v>
      </c>
      <c r="B1232" s="5" t="s">
        <v>5013</v>
      </c>
      <c r="C1232" s="5" t="s">
        <v>6328</v>
      </c>
      <c r="D1232" s="5" t="s">
        <v>6329</v>
      </c>
    </row>
    <row r="1233" spans="1:4">
      <c r="A1233" s="5">
        <v>2046143</v>
      </c>
      <c r="B1233" s="5" t="s">
        <v>5015</v>
      </c>
      <c r="C1233" s="5" t="s">
        <v>6330</v>
      </c>
    </row>
    <row r="1234" spans="1:4">
      <c r="A1234" s="5">
        <v>2046143</v>
      </c>
      <c r="B1234" s="5" t="s">
        <v>5018</v>
      </c>
      <c r="C1234" s="5" t="s">
        <v>6331</v>
      </c>
      <c r="D1234" s="5" t="s">
        <v>6332</v>
      </c>
    </row>
    <row r="1235" spans="1:4">
      <c r="A1235" s="5">
        <v>2046143</v>
      </c>
      <c r="B1235" s="5" t="s">
        <v>5021</v>
      </c>
      <c r="C1235" s="5" t="s">
        <v>6333</v>
      </c>
    </row>
    <row r="1236" spans="1:4">
      <c r="A1236" s="5">
        <v>2046160</v>
      </c>
      <c r="B1236" s="5" t="s">
        <v>5003</v>
      </c>
      <c r="C1236" s="5" t="s">
        <v>2096</v>
      </c>
    </row>
    <row r="1237" spans="1:4">
      <c r="A1237" s="5">
        <v>2046160</v>
      </c>
      <c r="B1237" s="5" t="s">
        <v>5004</v>
      </c>
      <c r="C1237" s="5" t="s">
        <v>6334</v>
      </c>
    </row>
    <row r="1238" spans="1:4">
      <c r="A1238" s="5">
        <v>2046160</v>
      </c>
      <c r="B1238" s="5" t="s">
        <v>5007</v>
      </c>
      <c r="C1238" s="5" t="s">
        <v>6335</v>
      </c>
    </row>
    <row r="1239" spans="1:4">
      <c r="A1239" s="5">
        <v>2046160</v>
      </c>
      <c r="B1239" s="5" t="s">
        <v>5010</v>
      </c>
      <c r="C1239" s="5" t="s">
        <v>6336</v>
      </c>
    </row>
    <row r="1240" spans="1:4">
      <c r="A1240" s="5">
        <v>2046160</v>
      </c>
      <c r="B1240" s="5" t="s">
        <v>5013</v>
      </c>
      <c r="C1240" s="5" t="s">
        <v>2425</v>
      </c>
      <c r="D1240" s="5" t="s">
        <v>2426</v>
      </c>
    </row>
    <row r="1241" spans="1:4">
      <c r="A1241" s="5">
        <v>2046160</v>
      </c>
      <c r="B1241" s="5" t="s">
        <v>5015</v>
      </c>
      <c r="C1241" s="5" t="s">
        <v>6337</v>
      </c>
    </row>
    <row r="1242" spans="1:4">
      <c r="A1242" s="5">
        <v>2046160</v>
      </c>
      <c r="B1242" s="5" t="s">
        <v>5018</v>
      </c>
      <c r="C1242" s="5" t="s">
        <v>6338</v>
      </c>
      <c r="D1242" s="5" t="s">
        <v>6339</v>
      </c>
    </row>
    <row r="1243" spans="1:4">
      <c r="A1243" s="5">
        <v>2046160</v>
      </c>
      <c r="B1243" s="5" t="s">
        <v>5021</v>
      </c>
      <c r="C1243" s="5" t="s">
        <v>6340</v>
      </c>
      <c r="D1243" s="5" t="s">
        <v>6341</v>
      </c>
    </row>
    <row r="1244" spans="1:4">
      <c r="A1244" s="5">
        <v>2046160</v>
      </c>
      <c r="B1244" s="5" t="s">
        <v>5023</v>
      </c>
      <c r="C1244" s="5" t="s">
        <v>6342</v>
      </c>
    </row>
    <row r="1245" spans="1:4">
      <c r="A1245" s="5">
        <v>2046160</v>
      </c>
      <c r="B1245" s="5" t="s">
        <v>5037</v>
      </c>
      <c r="C1245" s="5" t="s">
        <v>6343</v>
      </c>
    </row>
    <row r="1246" spans="1:4">
      <c r="A1246" s="5">
        <v>2046173</v>
      </c>
      <c r="B1246" s="5" t="s">
        <v>5003</v>
      </c>
      <c r="C1246" s="5" t="s">
        <v>2103</v>
      </c>
      <c r="D1246" s="5" t="s">
        <v>2104</v>
      </c>
    </row>
    <row r="1247" spans="1:4">
      <c r="A1247" s="5">
        <v>2046173</v>
      </c>
      <c r="B1247" s="5" t="s">
        <v>5004</v>
      </c>
      <c r="C1247" s="5" t="s">
        <v>6344</v>
      </c>
    </row>
    <row r="1248" spans="1:4">
      <c r="A1248" s="5">
        <v>2046173</v>
      </c>
      <c r="B1248" s="5" t="s">
        <v>5007</v>
      </c>
      <c r="C1248" s="5" t="s">
        <v>6345</v>
      </c>
      <c r="D1248" s="5" t="s">
        <v>6346</v>
      </c>
    </row>
    <row r="1249" spans="1:4">
      <c r="A1249" s="5">
        <v>2046173</v>
      </c>
      <c r="B1249" s="5" t="s">
        <v>5010</v>
      </c>
      <c r="C1249" s="5" t="s">
        <v>6347</v>
      </c>
    </row>
    <row r="1250" spans="1:4">
      <c r="A1250" s="5">
        <v>2046173</v>
      </c>
      <c r="B1250" s="5" t="s">
        <v>5013</v>
      </c>
      <c r="C1250" s="5" t="s">
        <v>6303</v>
      </c>
      <c r="D1250" s="5" t="s">
        <v>6304</v>
      </c>
    </row>
    <row r="1251" spans="1:4">
      <c r="A1251" s="5">
        <v>2046173</v>
      </c>
      <c r="B1251" s="5" t="s">
        <v>5015</v>
      </c>
      <c r="C1251" s="5" t="s">
        <v>1680</v>
      </c>
    </row>
    <row r="1252" spans="1:4">
      <c r="A1252" s="5">
        <v>2046173</v>
      </c>
      <c r="B1252" s="5" t="s">
        <v>5018</v>
      </c>
      <c r="C1252" s="5" t="s">
        <v>6090</v>
      </c>
      <c r="D1252" s="5" t="s">
        <v>6091</v>
      </c>
    </row>
    <row r="1253" spans="1:4">
      <c r="A1253" s="5">
        <v>2046173</v>
      </c>
      <c r="B1253" s="5" t="s">
        <v>5021</v>
      </c>
      <c r="C1253" s="5" t="s">
        <v>6348</v>
      </c>
    </row>
    <row r="1254" spans="1:4">
      <c r="A1254" s="5">
        <v>2046173</v>
      </c>
      <c r="B1254" s="5" t="s">
        <v>5023</v>
      </c>
      <c r="C1254" s="5" t="s">
        <v>6349</v>
      </c>
      <c r="D1254" s="5" t="s">
        <v>6350</v>
      </c>
    </row>
    <row r="1255" spans="1:4">
      <c r="A1255" s="5">
        <v>2046173</v>
      </c>
      <c r="B1255" s="5" t="s">
        <v>5037</v>
      </c>
      <c r="C1255" s="5" t="s">
        <v>6351</v>
      </c>
    </row>
    <row r="1256" spans="1:4">
      <c r="A1256" s="5">
        <v>2046177</v>
      </c>
      <c r="B1256" s="5" t="s">
        <v>5003</v>
      </c>
      <c r="C1256" s="5" t="s">
        <v>2110</v>
      </c>
    </row>
    <row r="1257" spans="1:4">
      <c r="A1257" s="5">
        <v>2046177</v>
      </c>
      <c r="B1257" s="5" t="s">
        <v>5004</v>
      </c>
      <c r="C1257" s="5" t="s">
        <v>6352</v>
      </c>
    </row>
    <row r="1258" spans="1:4">
      <c r="A1258" s="5">
        <v>2046177</v>
      </c>
      <c r="B1258" s="5" t="s">
        <v>5007</v>
      </c>
      <c r="C1258" s="5" t="s">
        <v>6353</v>
      </c>
    </row>
    <row r="1259" spans="1:4">
      <c r="A1259" s="5">
        <v>2046177</v>
      </c>
      <c r="B1259" s="5" t="s">
        <v>5010</v>
      </c>
      <c r="C1259" s="5" t="s">
        <v>6354</v>
      </c>
    </row>
    <row r="1260" spans="1:4">
      <c r="A1260" s="5">
        <v>2046177</v>
      </c>
      <c r="B1260" s="5" t="s">
        <v>5013</v>
      </c>
      <c r="C1260" s="5" t="s">
        <v>6355</v>
      </c>
    </row>
    <row r="1261" spans="1:4">
      <c r="A1261" s="5">
        <v>2046177</v>
      </c>
      <c r="B1261" s="5" t="s">
        <v>5015</v>
      </c>
      <c r="C1261" s="5" t="s">
        <v>6356</v>
      </c>
    </row>
    <row r="1262" spans="1:4">
      <c r="A1262" s="5">
        <v>2046177</v>
      </c>
      <c r="B1262" s="5" t="s">
        <v>5018</v>
      </c>
      <c r="C1262" s="5" t="s">
        <v>6205</v>
      </c>
    </row>
    <row r="1263" spans="1:4">
      <c r="A1263" s="5">
        <v>2046177</v>
      </c>
      <c r="B1263" s="5" t="s">
        <v>5021</v>
      </c>
      <c r="C1263" s="5" t="s">
        <v>6357</v>
      </c>
      <c r="D1263" s="5" t="s">
        <v>6358</v>
      </c>
    </row>
    <row r="1264" spans="1:4">
      <c r="A1264" s="5">
        <v>2046193</v>
      </c>
      <c r="B1264" s="5" t="s">
        <v>5003</v>
      </c>
      <c r="C1264" s="5" t="s">
        <v>2117</v>
      </c>
      <c r="D1264" s="5" t="s">
        <v>2118</v>
      </c>
    </row>
    <row r="1265" spans="1:4">
      <c r="A1265" s="5">
        <v>2046193</v>
      </c>
      <c r="B1265" s="5" t="s">
        <v>5004</v>
      </c>
      <c r="C1265" s="5" t="s">
        <v>6359</v>
      </c>
    </row>
    <row r="1266" spans="1:4">
      <c r="A1266" s="5">
        <v>2046193</v>
      </c>
      <c r="B1266" s="5" t="s">
        <v>5007</v>
      </c>
      <c r="C1266" s="5" t="s">
        <v>6360</v>
      </c>
    </row>
    <row r="1267" spans="1:4">
      <c r="A1267" s="5">
        <v>2046193</v>
      </c>
      <c r="B1267" s="5" t="s">
        <v>5010</v>
      </c>
      <c r="C1267" s="5" t="s">
        <v>5548</v>
      </c>
      <c r="D1267" s="5" t="s">
        <v>5549</v>
      </c>
    </row>
    <row r="1268" spans="1:4">
      <c r="A1268" s="5">
        <v>2046193</v>
      </c>
      <c r="B1268" s="5" t="s">
        <v>5013</v>
      </c>
      <c r="C1268" s="5" t="s">
        <v>5546</v>
      </c>
      <c r="D1268" s="5" t="s">
        <v>5547</v>
      </c>
    </row>
    <row r="1269" spans="1:4">
      <c r="A1269" s="5">
        <v>2046193</v>
      </c>
      <c r="B1269" s="5" t="s">
        <v>5015</v>
      </c>
      <c r="C1269" s="5" t="s">
        <v>594</v>
      </c>
    </row>
    <row r="1270" spans="1:4">
      <c r="A1270" s="5">
        <v>2046193</v>
      </c>
      <c r="B1270" s="5" t="s">
        <v>5018</v>
      </c>
      <c r="C1270" s="5" t="s">
        <v>1796</v>
      </c>
      <c r="D1270" s="5" t="s">
        <v>1797</v>
      </c>
    </row>
    <row r="1271" spans="1:4">
      <c r="A1271" s="5">
        <v>2046193</v>
      </c>
      <c r="B1271" s="5" t="s">
        <v>5021</v>
      </c>
      <c r="C1271" s="5" t="s">
        <v>6361</v>
      </c>
    </row>
    <row r="1272" spans="1:4">
      <c r="A1272" s="5">
        <v>2046193</v>
      </c>
      <c r="B1272" s="5" t="s">
        <v>5023</v>
      </c>
      <c r="C1272" s="5" t="s">
        <v>6362</v>
      </c>
    </row>
    <row r="1273" spans="1:4">
      <c r="A1273" s="5">
        <v>2046193</v>
      </c>
      <c r="B1273" s="5" t="s">
        <v>5037</v>
      </c>
      <c r="C1273" s="5" t="s">
        <v>6363</v>
      </c>
    </row>
    <row r="1274" spans="1:4">
      <c r="A1274" s="5">
        <v>2046215</v>
      </c>
      <c r="B1274" s="5" t="s">
        <v>5003</v>
      </c>
      <c r="C1274" s="5" t="s">
        <v>2125</v>
      </c>
    </row>
    <row r="1275" spans="1:4">
      <c r="A1275" s="5">
        <v>2046215</v>
      </c>
      <c r="B1275" s="5" t="s">
        <v>5004</v>
      </c>
      <c r="C1275" s="5" t="s">
        <v>6364</v>
      </c>
      <c r="D1275" s="5" t="s">
        <v>6365</v>
      </c>
    </row>
    <row r="1276" spans="1:4">
      <c r="A1276" s="5">
        <v>2046215</v>
      </c>
      <c r="B1276" s="5" t="s">
        <v>5007</v>
      </c>
      <c r="C1276" s="5" t="s">
        <v>6366</v>
      </c>
      <c r="D1276" s="5" t="s">
        <v>6367</v>
      </c>
    </row>
    <row r="1277" spans="1:4">
      <c r="A1277" s="5">
        <v>2046215</v>
      </c>
      <c r="B1277" s="5" t="s">
        <v>5010</v>
      </c>
      <c r="C1277" s="5" t="s">
        <v>6368</v>
      </c>
    </row>
    <row r="1278" spans="1:4">
      <c r="A1278" s="5">
        <v>2046215</v>
      </c>
      <c r="B1278" s="5" t="s">
        <v>5013</v>
      </c>
      <c r="C1278" s="5" t="s">
        <v>6369</v>
      </c>
    </row>
    <row r="1279" spans="1:4">
      <c r="A1279" s="5">
        <v>2046215</v>
      </c>
      <c r="B1279" s="5" t="s">
        <v>5015</v>
      </c>
      <c r="C1279" s="5" t="s">
        <v>6370</v>
      </c>
    </row>
    <row r="1280" spans="1:4">
      <c r="A1280" s="5">
        <v>2046215</v>
      </c>
      <c r="B1280" s="5" t="s">
        <v>5018</v>
      </c>
      <c r="C1280" s="5" t="s">
        <v>6371</v>
      </c>
      <c r="D1280" s="5" t="s">
        <v>6372</v>
      </c>
    </row>
    <row r="1281" spans="1:4">
      <c r="A1281" s="5">
        <v>2046215</v>
      </c>
      <c r="B1281" s="5" t="s">
        <v>5021</v>
      </c>
      <c r="C1281" s="5" t="s">
        <v>6373</v>
      </c>
    </row>
    <row r="1282" spans="1:4">
      <c r="A1282" s="5">
        <v>2046215</v>
      </c>
      <c r="B1282" s="5" t="s">
        <v>5023</v>
      </c>
      <c r="C1282" s="5" t="s">
        <v>6374</v>
      </c>
      <c r="D1282" s="5" t="s">
        <v>6375</v>
      </c>
    </row>
    <row r="1283" spans="1:4">
      <c r="A1283" s="5">
        <v>2046520</v>
      </c>
      <c r="B1283" s="5" t="s">
        <v>5003</v>
      </c>
      <c r="C1283" s="5" t="s">
        <v>2131</v>
      </c>
      <c r="D1283" s="5" t="s">
        <v>2132</v>
      </c>
    </row>
    <row r="1284" spans="1:4">
      <c r="A1284" s="5">
        <v>2046520</v>
      </c>
      <c r="B1284" s="5" t="s">
        <v>5004</v>
      </c>
      <c r="C1284" s="5" t="s">
        <v>6376</v>
      </c>
      <c r="D1284" s="5" t="s">
        <v>6377</v>
      </c>
    </row>
    <row r="1285" spans="1:4">
      <c r="A1285" s="5">
        <v>2046520</v>
      </c>
      <c r="B1285" s="5" t="s">
        <v>5007</v>
      </c>
      <c r="C1285" s="5" t="s">
        <v>6378</v>
      </c>
      <c r="D1285" s="5" t="s">
        <v>6379</v>
      </c>
    </row>
    <row r="1286" spans="1:4">
      <c r="A1286" s="5">
        <v>2046520</v>
      </c>
      <c r="B1286" s="5" t="s">
        <v>5010</v>
      </c>
      <c r="C1286" s="5" t="s">
        <v>6380</v>
      </c>
      <c r="D1286" s="5" t="s">
        <v>6381</v>
      </c>
    </row>
    <row r="1287" spans="1:4">
      <c r="A1287" s="5">
        <v>2046520</v>
      </c>
      <c r="B1287" s="5" t="s">
        <v>5013</v>
      </c>
      <c r="C1287" s="5" t="s">
        <v>6382</v>
      </c>
      <c r="D1287" s="5" t="s">
        <v>6383</v>
      </c>
    </row>
    <row r="1288" spans="1:4">
      <c r="A1288" s="5">
        <v>2046520</v>
      </c>
      <c r="B1288" s="5" t="s">
        <v>5015</v>
      </c>
      <c r="C1288" s="5" t="s">
        <v>6384</v>
      </c>
      <c r="D1288" s="5" t="s">
        <v>6385</v>
      </c>
    </row>
    <row r="1289" spans="1:4">
      <c r="A1289" s="5">
        <v>2046520</v>
      </c>
      <c r="B1289" s="5" t="s">
        <v>5018</v>
      </c>
      <c r="C1289" s="5" t="s">
        <v>6386</v>
      </c>
      <c r="D1289" s="5" t="s">
        <v>6387</v>
      </c>
    </row>
    <row r="1290" spans="1:4">
      <c r="A1290" s="5">
        <v>2046520</v>
      </c>
      <c r="B1290" s="5" t="s">
        <v>5021</v>
      </c>
      <c r="C1290" s="5" t="s">
        <v>6388</v>
      </c>
      <c r="D1290" s="5" t="s">
        <v>6389</v>
      </c>
    </row>
    <row r="1291" spans="1:4">
      <c r="A1291" s="5">
        <v>2046520</v>
      </c>
      <c r="B1291" s="5" t="s">
        <v>5023</v>
      </c>
      <c r="C1291" s="5" t="s">
        <v>6390</v>
      </c>
      <c r="D1291" s="5" t="s">
        <v>6391</v>
      </c>
    </row>
    <row r="1292" spans="1:4">
      <c r="A1292" s="5">
        <v>2046520</v>
      </c>
      <c r="B1292" s="5" t="s">
        <v>5037</v>
      </c>
      <c r="C1292" s="5" t="s">
        <v>6392</v>
      </c>
    </row>
    <row r="1293" spans="1:4">
      <c r="A1293" s="5">
        <v>2046742</v>
      </c>
      <c r="B1293" s="5" t="s">
        <v>5003</v>
      </c>
      <c r="C1293" s="5" t="s">
        <v>2138</v>
      </c>
      <c r="D1293" s="5" t="s">
        <v>2139</v>
      </c>
    </row>
    <row r="1294" spans="1:4">
      <c r="A1294" s="5">
        <v>2046742</v>
      </c>
      <c r="B1294" s="5" t="s">
        <v>5004</v>
      </c>
      <c r="C1294" s="5" t="s">
        <v>6393</v>
      </c>
    </row>
    <row r="1295" spans="1:4">
      <c r="A1295" s="5">
        <v>2046742</v>
      </c>
      <c r="B1295" s="5" t="s">
        <v>5007</v>
      </c>
      <c r="C1295" s="5" t="s">
        <v>6394</v>
      </c>
      <c r="D1295" s="5" t="s">
        <v>6395</v>
      </c>
    </row>
    <row r="1296" spans="1:4">
      <c r="A1296" s="5">
        <v>2046742</v>
      </c>
      <c r="B1296" s="5" t="s">
        <v>5010</v>
      </c>
      <c r="C1296" s="5" t="s">
        <v>6396</v>
      </c>
      <c r="D1296" s="5" t="s">
        <v>6397</v>
      </c>
    </row>
    <row r="1297" spans="1:4">
      <c r="A1297" s="5">
        <v>2046742</v>
      </c>
      <c r="B1297" s="5" t="s">
        <v>5013</v>
      </c>
      <c r="C1297" s="5" t="s">
        <v>6398</v>
      </c>
    </row>
    <row r="1298" spans="1:4">
      <c r="A1298" s="5">
        <v>2046742</v>
      </c>
      <c r="B1298" s="5" t="s">
        <v>5015</v>
      </c>
      <c r="C1298" s="5" t="s">
        <v>6399</v>
      </c>
      <c r="D1298" s="5" t="s">
        <v>6400</v>
      </c>
    </row>
    <row r="1299" spans="1:4">
      <c r="A1299" s="5">
        <v>2046742</v>
      </c>
      <c r="B1299" s="5" t="s">
        <v>5018</v>
      </c>
      <c r="C1299" s="5" t="s">
        <v>6401</v>
      </c>
    </row>
    <row r="1300" spans="1:4">
      <c r="A1300" s="5">
        <v>2046742</v>
      </c>
      <c r="B1300" s="5" t="s">
        <v>5021</v>
      </c>
      <c r="C1300" s="5" t="s">
        <v>6402</v>
      </c>
      <c r="D1300" s="5" t="s">
        <v>6403</v>
      </c>
    </row>
    <row r="1301" spans="1:4">
      <c r="A1301" s="5">
        <v>2046742</v>
      </c>
      <c r="B1301" s="5" t="s">
        <v>5023</v>
      </c>
      <c r="C1301" s="5" t="s">
        <v>6404</v>
      </c>
    </row>
    <row r="1302" spans="1:4">
      <c r="A1302" s="5">
        <v>2046742</v>
      </c>
      <c r="B1302" s="5" t="s">
        <v>5037</v>
      </c>
      <c r="C1302" s="5" t="s">
        <v>6405</v>
      </c>
    </row>
    <row r="1303" spans="1:4">
      <c r="A1303" s="5">
        <v>2046800</v>
      </c>
      <c r="B1303" s="5" t="s">
        <v>5003</v>
      </c>
      <c r="C1303" s="5" t="s">
        <v>2145</v>
      </c>
      <c r="D1303" s="5" t="s">
        <v>2146</v>
      </c>
    </row>
    <row r="1304" spans="1:4">
      <c r="A1304" s="5">
        <v>2046800</v>
      </c>
      <c r="B1304" s="5" t="s">
        <v>5004</v>
      </c>
      <c r="C1304" s="5" t="s">
        <v>6406</v>
      </c>
    </row>
    <row r="1305" spans="1:4">
      <c r="A1305" s="5">
        <v>2046800</v>
      </c>
      <c r="B1305" s="5" t="s">
        <v>5007</v>
      </c>
      <c r="C1305" s="5" t="s">
        <v>6407</v>
      </c>
    </row>
    <row r="1306" spans="1:4">
      <c r="A1306" s="5">
        <v>2046800</v>
      </c>
      <c r="B1306" s="5" t="s">
        <v>5010</v>
      </c>
      <c r="C1306" s="5" t="s">
        <v>6205</v>
      </c>
    </row>
    <row r="1307" spans="1:4">
      <c r="A1307" s="5">
        <v>2046800</v>
      </c>
      <c r="B1307" s="5" t="s">
        <v>5013</v>
      </c>
      <c r="C1307" s="5" t="s">
        <v>6408</v>
      </c>
    </row>
    <row r="1308" spans="1:4">
      <c r="A1308" s="5">
        <v>2046800</v>
      </c>
      <c r="B1308" s="5" t="s">
        <v>5015</v>
      </c>
      <c r="C1308" s="5" t="s">
        <v>5300</v>
      </c>
    </row>
    <row r="1309" spans="1:4">
      <c r="A1309" s="5">
        <v>2045300</v>
      </c>
      <c r="B1309" s="5" t="s">
        <v>5003</v>
      </c>
      <c r="C1309" s="5" t="s">
        <v>2516</v>
      </c>
      <c r="D1309" s="5" t="s">
        <v>2517</v>
      </c>
    </row>
    <row r="1310" spans="1:4">
      <c r="A1310" s="5">
        <v>2045300</v>
      </c>
      <c r="B1310" s="5" t="s">
        <v>5004</v>
      </c>
      <c r="C1310" s="5" t="s">
        <v>6409</v>
      </c>
      <c r="D1310" s="5" t="s">
        <v>6410</v>
      </c>
    </row>
    <row r="1311" spans="1:4">
      <c r="A1311" s="5">
        <v>2045300</v>
      </c>
      <c r="B1311" s="5" t="s">
        <v>5007</v>
      </c>
      <c r="C1311" s="5" t="s">
        <v>6411</v>
      </c>
      <c r="D1311" s="5" t="s">
        <v>6412</v>
      </c>
    </row>
    <row r="1312" spans="1:4">
      <c r="A1312" s="5">
        <v>2045300</v>
      </c>
      <c r="B1312" s="5" t="s">
        <v>5010</v>
      </c>
      <c r="C1312" s="5" t="s">
        <v>6413</v>
      </c>
    </row>
    <row r="1313" spans="1:4">
      <c r="A1313" s="5">
        <v>2045300</v>
      </c>
      <c r="B1313" s="5" t="s">
        <v>5013</v>
      </c>
      <c r="C1313" s="5" t="s">
        <v>5362</v>
      </c>
      <c r="D1313" s="5" t="s">
        <v>5363</v>
      </c>
    </row>
    <row r="1314" spans="1:4">
      <c r="A1314" s="5">
        <v>2045300</v>
      </c>
      <c r="B1314" s="5" t="s">
        <v>5015</v>
      </c>
      <c r="C1314" s="5" t="s">
        <v>6414</v>
      </c>
    </row>
    <row r="1315" spans="1:4">
      <c r="A1315" s="5">
        <v>2045300</v>
      </c>
      <c r="B1315" s="5" t="s">
        <v>5018</v>
      </c>
      <c r="C1315" s="5" t="s">
        <v>6415</v>
      </c>
      <c r="D1315" s="5" t="s">
        <v>6416</v>
      </c>
    </row>
    <row r="1316" spans="1:4">
      <c r="A1316" s="5">
        <v>2045300</v>
      </c>
      <c r="B1316" s="5" t="s">
        <v>5021</v>
      </c>
      <c r="C1316" s="5" t="s">
        <v>6417</v>
      </c>
      <c r="D1316" s="5" t="s">
        <v>6418</v>
      </c>
    </row>
    <row r="1317" spans="1:4">
      <c r="A1317" s="5">
        <v>2045300</v>
      </c>
      <c r="B1317" s="5" t="s">
        <v>5023</v>
      </c>
      <c r="C1317" s="5" t="s">
        <v>6419</v>
      </c>
      <c r="D1317" s="5" t="s">
        <v>6420</v>
      </c>
    </row>
    <row r="1318" spans="1:4">
      <c r="A1318" s="5">
        <v>2045300</v>
      </c>
      <c r="B1318" s="5" t="s">
        <v>5037</v>
      </c>
      <c r="C1318" s="5" t="s">
        <v>6421</v>
      </c>
      <c r="D1318" s="5" t="s">
        <v>6422</v>
      </c>
    </row>
    <row r="1319" spans="1:4">
      <c r="A1319" s="5">
        <v>2045920</v>
      </c>
      <c r="B1319" s="5" t="s">
        <v>5003</v>
      </c>
      <c r="C1319" s="5" t="s">
        <v>2524</v>
      </c>
      <c r="D1319" s="5" t="s">
        <v>2525</v>
      </c>
    </row>
    <row r="1320" spans="1:4">
      <c r="A1320" s="5">
        <v>2045920</v>
      </c>
      <c r="B1320" s="5" t="s">
        <v>5004</v>
      </c>
      <c r="C1320" s="5" t="s">
        <v>6423</v>
      </c>
    </row>
    <row r="1321" spans="1:4">
      <c r="A1321" s="5">
        <v>2045920</v>
      </c>
      <c r="B1321" s="5" t="s">
        <v>5007</v>
      </c>
      <c r="C1321" s="5" t="s">
        <v>6424</v>
      </c>
    </row>
    <row r="1322" spans="1:4">
      <c r="A1322" s="5">
        <v>2045920</v>
      </c>
      <c r="B1322" s="5" t="s">
        <v>5010</v>
      </c>
      <c r="C1322" s="5" t="s">
        <v>6425</v>
      </c>
    </row>
    <row r="1323" spans="1:4">
      <c r="A1323" s="5">
        <v>2045920</v>
      </c>
      <c r="B1323" s="5" t="s">
        <v>5013</v>
      </c>
      <c r="C1323" s="5" t="s">
        <v>6426</v>
      </c>
      <c r="D1323" s="5" t="s">
        <v>6427</v>
      </c>
    </row>
    <row r="1324" spans="1:4">
      <c r="A1324" s="5">
        <v>2045920</v>
      </c>
      <c r="B1324" s="5" t="s">
        <v>5015</v>
      </c>
      <c r="C1324" s="5" t="s">
        <v>6428</v>
      </c>
    </row>
    <row r="1325" spans="1:4">
      <c r="A1325" s="5">
        <v>2045920</v>
      </c>
      <c r="B1325" s="5" t="s">
        <v>5018</v>
      </c>
      <c r="C1325" s="5" t="s">
        <v>5702</v>
      </c>
      <c r="D1325" s="5" t="s">
        <v>5703</v>
      </c>
    </row>
    <row r="1326" spans="1:4">
      <c r="A1326" s="5">
        <v>2045920</v>
      </c>
      <c r="B1326" s="5" t="s">
        <v>5021</v>
      </c>
      <c r="C1326" s="5" t="s">
        <v>6429</v>
      </c>
      <c r="D1326" s="5" t="s">
        <v>6430</v>
      </c>
    </row>
    <row r="1327" spans="1:4">
      <c r="A1327" s="5">
        <v>2045920</v>
      </c>
      <c r="B1327" s="5" t="s">
        <v>5023</v>
      </c>
      <c r="C1327" s="5" t="s">
        <v>6431</v>
      </c>
    </row>
    <row r="1328" spans="1:4">
      <c r="A1328" s="5">
        <v>2045920</v>
      </c>
      <c r="B1328" s="5" t="s">
        <v>5037</v>
      </c>
      <c r="C1328" s="5" t="s">
        <v>6432</v>
      </c>
    </row>
    <row r="1329" spans="1:4">
      <c r="A1329" s="5">
        <v>2046137</v>
      </c>
      <c r="B1329" s="5" t="s">
        <v>5003</v>
      </c>
      <c r="C1329" s="5" t="s">
        <v>2531</v>
      </c>
      <c r="D1329" s="5" t="s">
        <v>2532</v>
      </c>
    </row>
    <row r="1330" spans="1:4">
      <c r="A1330" s="5">
        <v>2046137</v>
      </c>
      <c r="B1330" s="5" t="s">
        <v>5004</v>
      </c>
      <c r="C1330" s="5" t="s">
        <v>6433</v>
      </c>
    </row>
    <row r="1331" spans="1:4">
      <c r="A1331" s="5">
        <v>2046137</v>
      </c>
      <c r="B1331" s="5" t="s">
        <v>5007</v>
      </c>
      <c r="C1331" s="5" t="s">
        <v>6434</v>
      </c>
      <c r="D1331" s="5" t="s">
        <v>6435</v>
      </c>
    </row>
    <row r="1332" spans="1:4">
      <c r="A1332" s="5">
        <v>2046137</v>
      </c>
      <c r="B1332" s="5" t="s">
        <v>5010</v>
      </c>
      <c r="C1332" s="5" t="s">
        <v>6436</v>
      </c>
    </row>
    <row r="1333" spans="1:4">
      <c r="A1333" s="5">
        <v>2046137</v>
      </c>
      <c r="B1333" s="5" t="s">
        <v>5013</v>
      </c>
      <c r="C1333" s="5" t="s">
        <v>6437</v>
      </c>
    </row>
    <row r="1334" spans="1:4">
      <c r="A1334" s="5">
        <v>2046137</v>
      </c>
      <c r="B1334" s="5" t="s">
        <v>5015</v>
      </c>
      <c r="C1334" s="5" t="s">
        <v>5153</v>
      </c>
      <c r="D1334" s="5" t="s">
        <v>5154</v>
      </c>
    </row>
    <row r="1335" spans="1:4">
      <c r="A1335" s="5">
        <v>2046137</v>
      </c>
      <c r="B1335" s="5" t="s">
        <v>5018</v>
      </c>
      <c r="C1335" s="5" t="s">
        <v>6438</v>
      </c>
      <c r="D1335" s="5" t="s">
        <v>6439</v>
      </c>
    </row>
    <row r="1336" spans="1:4">
      <c r="A1336" s="5">
        <v>2046137</v>
      </c>
      <c r="B1336" s="5" t="s">
        <v>5021</v>
      </c>
      <c r="C1336" s="5" t="s">
        <v>6440</v>
      </c>
    </row>
    <row r="1337" spans="1:4">
      <c r="A1337" s="5">
        <v>2046137</v>
      </c>
      <c r="B1337" s="5" t="s">
        <v>5023</v>
      </c>
      <c r="C1337" s="5" t="s">
        <v>6441</v>
      </c>
      <c r="D1337" s="5" t="s">
        <v>6442</v>
      </c>
    </row>
    <row r="1338" spans="1:4">
      <c r="A1338" s="5">
        <v>2046217</v>
      </c>
      <c r="B1338" s="5" t="s">
        <v>5003</v>
      </c>
      <c r="C1338" s="5" t="s">
        <v>2539</v>
      </c>
      <c r="D1338" s="5" t="s">
        <v>2540</v>
      </c>
    </row>
    <row r="1339" spans="1:4">
      <c r="A1339" s="5">
        <v>2046217</v>
      </c>
      <c r="B1339" s="5" t="s">
        <v>5004</v>
      </c>
      <c r="C1339" s="5" t="s">
        <v>6443</v>
      </c>
      <c r="D1339" s="5" t="s">
        <v>6444</v>
      </c>
    </row>
    <row r="1340" spans="1:4">
      <c r="A1340" s="5">
        <v>2046217</v>
      </c>
      <c r="B1340" s="5" t="s">
        <v>5007</v>
      </c>
      <c r="C1340" s="5" t="s">
        <v>1086</v>
      </c>
      <c r="D1340" s="5" t="s">
        <v>1087</v>
      </c>
    </row>
    <row r="1341" spans="1:4">
      <c r="A1341" s="5">
        <v>2046217</v>
      </c>
      <c r="B1341" s="5" t="s">
        <v>5010</v>
      </c>
      <c r="C1341" s="5" t="s">
        <v>5490</v>
      </c>
      <c r="D1341" s="5" t="s">
        <v>5491</v>
      </c>
    </row>
    <row r="1342" spans="1:4">
      <c r="A1342" s="5">
        <v>2046217</v>
      </c>
      <c r="B1342" s="5" t="s">
        <v>5013</v>
      </c>
      <c r="C1342" s="5" t="s">
        <v>6445</v>
      </c>
      <c r="D1342" s="5" t="s">
        <v>6446</v>
      </c>
    </row>
    <row r="1343" spans="1:4">
      <c r="A1343" s="5">
        <v>2046217</v>
      </c>
      <c r="B1343" s="5" t="s">
        <v>5015</v>
      </c>
      <c r="C1343" s="5" t="s">
        <v>6447</v>
      </c>
    </row>
    <row r="1344" spans="1:4">
      <c r="A1344" s="5">
        <v>2046217</v>
      </c>
      <c r="B1344" s="5" t="s">
        <v>5018</v>
      </c>
      <c r="C1344" s="5" t="s">
        <v>6448</v>
      </c>
    </row>
    <row r="1345" spans="1:4">
      <c r="A1345" s="5">
        <v>2046217</v>
      </c>
      <c r="B1345" s="5" t="s">
        <v>5021</v>
      </c>
      <c r="C1345" s="5" t="s">
        <v>6449</v>
      </c>
    </row>
    <row r="1346" spans="1:4">
      <c r="A1346" s="5">
        <v>2047111</v>
      </c>
      <c r="B1346" s="5" t="s">
        <v>5003</v>
      </c>
      <c r="C1346" s="5" t="s">
        <v>2547</v>
      </c>
    </row>
    <row r="1347" spans="1:4">
      <c r="A1347" s="5">
        <v>2047111</v>
      </c>
      <c r="B1347" s="5" t="s">
        <v>5004</v>
      </c>
      <c r="C1347" s="5" t="s">
        <v>6450</v>
      </c>
      <c r="D1347" s="5" t="s">
        <v>6451</v>
      </c>
    </row>
    <row r="1348" spans="1:4">
      <c r="A1348" s="5">
        <v>2047111</v>
      </c>
      <c r="B1348" s="5" t="s">
        <v>5007</v>
      </c>
      <c r="C1348" s="5" t="s">
        <v>6443</v>
      </c>
      <c r="D1348" s="5" t="s">
        <v>6444</v>
      </c>
    </row>
    <row r="1349" spans="1:4">
      <c r="A1349" s="5">
        <v>2047111</v>
      </c>
      <c r="B1349" s="5" t="s">
        <v>5010</v>
      </c>
      <c r="C1349" s="5" t="s">
        <v>1086</v>
      </c>
      <c r="D1349" s="5" t="s">
        <v>1087</v>
      </c>
    </row>
    <row r="1350" spans="1:4">
      <c r="A1350" s="5">
        <v>2047111</v>
      </c>
      <c r="B1350" s="5" t="s">
        <v>5013</v>
      </c>
      <c r="C1350" s="5" t="s">
        <v>6452</v>
      </c>
      <c r="D1350" s="5" t="s">
        <v>6453</v>
      </c>
    </row>
    <row r="1351" spans="1:4">
      <c r="A1351" s="5">
        <v>2047111</v>
      </c>
      <c r="B1351" s="5" t="s">
        <v>5015</v>
      </c>
      <c r="C1351" s="5" t="s">
        <v>6454</v>
      </c>
      <c r="D1351" s="5" t="s">
        <v>6455</v>
      </c>
    </row>
    <row r="1352" spans="1:4">
      <c r="A1352" s="5">
        <v>2047111</v>
      </c>
      <c r="B1352" s="5" t="s">
        <v>5018</v>
      </c>
      <c r="C1352" s="5" t="s">
        <v>6456</v>
      </c>
    </row>
    <row r="1353" spans="1:4">
      <c r="A1353" s="5">
        <v>2047111</v>
      </c>
      <c r="B1353" s="5" t="s">
        <v>5021</v>
      </c>
      <c r="C1353" s="5" t="s">
        <v>6457</v>
      </c>
    </row>
    <row r="1354" spans="1:4">
      <c r="A1354" s="5">
        <v>2047111</v>
      </c>
      <c r="B1354" s="5" t="s">
        <v>5023</v>
      </c>
      <c r="C1354" s="5" t="s">
        <v>6458</v>
      </c>
      <c r="D1354" s="5" t="s">
        <v>6459</v>
      </c>
    </row>
    <row r="1355" spans="1:4">
      <c r="A1355" s="5">
        <v>2047111</v>
      </c>
      <c r="B1355" s="5" t="s">
        <v>5037</v>
      </c>
      <c r="C1355" s="5" t="s">
        <v>5648</v>
      </c>
      <c r="D1355" s="5" t="s">
        <v>5649</v>
      </c>
    </row>
    <row r="1356" spans="1:4">
      <c r="A1356" s="5">
        <v>2049705</v>
      </c>
      <c r="B1356" s="5" t="s">
        <v>5003</v>
      </c>
      <c r="C1356" s="5" t="s">
        <v>2554</v>
      </c>
      <c r="D1356" s="5" t="s">
        <v>2555</v>
      </c>
    </row>
    <row r="1357" spans="1:4">
      <c r="A1357" s="5">
        <v>2049705</v>
      </c>
      <c r="B1357" s="5" t="s">
        <v>5004</v>
      </c>
      <c r="C1357" s="5" t="s">
        <v>6460</v>
      </c>
    </row>
    <row r="1358" spans="1:4">
      <c r="A1358" s="5">
        <v>2049705</v>
      </c>
      <c r="B1358" s="5" t="s">
        <v>5007</v>
      </c>
      <c r="C1358" s="5" t="s">
        <v>6461</v>
      </c>
      <c r="D1358" s="5" t="s">
        <v>6462</v>
      </c>
    </row>
    <row r="1359" spans="1:4">
      <c r="A1359" s="5">
        <v>2049705</v>
      </c>
      <c r="B1359" s="5" t="s">
        <v>5010</v>
      </c>
      <c r="C1359" s="5" t="s">
        <v>6463</v>
      </c>
    </row>
    <row r="1360" spans="1:4">
      <c r="A1360" s="5">
        <v>2049705</v>
      </c>
      <c r="B1360" s="5" t="s">
        <v>5013</v>
      </c>
      <c r="C1360" s="5" t="s">
        <v>6464</v>
      </c>
    </row>
    <row r="1361" spans="1:4">
      <c r="A1361" s="5">
        <v>2049705</v>
      </c>
      <c r="B1361" s="5" t="s">
        <v>5015</v>
      </c>
      <c r="C1361" s="5" t="s">
        <v>6465</v>
      </c>
      <c r="D1361" s="5" t="s">
        <v>6466</v>
      </c>
    </row>
    <row r="1362" spans="1:4">
      <c r="A1362" s="5">
        <v>2049705</v>
      </c>
      <c r="B1362" s="5" t="s">
        <v>5018</v>
      </c>
      <c r="C1362" s="5" t="s">
        <v>6467</v>
      </c>
    </row>
    <row r="1363" spans="1:4">
      <c r="A1363" s="5">
        <v>2049705</v>
      </c>
      <c r="B1363" s="5" t="s">
        <v>5021</v>
      </c>
      <c r="C1363" s="5" t="s">
        <v>6468</v>
      </c>
    </row>
    <row r="1364" spans="1:4">
      <c r="A1364" s="5">
        <v>2049705</v>
      </c>
      <c r="B1364" s="5" t="s">
        <v>5023</v>
      </c>
      <c r="C1364" s="5" t="s">
        <v>6469</v>
      </c>
    </row>
    <row r="1365" spans="1:4">
      <c r="A1365" s="5">
        <v>2049705</v>
      </c>
      <c r="B1365" s="5" t="s">
        <v>5037</v>
      </c>
      <c r="C1365" s="5" t="s">
        <v>6470</v>
      </c>
    </row>
    <row r="1366" spans="1:4">
      <c r="A1366" s="5">
        <v>2049723</v>
      </c>
      <c r="B1366" s="5" t="s">
        <v>5003</v>
      </c>
      <c r="C1366" s="5" t="s">
        <v>2561</v>
      </c>
      <c r="D1366" s="5" t="s">
        <v>2562</v>
      </c>
    </row>
    <row r="1367" spans="1:4">
      <c r="A1367" s="5">
        <v>2049723</v>
      </c>
      <c r="B1367" s="5" t="s">
        <v>5004</v>
      </c>
      <c r="C1367" s="5" t="s">
        <v>6471</v>
      </c>
      <c r="D1367" s="5" t="s">
        <v>6472</v>
      </c>
    </row>
    <row r="1368" spans="1:4">
      <c r="A1368" s="5">
        <v>2049723</v>
      </c>
      <c r="B1368" s="5" t="s">
        <v>5007</v>
      </c>
      <c r="C1368" s="5" t="s">
        <v>6473</v>
      </c>
      <c r="D1368" s="5" t="s">
        <v>6474</v>
      </c>
    </row>
    <row r="1369" spans="1:4">
      <c r="A1369" s="5">
        <v>2049723</v>
      </c>
      <c r="B1369" s="5" t="s">
        <v>5010</v>
      </c>
      <c r="C1369" s="5" t="s">
        <v>6475</v>
      </c>
      <c r="D1369" s="5" t="s">
        <v>6476</v>
      </c>
    </row>
    <row r="1370" spans="1:4">
      <c r="A1370" s="5">
        <v>2049723</v>
      </c>
      <c r="B1370" s="5" t="s">
        <v>5013</v>
      </c>
      <c r="C1370" s="5" t="s">
        <v>6477</v>
      </c>
      <c r="D1370" s="5" t="s">
        <v>6478</v>
      </c>
    </row>
    <row r="1371" spans="1:4">
      <c r="A1371" s="5">
        <v>2049723</v>
      </c>
      <c r="B1371" s="5" t="s">
        <v>5015</v>
      </c>
      <c r="C1371" s="5" t="s">
        <v>6479</v>
      </c>
      <c r="D1371" s="5" t="s">
        <v>6480</v>
      </c>
    </row>
    <row r="1372" spans="1:4">
      <c r="A1372" s="5">
        <v>2049723</v>
      </c>
      <c r="B1372" s="5" t="s">
        <v>5018</v>
      </c>
      <c r="C1372" s="5" t="s">
        <v>6481</v>
      </c>
      <c r="D1372" s="5" t="s">
        <v>6482</v>
      </c>
    </row>
    <row r="1373" spans="1:4">
      <c r="A1373" s="5">
        <v>2045165</v>
      </c>
      <c r="B1373" s="5" t="s">
        <v>5003</v>
      </c>
      <c r="C1373" s="5" t="s">
        <v>2569</v>
      </c>
      <c r="D1373" s="5" t="s">
        <v>2570</v>
      </c>
    </row>
    <row r="1374" spans="1:4">
      <c r="A1374" s="5">
        <v>2045165</v>
      </c>
      <c r="B1374" s="5" t="s">
        <v>5004</v>
      </c>
      <c r="C1374" s="5" t="s">
        <v>6483</v>
      </c>
      <c r="D1374" s="5" t="s">
        <v>6484</v>
      </c>
    </row>
    <row r="1375" spans="1:4">
      <c r="A1375" s="5">
        <v>2045165</v>
      </c>
      <c r="B1375" s="5" t="s">
        <v>5007</v>
      </c>
      <c r="C1375" s="5" t="s">
        <v>6485</v>
      </c>
      <c r="D1375" s="5" t="s">
        <v>6486</v>
      </c>
    </row>
    <row r="1376" spans="1:4">
      <c r="A1376" s="5">
        <v>2045165</v>
      </c>
      <c r="B1376" s="5" t="s">
        <v>5010</v>
      </c>
      <c r="C1376" s="5" t="s">
        <v>6487</v>
      </c>
      <c r="D1376" s="5" t="s">
        <v>6488</v>
      </c>
    </row>
    <row r="1377" spans="1:4">
      <c r="A1377" s="5">
        <v>2045165</v>
      </c>
      <c r="B1377" s="5" t="s">
        <v>5013</v>
      </c>
      <c r="C1377" s="5" t="s">
        <v>6489</v>
      </c>
      <c r="D1377" s="5" t="s">
        <v>6490</v>
      </c>
    </row>
    <row r="1378" spans="1:4">
      <c r="A1378" s="5">
        <v>2045165</v>
      </c>
      <c r="B1378" s="5" t="s">
        <v>5015</v>
      </c>
      <c r="C1378" s="5" t="s">
        <v>6491</v>
      </c>
      <c r="D1378" s="5" t="s">
        <v>6492</v>
      </c>
    </row>
    <row r="1379" spans="1:4">
      <c r="A1379" s="5">
        <v>2045165</v>
      </c>
      <c r="B1379" s="5" t="s">
        <v>5018</v>
      </c>
      <c r="C1379" s="5" t="s">
        <v>6493</v>
      </c>
    </row>
    <row r="1380" spans="1:4">
      <c r="A1380" s="5">
        <v>2045165</v>
      </c>
      <c r="B1380" s="5" t="s">
        <v>5021</v>
      </c>
      <c r="C1380" s="5" t="s">
        <v>6494</v>
      </c>
      <c r="D1380" s="5" t="s">
        <v>6495</v>
      </c>
    </row>
    <row r="1381" spans="1:4">
      <c r="A1381" s="5">
        <v>2045165</v>
      </c>
      <c r="B1381" s="5" t="s">
        <v>5023</v>
      </c>
      <c r="C1381" s="5" t="s">
        <v>6116</v>
      </c>
      <c r="D1381" s="5" t="s">
        <v>6117</v>
      </c>
    </row>
    <row r="1382" spans="1:4">
      <c r="A1382" s="5">
        <v>2045165</v>
      </c>
      <c r="B1382" s="5" t="s">
        <v>5037</v>
      </c>
      <c r="C1382" s="5" t="s">
        <v>6257</v>
      </c>
      <c r="D1382" s="5" t="s">
        <v>6258</v>
      </c>
    </row>
    <row r="1383" spans="1:4">
      <c r="A1383" s="5">
        <v>2045607</v>
      </c>
      <c r="B1383" s="5" t="s">
        <v>5003</v>
      </c>
      <c r="C1383" s="5" t="s">
        <v>2578</v>
      </c>
      <c r="D1383" s="5" t="s">
        <v>2579</v>
      </c>
    </row>
    <row r="1384" spans="1:4">
      <c r="A1384" s="5">
        <v>2045607</v>
      </c>
      <c r="B1384" s="5" t="s">
        <v>5004</v>
      </c>
      <c r="C1384" s="5" t="s">
        <v>5050</v>
      </c>
      <c r="D1384" s="5" t="s">
        <v>5051</v>
      </c>
    </row>
    <row r="1385" spans="1:4">
      <c r="A1385" s="5">
        <v>2045607</v>
      </c>
      <c r="B1385" s="5" t="s">
        <v>5007</v>
      </c>
      <c r="C1385" s="5" t="s">
        <v>6496</v>
      </c>
      <c r="D1385" s="5" t="s">
        <v>6497</v>
      </c>
    </row>
    <row r="1386" spans="1:4">
      <c r="A1386" s="5">
        <v>2045607</v>
      </c>
      <c r="B1386" s="5" t="s">
        <v>5010</v>
      </c>
      <c r="C1386" s="5" t="s">
        <v>5256</v>
      </c>
    </row>
    <row r="1387" spans="1:4">
      <c r="A1387" s="5">
        <v>2045607</v>
      </c>
      <c r="B1387" s="5" t="s">
        <v>5013</v>
      </c>
      <c r="C1387" s="5" t="s">
        <v>6498</v>
      </c>
    </row>
    <row r="1388" spans="1:4">
      <c r="A1388" s="5">
        <v>2045607</v>
      </c>
      <c r="B1388" s="5" t="s">
        <v>5015</v>
      </c>
      <c r="C1388" s="5" t="s">
        <v>6499</v>
      </c>
      <c r="D1388" s="5" t="s">
        <v>6500</v>
      </c>
    </row>
    <row r="1389" spans="1:4">
      <c r="A1389" s="5">
        <v>2045607</v>
      </c>
      <c r="B1389" s="5" t="s">
        <v>5018</v>
      </c>
      <c r="C1389" s="5" t="s">
        <v>6501</v>
      </c>
      <c r="D1389" s="5" t="s">
        <v>6502</v>
      </c>
    </row>
    <row r="1390" spans="1:4">
      <c r="A1390" s="5">
        <v>2045607</v>
      </c>
      <c r="B1390" s="5" t="s">
        <v>5021</v>
      </c>
      <c r="C1390" s="5" t="s">
        <v>6503</v>
      </c>
      <c r="D1390" s="5" t="s">
        <v>6504</v>
      </c>
    </row>
    <row r="1391" spans="1:4">
      <c r="A1391" s="5">
        <v>2045607</v>
      </c>
      <c r="B1391" s="5" t="s">
        <v>5023</v>
      </c>
      <c r="C1391" s="5" t="s">
        <v>6505</v>
      </c>
      <c r="D1391" s="5" t="s">
        <v>6506</v>
      </c>
    </row>
    <row r="1392" spans="1:4">
      <c r="A1392" s="5">
        <v>2045655</v>
      </c>
      <c r="B1392" s="5" t="s">
        <v>5003</v>
      </c>
      <c r="C1392" s="5" t="s">
        <v>2584</v>
      </c>
      <c r="D1392" s="5" t="s">
        <v>2585</v>
      </c>
    </row>
    <row r="1393" spans="1:4">
      <c r="A1393" s="5">
        <v>2045655</v>
      </c>
      <c r="B1393" s="5" t="s">
        <v>5004</v>
      </c>
      <c r="C1393" s="5" t="s">
        <v>6507</v>
      </c>
    </row>
    <row r="1394" spans="1:4">
      <c r="A1394" s="5">
        <v>2045655</v>
      </c>
      <c r="B1394" s="5" t="s">
        <v>5007</v>
      </c>
      <c r="C1394" s="5" t="s">
        <v>6508</v>
      </c>
      <c r="D1394" s="5" t="s">
        <v>6509</v>
      </c>
    </row>
    <row r="1395" spans="1:4">
      <c r="A1395" s="5">
        <v>2045655</v>
      </c>
      <c r="B1395" s="5" t="s">
        <v>5010</v>
      </c>
      <c r="C1395" s="5" t="s">
        <v>6510</v>
      </c>
    </row>
    <row r="1396" spans="1:4">
      <c r="A1396" s="5">
        <v>2045655</v>
      </c>
      <c r="B1396" s="5" t="s">
        <v>5013</v>
      </c>
      <c r="C1396" s="5" t="s">
        <v>6511</v>
      </c>
      <c r="D1396" s="5" t="s">
        <v>6512</v>
      </c>
    </row>
    <row r="1397" spans="1:4">
      <c r="A1397" s="5">
        <v>2045655</v>
      </c>
      <c r="B1397" s="5" t="s">
        <v>5015</v>
      </c>
      <c r="C1397" s="5" t="s">
        <v>6513</v>
      </c>
      <c r="D1397" s="5" t="s">
        <v>6514</v>
      </c>
    </row>
    <row r="1398" spans="1:4">
      <c r="A1398" s="5">
        <v>2045655</v>
      </c>
      <c r="B1398" s="5" t="s">
        <v>5018</v>
      </c>
      <c r="C1398" s="5" t="s">
        <v>5876</v>
      </c>
    </row>
    <row r="1399" spans="1:4">
      <c r="A1399" s="5">
        <v>2045655</v>
      </c>
      <c r="B1399" s="5" t="s">
        <v>5021</v>
      </c>
      <c r="C1399" s="5" t="s">
        <v>2281</v>
      </c>
      <c r="D1399" s="5" t="s">
        <v>2282</v>
      </c>
    </row>
    <row r="1400" spans="1:4">
      <c r="A1400" s="5">
        <v>2045655</v>
      </c>
      <c r="B1400" s="5" t="s">
        <v>5023</v>
      </c>
      <c r="C1400" s="5" t="s">
        <v>6515</v>
      </c>
      <c r="D1400" s="5" t="s">
        <v>6516</v>
      </c>
    </row>
    <row r="1401" spans="1:4">
      <c r="A1401" s="5">
        <v>2045655</v>
      </c>
      <c r="B1401" s="5" t="s">
        <v>5037</v>
      </c>
      <c r="C1401" s="5" t="s">
        <v>6517</v>
      </c>
      <c r="D1401" s="5" t="s">
        <v>6518</v>
      </c>
    </row>
    <row r="1402" spans="1:4">
      <c r="A1402" s="5">
        <v>2045778</v>
      </c>
      <c r="B1402" s="5" t="s">
        <v>5003</v>
      </c>
      <c r="C1402" s="5" t="s">
        <v>2592</v>
      </c>
      <c r="D1402" s="5" t="s">
        <v>2593</v>
      </c>
    </row>
    <row r="1403" spans="1:4">
      <c r="A1403" s="5">
        <v>2045778</v>
      </c>
      <c r="B1403" s="5" t="s">
        <v>5004</v>
      </c>
      <c r="C1403" s="5" t="s">
        <v>5165</v>
      </c>
      <c r="D1403" s="5" t="s">
        <v>5166</v>
      </c>
    </row>
    <row r="1404" spans="1:4">
      <c r="A1404" s="5">
        <v>2045778</v>
      </c>
      <c r="B1404" s="5" t="s">
        <v>5007</v>
      </c>
      <c r="C1404" s="5" t="s">
        <v>6519</v>
      </c>
      <c r="D1404" s="5" t="s">
        <v>6520</v>
      </c>
    </row>
    <row r="1405" spans="1:4">
      <c r="A1405" s="5">
        <v>2045778</v>
      </c>
      <c r="B1405" s="5" t="s">
        <v>5010</v>
      </c>
      <c r="C1405" s="5" t="s">
        <v>5967</v>
      </c>
      <c r="D1405" s="5" t="s">
        <v>5968</v>
      </c>
    </row>
    <row r="1406" spans="1:4">
      <c r="A1406" s="5">
        <v>2045778</v>
      </c>
      <c r="B1406" s="5" t="s">
        <v>5013</v>
      </c>
      <c r="C1406" s="5" t="s">
        <v>6521</v>
      </c>
    </row>
    <row r="1407" spans="1:4">
      <c r="A1407" s="5">
        <v>2045778</v>
      </c>
      <c r="B1407" s="5" t="s">
        <v>5015</v>
      </c>
      <c r="C1407" s="5" t="s">
        <v>6522</v>
      </c>
      <c r="D1407" s="5" t="s">
        <v>6523</v>
      </c>
    </row>
    <row r="1408" spans="1:4">
      <c r="A1408" s="5">
        <v>2045778</v>
      </c>
      <c r="B1408" s="5" t="s">
        <v>5018</v>
      </c>
      <c r="C1408" s="5" t="s">
        <v>6524</v>
      </c>
      <c r="D1408" s="5" t="s">
        <v>6525</v>
      </c>
    </row>
    <row r="1409" spans="1:4">
      <c r="A1409" s="5">
        <v>2045778</v>
      </c>
      <c r="B1409" s="5" t="s">
        <v>5021</v>
      </c>
      <c r="C1409" s="5" t="s">
        <v>6526</v>
      </c>
    </row>
    <row r="1410" spans="1:4">
      <c r="A1410" s="5">
        <v>2045778</v>
      </c>
      <c r="B1410" s="5" t="s">
        <v>5023</v>
      </c>
      <c r="C1410" s="5" t="s">
        <v>6527</v>
      </c>
    </row>
    <row r="1411" spans="1:4">
      <c r="A1411" s="5">
        <v>2045778</v>
      </c>
      <c r="B1411" s="5" t="s">
        <v>5037</v>
      </c>
      <c r="C1411" s="5" t="s">
        <v>6528</v>
      </c>
    </row>
    <row r="1412" spans="1:4">
      <c r="A1412" s="5">
        <v>2045686</v>
      </c>
      <c r="B1412" s="5" t="s">
        <v>5003</v>
      </c>
      <c r="C1412" s="5" t="s">
        <v>2600</v>
      </c>
    </row>
    <row r="1413" spans="1:4">
      <c r="A1413" s="5">
        <v>2045686</v>
      </c>
      <c r="B1413" s="5" t="s">
        <v>5004</v>
      </c>
      <c r="C1413" s="5" t="s">
        <v>6529</v>
      </c>
      <c r="D1413" s="5" t="s">
        <v>6530</v>
      </c>
    </row>
    <row r="1414" spans="1:4">
      <c r="A1414" s="5">
        <v>2045686</v>
      </c>
      <c r="B1414" s="5" t="s">
        <v>5007</v>
      </c>
      <c r="C1414" s="5" t="s">
        <v>6531</v>
      </c>
      <c r="D1414" s="5" t="s">
        <v>6532</v>
      </c>
    </row>
    <row r="1415" spans="1:4">
      <c r="A1415" s="5">
        <v>2045864</v>
      </c>
      <c r="B1415" s="5" t="s">
        <v>5003</v>
      </c>
      <c r="C1415" s="5" t="s">
        <v>2609</v>
      </c>
      <c r="D1415" s="5" t="s">
        <v>2610</v>
      </c>
    </row>
    <row r="1416" spans="1:4">
      <c r="A1416" s="5">
        <v>2045864</v>
      </c>
      <c r="B1416" s="5" t="s">
        <v>5004</v>
      </c>
      <c r="C1416" s="5" t="s">
        <v>6533</v>
      </c>
      <c r="D1416" s="5" t="s">
        <v>6534</v>
      </c>
    </row>
    <row r="1417" spans="1:4">
      <c r="A1417" s="5">
        <v>2045864</v>
      </c>
      <c r="B1417" s="5" t="s">
        <v>5007</v>
      </c>
      <c r="C1417" s="5" t="s">
        <v>6535</v>
      </c>
      <c r="D1417" s="5" t="s">
        <v>6536</v>
      </c>
    </row>
    <row r="1418" spans="1:4">
      <c r="A1418" s="5">
        <v>2045864</v>
      </c>
      <c r="B1418" s="5" t="s">
        <v>5010</v>
      </c>
      <c r="C1418" s="5" t="s">
        <v>6537</v>
      </c>
      <c r="D1418" s="5" t="s">
        <v>6538</v>
      </c>
    </row>
    <row r="1419" spans="1:4">
      <c r="A1419" s="5">
        <v>2045949</v>
      </c>
      <c r="B1419" s="5" t="s">
        <v>5003</v>
      </c>
      <c r="C1419" s="5" t="s">
        <v>2617</v>
      </c>
      <c r="D1419" s="5" t="s">
        <v>2618</v>
      </c>
    </row>
    <row r="1420" spans="1:4">
      <c r="A1420" s="5">
        <v>2045949</v>
      </c>
      <c r="B1420" s="5" t="s">
        <v>5004</v>
      </c>
      <c r="C1420" s="5" t="s">
        <v>6539</v>
      </c>
    </row>
    <row r="1421" spans="1:4">
      <c r="A1421" s="5">
        <v>2045949</v>
      </c>
      <c r="B1421" s="5" t="s">
        <v>5007</v>
      </c>
      <c r="C1421" s="5" t="s">
        <v>6540</v>
      </c>
      <c r="D1421" s="5" t="s">
        <v>6541</v>
      </c>
    </row>
    <row r="1422" spans="1:4">
      <c r="A1422" s="5">
        <v>2045949</v>
      </c>
      <c r="B1422" s="5" t="s">
        <v>5010</v>
      </c>
      <c r="C1422" s="5" t="s">
        <v>6035</v>
      </c>
      <c r="D1422" s="5" t="s">
        <v>6036</v>
      </c>
    </row>
    <row r="1423" spans="1:4">
      <c r="A1423" s="5">
        <v>2045949</v>
      </c>
      <c r="B1423" s="5" t="s">
        <v>5013</v>
      </c>
      <c r="C1423" s="5" t="s">
        <v>6542</v>
      </c>
      <c r="D1423" s="5" t="s">
        <v>6543</v>
      </c>
    </row>
    <row r="1424" spans="1:4">
      <c r="A1424" s="5">
        <v>2045949</v>
      </c>
      <c r="B1424" s="5" t="s">
        <v>5015</v>
      </c>
      <c r="C1424" s="5" t="s">
        <v>6544</v>
      </c>
    </row>
    <row r="1425" spans="1:4">
      <c r="A1425" s="5">
        <v>2045949</v>
      </c>
      <c r="B1425" s="5" t="s">
        <v>5021</v>
      </c>
      <c r="C1425" s="5" t="s">
        <v>6545</v>
      </c>
    </row>
    <row r="1426" spans="1:4">
      <c r="A1426" s="5">
        <v>2045949</v>
      </c>
      <c r="B1426" s="5" t="s">
        <v>5023</v>
      </c>
      <c r="C1426" s="5" t="s">
        <v>6546</v>
      </c>
    </row>
    <row r="1427" spans="1:4">
      <c r="A1427" s="5">
        <v>2045949</v>
      </c>
      <c r="B1427" s="5" t="s">
        <v>5037</v>
      </c>
      <c r="C1427" s="5" t="s">
        <v>6547</v>
      </c>
    </row>
    <row r="1428" spans="1:4">
      <c r="A1428" s="5">
        <v>2046029</v>
      </c>
      <c r="B1428" s="5" t="s">
        <v>5003</v>
      </c>
      <c r="C1428" s="5" t="s">
        <v>2625</v>
      </c>
      <c r="D1428" s="5" t="s">
        <v>2626</v>
      </c>
    </row>
    <row r="1429" spans="1:4">
      <c r="A1429" s="5">
        <v>2046029</v>
      </c>
      <c r="B1429" s="5" t="s">
        <v>5004</v>
      </c>
      <c r="C1429" s="5" t="s">
        <v>6548</v>
      </c>
      <c r="D1429" s="5" t="s">
        <v>6549</v>
      </c>
    </row>
    <row r="1430" spans="1:4">
      <c r="A1430" s="5">
        <v>2046029</v>
      </c>
      <c r="B1430" s="5" t="s">
        <v>5007</v>
      </c>
      <c r="C1430" s="5" t="s">
        <v>6550</v>
      </c>
    </row>
    <row r="1431" spans="1:4">
      <c r="A1431" s="5">
        <v>2046029</v>
      </c>
      <c r="B1431" s="5" t="s">
        <v>5010</v>
      </c>
      <c r="C1431" s="5" t="s">
        <v>6551</v>
      </c>
    </row>
    <row r="1432" spans="1:4">
      <c r="A1432" s="5">
        <v>2046029</v>
      </c>
      <c r="B1432" s="5" t="s">
        <v>5013</v>
      </c>
      <c r="C1432" s="5" t="s">
        <v>6552</v>
      </c>
      <c r="D1432" s="5" t="s">
        <v>6553</v>
      </c>
    </row>
    <row r="1433" spans="1:4">
      <c r="A1433" s="5">
        <v>2046223</v>
      </c>
      <c r="B1433" s="5" t="s">
        <v>5003</v>
      </c>
      <c r="C1433" s="5" t="s">
        <v>2633</v>
      </c>
      <c r="D1433" s="5" t="s">
        <v>2634</v>
      </c>
    </row>
    <row r="1434" spans="1:4">
      <c r="A1434" s="5">
        <v>2046223</v>
      </c>
      <c r="B1434" s="5" t="s">
        <v>5004</v>
      </c>
      <c r="C1434" s="5" t="s">
        <v>6554</v>
      </c>
      <c r="D1434" s="5" t="s">
        <v>6555</v>
      </c>
    </row>
    <row r="1435" spans="1:4">
      <c r="A1435" s="5">
        <v>2046223</v>
      </c>
      <c r="B1435" s="5" t="s">
        <v>5007</v>
      </c>
      <c r="C1435" s="5" t="s">
        <v>6556</v>
      </c>
      <c r="D1435" s="5" t="s">
        <v>6557</v>
      </c>
    </row>
    <row r="1436" spans="1:4">
      <c r="A1436" s="5">
        <v>2046223</v>
      </c>
      <c r="B1436" s="5" t="s">
        <v>5010</v>
      </c>
      <c r="C1436" s="5" t="s">
        <v>3766</v>
      </c>
      <c r="D1436" s="5" t="s">
        <v>3767</v>
      </c>
    </row>
    <row r="1437" spans="1:4">
      <c r="A1437" s="5">
        <v>2046223</v>
      </c>
      <c r="B1437" s="5" t="s">
        <v>5013</v>
      </c>
      <c r="C1437" s="5" t="s">
        <v>6558</v>
      </c>
    </row>
    <row r="1438" spans="1:4">
      <c r="A1438" s="5">
        <v>2046389</v>
      </c>
      <c r="B1438" s="5" t="s">
        <v>5003</v>
      </c>
      <c r="C1438" s="5" t="s">
        <v>2641</v>
      </c>
      <c r="D1438" s="5" t="s">
        <v>2642</v>
      </c>
    </row>
    <row r="1439" spans="1:4">
      <c r="A1439" s="5">
        <v>2046389</v>
      </c>
      <c r="B1439" s="5" t="s">
        <v>5004</v>
      </c>
      <c r="C1439" s="5" t="s">
        <v>6559</v>
      </c>
    </row>
    <row r="1440" spans="1:4">
      <c r="A1440" s="5">
        <v>2046237</v>
      </c>
      <c r="B1440" s="5" t="s">
        <v>5003</v>
      </c>
      <c r="C1440" s="5" t="s">
        <v>2649</v>
      </c>
      <c r="D1440" s="5" t="s">
        <v>2650</v>
      </c>
    </row>
    <row r="1441" spans="1:4">
      <c r="A1441" s="5">
        <v>2046237</v>
      </c>
      <c r="B1441" s="5" t="s">
        <v>5004</v>
      </c>
      <c r="C1441" s="5" t="s">
        <v>6560</v>
      </c>
    </row>
    <row r="1442" spans="1:4">
      <c r="A1442" s="5">
        <v>2046244</v>
      </c>
      <c r="B1442" s="5" t="s">
        <v>5003</v>
      </c>
      <c r="C1442" s="5" t="s">
        <v>2658</v>
      </c>
      <c r="D1442" s="5" t="s">
        <v>2659</v>
      </c>
    </row>
    <row r="1443" spans="1:4">
      <c r="A1443" s="5">
        <v>2046244</v>
      </c>
      <c r="B1443" s="5" t="s">
        <v>5004</v>
      </c>
      <c r="C1443" s="5" t="s">
        <v>6561</v>
      </c>
      <c r="D1443" s="5" t="s">
        <v>6562</v>
      </c>
    </row>
    <row r="1444" spans="1:4">
      <c r="A1444" s="5">
        <v>2046244</v>
      </c>
      <c r="B1444" s="5" t="s">
        <v>5007</v>
      </c>
      <c r="C1444" s="5" t="s">
        <v>6563</v>
      </c>
    </row>
    <row r="1445" spans="1:4">
      <c r="A1445" s="5">
        <v>2046244</v>
      </c>
      <c r="B1445" s="5" t="s">
        <v>5010</v>
      </c>
      <c r="C1445" s="5" t="s">
        <v>6564</v>
      </c>
      <c r="D1445" s="5" t="s">
        <v>6565</v>
      </c>
    </row>
    <row r="1446" spans="1:4">
      <c r="A1446" s="5">
        <v>2046244</v>
      </c>
      <c r="B1446" s="5" t="s">
        <v>5013</v>
      </c>
      <c r="C1446" s="5" t="s">
        <v>6566</v>
      </c>
      <c r="D1446" s="5" t="s">
        <v>6567</v>
      </c>
    </row>
    <row r="1447" spans="1:4">
      <c r="A1447" s="5">
        <v>2046265</v>
      </c>
      <c r="B1447" s="5" t="s">
        <v>5003</v>
      </c>
      <c r="C1447" s="5" t="s">
        <v>2665</v>
      </c>
    </row>
    <row r="1448" spans="1:4">
      <c r="A1448" s="5">
        <v>2046314</v>
      </c>
      <c r="B1448" s="5" t="s">
        <v>5003</v>
      </c>
      <c r="C1448" s="5" t="s">
        <v>2670</v>
      </c>
    </row>
    <row r="1449" spans="1:4">
      <c r="A1449" s="5">
        <v>2046314</v>
      </c>
      <c r="B1449" s="5" t="s">
        <v>5004</v>
      </c>
      <c r="C1449" s="5" t="s">
        <v>6568</v>
      </c>
    </row>
    <row r="1450" spans="1:4">
      <c r="A1450" s="5">
        <v>2046314</v>
      </c>
      <c r="B1450" s="5" t="s">
        <v>5007</v>
      </c>
      <c r="C1450" s="5" t="s">
        <v>6569</v>
      </c>
    </row>
    <row r="1451" spans="1:4">
      <c r="A1451" s="5">
        <v>2046314</v>
      </c>
      <c r="B1451" s="5" t="s">
        <v>5010</v>
      </c>
      <c r="C1451" s="5" t="s">
        <v>6570</v>
      </c>
    </row>
    <row r="1452" spans="1:4">
      <c r="A1452" s="5">
        <v>2046314</v>
      </c>
      <c r="B1452" s="5" t="s">
        <v>5013</v>
      </c>
      <c r="C1452" s="5" t="s">
        <v>6571</v>
      </c>
      <c r="D1452" s="5" t="s">
        <v>6572</v>
      </c>
    </row>
    <row r="1453" spans="1:4">
      <c r="A1453" s="5">
        <v>2046314</v>
      </c>
      <c r="B1453" s="5" t="s">
        <v>5015</v>
      </c>
      <c r="C1453" s="5" t="s">
        <v>2832</v>
      </c>
      <c r="D1453" s="5" t="s">
        <v>2833</v>
      </c>
    </row>
    <row r="1454" spans="1:4">
      <c r="A1454" s="5">
        <v>2046322</v>
      </c>
      <c r="B1454" s="5" t="s">
        <v>5003</v>
      </c>
      <c r="C1454" s="5" t="s">
        <v>2677</v>
      </c>
      <c r="D1454" s="5" t="s">
        <v>2678</v>
      </c>
    </row>
    <row r="1455" spans="1:4">
      <c r="A1455" s="5">
        <v>2046361</v>
      </c>
      <c r="B1455" s="5" t="s">
        <v>5003</v>
      </c>
      <c r="C1455" s="5" t="s">
        <v>2683</v>
      </c>
      <c r="D1455" s="5" t="s">
        <v>2684</v>
      </c>
    </row>
    <row r="1456" spans="1:4">
      <c r="A1456" s="5">
        <v>2046361</v>
      </c>
      <c r="B1456" s="5" t="s">
        <v>5004</v>
      </c>
      <c r="C1456" s="5" t="s">
        <v>6573</v>
      </c>
      <c r="D1456" s="5" t="s">
        <v>6574</v>
      </c>
    </row>
    <row r="1457" spans="1:4">
      <c r="A1457" s="5">
        <v>2046361</v>
      </c>
      <c r="B1457" s="5" t="s">
        <v>5007</v>
      </c>
      <c r="C1457" s="5" t="s">
        <v>6575</v>
      </c>
      <c r="D1457" s="5" t="s">
        <v>6576</v>
      </c>
    </row>
    <row r="1458" spans="1:4">
      <c r="A1458" s="5">
        <v>2046361</v>
      </c>
      <c r="B1458" s="5" t="s">
        <v>5010</v>
      </c>
      <c r="C1458" s="5" t="s">
        <v>6577</v>
      </c>
    </row>
    <row r="1459" spans="1:4">
      <c r="A1459" s="5">
        <v>2046361</v>
      </c>
      <c r="B1459" s="5" t="s">
        <v>5013</v>
      </c>
      <c r="C1459" s="5" t="s">
        <v>6578</v>
      </c>
      <c r="D1459" s="5" t="s">
        <v>6579</v>
      </c>
    </row>
    <row r="1460" spans="1:4">
      <c r="A1460" s="5">
        <v>2046361</v>
      </c>
      <c r="B1460" s="5" t="s">
        <v>5015</v>
      </c>
      <c r="C1460" s="5" t="s">
        <v>6580</v>
      </c>
      <c r="D1460" s="5" t="s">
        <v>6581</v>
      </c>
    </row>
    <row r="1461" spans="1:4">
      <c r="A1461" s="5">
        <v>2046361</v>
      </c>
      <c r="B1461" s="5" t="s">
        <v>5018</v>
      </c>
      <c r="C1461" s="5" t="s">
        <v>6582</v>
      </c>
    </row>
    <row r="1462" spans="1:4">
      <c r="A1462" s="5">
        <v>2046361</v>
      </c>
      <c r="B1462" s="5" t="s">
        <v>5021</v>
      </c>
      <c r="C1462" s="5" t="s">
        <v>6583</v>
      </c>
      <c r="D1462" s="5" t="s">
        <v>6584</v>
      </c>
    </row>
    <row r="1463" spans="1:4">
      <c r="A1463" s="5">
        <v>2046361</v>
      </c>
      <c r="B1463" s="5" t="s">
        <v>5023</v>
      </c>
      <c r="C1463" s="5" t="s">
        <v>6585</v>
      </c>
    </row>
    <row r="1464" spans="1:4">
      <c r="A1464" s="5">
        <v>2046364</v>
      </c>
      <c r="B1464" s="5" t="s">
        <v>5003</v>
      </c>
      <c r="C1464" s="5" t="s">
        <v>2692</v>
      </c>
      <c r="D1464" s="5" t="s">
        <v>2693</v>
      </c>
    </row>
    <row r="1465" spans="1:4">
      <c r="A1465" s="5">
        <v>2046364</v>
      </c>
      <c r="B1465" s="5" t="s">
        <v>5004</v>
      </c>
      <c r="C1465" s="5" t="s">
        <v>6586</v>
      </c>
    </row>
    <row r="1466" spans="1:4">
      <c r="A1466" s="5">
        <v>2046364</v>
      </c>
      <c r="B1466" s="5" t="s">
        <v>5007</v>
      </c>
      <c r="C1466" s="5" t="s">
        <v>6587</v>
      </c>
    </row>
    <row r="1467" spans="1:4">
      <c r="A1467" s="5">
        <v>2046364</v>
      </c>
      <c r="B1467" s="5" t="s">
        <v>5010</v>
      </c>
      <c r="C1467" s="5" t="s">
        <v>6588</v>
      </c>
    </row>
    <row r="1468" spans="1:4">
      <c r="A1468" s="5">
        <v>2046364</v>
      </c>
      <c r="B1468" s="5" t="s">
        <v>5013</v>
      </c>
      <c r="C1468" s="5" t="s">
        <v>6589</v>
      </c>
    </row>
    <row r="1469" spans="1:4">
      <c r="A1469" s="5">
        <v>2046398</v>
      </c>
      <c r="B1469" s="5" t="s">
        <v>5003</v>
      </c>
      <c r="C1469" s="5" t="s">
        <v>2700</v>
      </c>
      <c r="D1469" s="5" t="s">
        <v>2701</v>
      </c>
    </row>
    <row r="1470" spans="1:4">
      <c r="A1470" s="5">
        <v>2046398</v>
      </c>
      <c r="B1470" s="5" t="s">
        <v>5004</v>
      </c>
      <c r="C1470" s="5" t="s">
        <v>6590</v>
      </c>
      <c r="D1470" s="5" t="s">
        <v>6591</v>
      </c>
    </row>
    <row r="1471" spans="1:4">
      <c r="A1471" s="5">
        <v>2046398</v>
      </c>
      <c r="B1471" s="5" t="s">
        <v>5007</v>
      </c>
      <c r="C1471" s="5" t="s">
        <v>6592</v>
      </c>
    </row>
    <row r="1472" spans="1:4">
      <c r="A1472" s="5">
        <v>2046409</v>
      </c>
      <c r="B1472" s="5" t="s">
        <v>5003</v>
      </c>
      <c r="C1472" s="5" t="s">
        <v>2707</v>
      </c>
    </row>
    <row r="1473" spans="1:4">
      <c r="A1473" s="5">
        <v>2046409</v>
      </c>
      <c r="B1473" s="5" t="s">
        <v>5004</v>
      </c>
      <c r="C1473" s="5" t="s">
        <v>6593</v>
      </c>
    </row>
    <row r="1474" spans="1:4">
      <c r="A1474" s="5">
        <v>2046409</v>
      </c>
      <c r="B1474" s="5" t="s">
        <v>5007</v>
      </c>
      <c r="C1474" s="5" t="s">
        <v>6594</v>
      </c>
    </row>
    <row r="1475" spans="1:4">
      <c r="A1475" s="5">
        <v>2046409</v>
      </c>
      <c r="B1475" s="5" t="s">
        <v>5010</v>
      </c>
      <c r="C1475" s="5" t="s">
        <v>6595</v>
      </c>
    </row>
    <row r="1476" spans="1:4">
      <c r="A1476" s="5">
        <v>2046409</v>
      </c>
      <c r="B1476" s="5" t="s">
        <v>5013</v>
      </c>
      <c r="C1476" s="5" t="s">
        <v>6596</v>
      </c>
    </row>
    <row r="1477" spans="1:4">
      <c r="A1477" s="5">
        <v>2046466</v>
      </c>
      <c r="B1477" s="5" t="s">
        <v>5003</v>
      </c>
      <c r="C1477" s="5" t="s">
        <v>2714</v>
      </c>
      <c r="D1477" s="5" t="s">
        <v>2715</v>
      </c>
    </row>
    <row r="1478" spans="1:4">
      <c r="A1478" s="5">
        <v>2046469</v>
      </c>
      <c r="B1478" s="5" t="s">
        <v>5003</v>
      </c>
      <c r="C1478" s="5" t="s">
        <v>2720</v>
      </c>
      <c r="D1478" s="5" t="s">
        <v>2721</v>
      </c>
    </row>
    <row r="1479" spans="1:4">
      <c r="A1479" s="5">
        <v>2046469</v>
      </c>
      <c r="B1479" s="5" t="s">
        <v>5004</v>
      </c>
      <c r="C1479" s="5" t="s">
        <v>6597</v>
      </c>
      <c r="D1479" s="5" t="s">
        <v>6598</v>
      </c>
    </row>
    <row r="1480" spans="1:4">
      <c r="A1480" s="5">
        <v>2046472</v>
      </c>
      <c r="B1480" s="5" t="s">
        <v>5003</v>
      </c>
      <c r="C1480" s="5" t="s">
        <v>2728</v>
      </c>
      <c r="D1480" s="5" t="s">
        <v>2729</v>
      </c>
    </row>
    <row r="1481" spans="1:4">
      <c r="A1481" s="5">
        <v>2046472</v>
      </c>
      <c r="B1481" s="5" t="s">
        <v>5004</v>
      </c>
      <c r="C1481" s="5" t="s">
        <v>6599</v>
      </c>
    </row>
    <row r="1482" spans="1:4">
      <c r="A1482" s="5">
        <v>2046472</v>
      </c>
      <c r="B1482" s="5" t="s">
        <v>5007</v>
      </c>
      <c r="C1482" s="5" t="s">
        <v>6600</v>
      </c>
    </row>
    <row r="1483" spans="1:4">
      <c r="A1483" s="5">
        <v>2046472</v>
      </c>
      <c r="B1483" s="5" t="s">
        <v>5010</v>
      </c>
      <c r="C1483" s="5" t="s">
        <v>6601</v>
      </c>
      <c r="D1483" s="5" t="s">
        <v>6602</v>
      </c>
    </row>
    <row r="1484" spans="1:4">
      <c r="A1484" s="5">
        <v>2046472</v>
      </c>
      <c r="B1484" s="5" t="s">
        <v>5013</v>
      </c>
      <c r="C1484" s="5" t="s">
        <v>6603</v>
      </c>
    </row>
    <row r="1485" spans="1:4">
      <c r="A1485" s="5">
        <v>2046479</v>
      </c>
      <c r="B1485" s="5" t="s">
        <v>5003</v>
      </c>
      <c r="C1485" s="5" t="s">
        <v>2736</v>
      </c>
      <c r="D1485" s="5" t="s">
        <v>2737</v>
      </c>
    </row>
    <row r="1486" spans="1:4">
      <c r="A1486" s="5">
        <v>2046479</v>
      </c>
      <c r="B1486" s="5" t="s">
        <v>5004</v>
      </c>
      <c r="C1486" s="5" t="s">
        <v>6604</v>
      </c>
      <c r="D1486" s="5" t="s">
        <v>6605</v>
      </c>
    </row>
    <row r="1487" spans="1:4">
      <c r="A1487" s="5">
        <v>2046479</v>
      </c>
      <c r="B1487" s="5" t="s">
        <v>5007</v>
      </c>
      <c r="C1487" s="5" t="s">
        <v>6606</v>
      </c>
    </row>
    <row r="1488" spans="1:4">
      <c r="A1488" s="5">
        <v>2046479</v>
      </c>
      <c r="B1488" s="5" t="s">
        <v>5010</v>
      </c>
      <c r="C1488" s="5" t="s">
        <v>6607</v>
      </c>
    </row>
    <row r="1489" spans="1:4">
      <c r="A1489" s="5">
        <v>2046490</v>
      </c>
      <c r="B1489" s="5" t="s">
        <v>5003</v>
      </c>
      <c r="C1489" s="5" t="s">
        <v>2744</v>
      </c>
      <c r="D1489" s="5" t="s">
        <v>2745</v>
      </c>
    </row>
    <row r="1490" spans="1:4">
      <c r="A1490" s="5">
        <v>2046490</v>
      </c>
      <c r="B1490" s="5" t="s">
        <v>5004</v>
      </c>
      <c r="C1490" s="5" t="s">
        <v>6608</v>
      </c>
      <c r="D1490" s="5" t="s">
        <v>6609</v>
      </c>
    </row>
    <row r="1491" spans="1:4">
      <c r="A1491" s="5">
        <v>2046490</v>
      </c>
      <c r="B1491" s="5" t="s">
        <v>5007</v>
      </c>
      <c r="C1491" s="5" t="s">
        <v>6610</v>
      </c>
      <c r="D1491" s="5" t="s">
        <v>6611</v>
      </c>
    </row>
    <row r="1492" spans="1:4">
      <c r="A1492" s="5">
        <v>2046496</v>
      </c>
      <c r="B1492" s="5" t="s">
        <v>5003</v>
      </c>
      <c r="C1492" s="5" t="s">
        <v>2752</v>
      </c>
    </row>
    <row r="1493" spans="1:4">
      <c r="A1493" s="5">
        <v>2046496</v>
      </c>
      <c r="B1493" s="5" t="s">
        <v>5004</v>
      </c>
      <c r="C1493" s="5" t="s">
        <v>6612</v>
      </c>
    </row>
    <row r="1494" spans="1:4">
      <c r="A1494" s="5">
        <v>2046496</v>
      </c>
      <c r="B1494" s="5" t="s">
        <v>5007</v>
      </c>
      <c r="C1494" s="5" t="s">
        <v>6613</v>
      </c>
    </row>
    <row r="1495" spans="1:4">
      <c r="A1495" s="5">
        <v>2046496</v>
      </c>
      <c r="B1495" s="5" t="s">
        <v>5010</v>
      </c>
      <c r="C1495" s="5" t="s">
        <v>6614</v>
      </c>
    </row>
    <row r="1496" spans="1:4">
      <c r="A1496" s="5">
        <v>2046496</v>
      </c>
      <c r="B1496" s="5" t="s">
        <v>5013</v>
      </c>
      <c r="C1496" s="5" t="s">
        <v>6615</v>
      </c>
    </row>
    <row r="1497" spans="1:4">
      <c r="A1497" s="5">
        <v>2046517</v>
      </c>
      <c r="B1497" s="5" t="s">
        <v>5003</v>
      </c>
      <c r="C1497" s="5" t="s">
        <v>2759</v>
      </c>
    </row>
    <row r="1498" spans="1:4">
      <c r="A1498" s="5">
        <v>2046517</v>
      </c>
      <c r="B1498" s="5" t="s">
        <v>5004</v>
      </c>
      <c r="C1498" s="5" t="s">
        <v>6616</v>
      </c>
    </row>
    <row r="1499" spans="1:4">
      <c r="A1499" s="5">
        <v>2046540</v>
      </c>
      <c r="B1499" s="5" t="s">
        <v>5003</v>
      </c>
      <c r="C1499" s="5" t="s">
        <v>2766</v>
      </c>
    </row>
    <row r="1500" spans="1:4">
      <c r="A1500" s="5">
        <v>2046540</v>
      </c>
      <c r="B1500" s="5" t="s">
        <v>5004</v>
      </c>
      <c r="C1500" s="5" t="s">
        <v>6617</v>
      </c>
      <c r="D1500" s="5" t="s">
        <v>6618</v>
      </c>
    </row>
    <row r="1501" spans="1:4">
      <c r="A1501" s="5">
        <v>2046540</v>
      </c>
      <c r="B1501" s="5" t="s">
        <v>5007</v>
      </c>
      <c r="C1501" s="5" t="s">
        <v>6619</v>
      </c>
    </row>
    <row r="1502" spans="1:4">
      <c r="A1502" s="5">
        <v>2046540</v>
      </c>
      <c r="B1502" s="5" t="s">
        <v>5010</v>
      </c>
      <c r="C1502" s="5" t="s">
        <v>6620</v>
      </c>
    </row>
    <row r="1503" spans="1:4">
      <c r="A1503" s="5">
        <v>2046540</v>
      </c>
      <c r="B1503" s="5" t="s">
        <v>5013</v>
      </c>
      <c r="C1503" s="5" t="s">
        <v>6621</v>
      </c>
      <c r="D1503" s="5" t="s">
        <v>6622</v>
      </c>
    </row>
    <row r="1504" spans="1:4">
      <c r="A1504" s="5">
        <v>2046552</v>
      </c>
      <c r="B1504" s="5" t="s">
        <v>5003</v>
      </c>
      <c r="C1504" s="5" t="s">
        <v>2772</v>
      </c>
      <c r="D1504" s="5" t="s">
        <v>2773</v>
      </c>
    </row>
    <row r="1505" spans="1:4">
      <c r="A1505" s="5">
        <v>2046567</v>
      </c>
      <c r="B1505" s="5" t="s">
        <v>5003</v>
      </c>
      <c r="C1505" s="5" t="s">
        <v>2779</v>
      </c>
    </row>
    <row r="1506" spans="1:4">
      <c r="A1506" s="5">
        <v>2046567</v>
      </c>
      <c r="B1506" s="5" t="s">
        <v>5004</v>
      </c>
      <c r="C1506" s="5" t="s">
        <v>6623</v>
      </c>
    </row>
    <row r="1507" spans="1:4">
      <c r="A1507" s="5">
        <v>2046567</v>
      </c>
      <c r="B1507" s="5" t="s">
        <v>5007</v>
      </c>
      <c r="C1507" s="5" t="s">
        <v>6624</v>
      </c>
    </row>
    <row r="1508" spans="1:4">
      <c r="A1508" s="5">
        <v>2046567</v>
      </c>
      <c r="B1508" s="5" t="s">
        <v>5010</v>
      </c>
      <c r="C1508" s="5" t="s">
        <v>6625</v>
      </c>
    </row>
    <row r="1509" spans="1:4">
      <c r="A1509" s="5">
        <v>2046567</v>
      </c>
      <c r="B1509" s="5" t="s">
        <v>5013</v>
      </c>
      <c r="C1509" s="5" t="s">
        <v>6626</v>
      </c>
      <c r="D1509" s="5" t="s">
        <v>6627</v>
      </c>
    </row>
    <row r="1510" spans="1:4">
      <c r="A1510" s="5">
        <v>2046567</v>
      </c>
      <c r="B1510" s="5" t="s">
        <v>5015</v>
      </c>
      <c r="C1510" s="5" t="s">
        <v>6628</v>
      </c>
    </row>
    <row r="1511" spans="1:4">
      <c r="A1511" s="5">
        <v>2046567</v>
      </c>
      <c r="B1511" s="5" t="s">
        <v>5018</v>
      </c>
      <c r="C1511" s="5" t="s">
        <v>6629</v>
      </c>
      <c r="D1511" s="5" t="s">
        <v>6630</v>
      </c>
    </row>
    <row r="1512" spans="1:4">
      <c r="A1512" s="5">
        <v>2046590</v>
      </c>
      <c r="B1512" s="5" t="s">
        <v>5003</v>
      </c>
      <c r="C1512" s="5" t="s">
        <v>2786</v>
      </c>
      <c r="D1512" s="5" t="s">
        <v>2787</v>
      </c>
    </row>
    <row r="1513" spans="1:4">
      <c r="A1513" s="5">
        <v>2046603</v>
      </c>
      <c r="B1513" s="5" t="s">
        <v>5003</v>
      </c>
      <c r="C1513" s="5" t="s">
        <v>2793</v>
      </c>
      <c r="D1513" s="5" t="s">
        <v>2794</v>
      </c>
    </row>
    <row r="1514" spans="1:4">
      <c r="A1514" s="5">
        <v>2046603</v>
      </c>
      <c r="B1514" s="5" t="s">
        <v>5004</v>
      </c>
      <c r="C1514" s="5" t="s">
        <v>6631</v>
      </c>
    </row>
    <row r="1515" spans="1:4">
      <c r="A1515" s="5">
        <v>2046603</v>
      </c>
      <c r="B1515" s="5" t="s">
        <v>5007</v>
      </c>
      <c r="C1515" s="5" t="s">
        <v>6632</v>
      </c>
      <c r="D1515" s="5" t="s">
        <v>6633</v>
      </c>
    </row>
    <row r="1516" spans="1:4">
      <c r="A1516" s="5">
        <v>2046603</v>
      </c>
      <c r="B1516" s="5" t="s">
        <v>5010</v>
      </c>
      <c r="C1516" s="5" t="s">
        <v>6634</v>
      </c>
      <c r="D1516" s="5" t="s">
        <v>6635</v>
      </c>
    </row>
    <row r="1517" spans="1:4">
      <c r="A1517" s="5">
        <v>2046603</v>
      </c>
      <c r="B1517" s="5" t="s">
        <v>5013</v>
      </c>
      <c r="C1517" s="5" t="s">
        <v>6636</v>
      </c>
    </row>
    <row r="1518" spans="1:4">
      <c r="A1518" s="5">
        <v>2046603</v>
      </c>
      <c r="B1518" s="5" t="s">
        <v>5015</v>
      </c>
      <c r="C1518" s="5" t="s">
        <v>6637</v>
      </c>
      <c r="D1518" s="5" t="s">
        <v>6638</v>
      </c>
    </row>
    <row r="1519" spans="1:4">
      <c r="A1519" s="5">
        <v>2046603</v>
      </c>
      <c r="B1519" s="5" t="s">
        <v>5018</v>
      </c>
      <c r="C1519" s="5" t="s">
        <v>6639</v>
      </c>
      <c r="D1519" s="5" t="s">
        <v>6640</v>
      </c>
    </row>
    <row r="1520" spans="1:4">
      <c r="A1520" s="5">
        <v>2046603</v>
      </c>
      <c r="B1520" s="5" t="s">
        <v>5021</v>
      </c>
      <c r="C1520" s="5" t="s">
        <v>6641</v>
      </c>
      <c r="D1520" s="5" t="s">
        <v>6642</v>
      </c>
    </row>
    <row r="1521" spans="1:4">
      <c r="A1521" s="5">
        <v>2046603</v>
      </c>
      <c r="B1521" s="5" t="s">
        <v>5023</v>
      </c>
      <c r="C1521" s="5" t="s">
        <v>6643</v>
      </c>
    </row>
    <row r="1522" spans="1:4">
      <c r="A1522" s="5">
        <v>2046603</v>
      </c>
      <c r="B1522" s="5" t="s">
        <v>5037</v>
      </c>
      <c r="C1522" s="5" t="s">
        <v>6644</v>
      </c>
    </row>
    <row r="1523" spans="1:4">
      <c r="A1523" s="5">
        <v>2046608</v>
      </c>
      <c r="B1523" s="5" t="s">
        <v>5003</v>
      </c>
      <c r="C1523" s="5" t="s">
        <v>2766</v>
      </c>
    </row>
    <row r="1524" spans="1:4">
      <c r="A1524" s="5">
        <v>2046608</v>
      </c>
      <c r="B1524" s="5" t="s">
        <v>5004</v>
      </c>
      <c r="C1524" s="5" t="s">
        <v>6645</v>
      </c>
    </row>
    <row r="1525" spans="1:4">
      <c r="A1525" s="5">
        <v>2046608</v>
      </c>
      <c r="B1525" s="5" t="s">
        <v>5007</v>
      </c>
      <c r="C1525" s="5" t="s">
        <v>6620</v>
      </c>
    </row>
    <row r="1526" spans="1:4">
      <c r="A1526" s="5">
        <v>2046608</v>
      </c>
      <c r="B1526" s="5" t="s">
        <v>5010</v>
      </c>
      <c r="C1526" s="5" t="s">
        <v>6621</v>
      </c>
      <c r="D1526" s="5" t="s">
        <v>6622</v>
      </c>
    </row>
    <row r="1527" spans="1:4">
      <c r="A1527" s="5">
        <v>2046631</v>
      </c>
      <c r="B1527" s="5" t="s">
        <v>5003</v>
      </c>
      <c r="C1527" s="5" t="s">
        <v>2806</v>
      </c>
      <c r="D1527" s="5" t="s">
        <v>2807</v>
      </c>
    </row>
    <row r="1528" spans="1:4">
      <c r="A1528" s="5">
        <v>2046631</v>
      </c>
      <c r="B1528" s="5" t="s">
        <v>5004</v>
      </c>
      <c r="C1528" s="5" t="s">
        <v>6646</v>
      </c>
    </row>
    <row r="1529" spans="1:4">
      <c r="A1529" s="5">
        <v>2046631</v>
      </c>
      <c r="B1529" s="5" t="s">
        <v>5007</v>
      </c>
      <c r="C1529" s="5" t="s">
        <v>6647</v>
      </c>
      <c r="D1529" s="5" t="s">
        <v>6648</v>
      </c>
    </row>
    <row r="1530" spans="1:4">
      <c r="A1530" s="5">
        <v>2046639</v>
      </c>
      <c r="B1530" s="5" t="s">
        <v>5003</v>
      </c>
      <c r="C1530" s="5" t="s">
        <v>2813</v>
      </c>
      <c r="D1530" s="5" t="s">
        <v>2814</v>
      </c>
    </row>
    <row r="1531" spans="1:4">
      <c r="A1531" s="5">
        <v>2046639</v>
      </c>
      <c r="B1531" s="5" t="s">
        <v>5004</v>
      </c>
      <c r="C1531" s="5" t="s">
        <v>6649</v>
      </c>
    </row>
    <row r="1532" spans="1:4">
      <c r="A1532" s="5">
        <v>2046643</v>
      </c>
      <c r="B1532" s="5" t="s">
        <v>5003</v>
      </c>
      <c r="C1532" s="5" t="s">
        <v>2786</v>
      </c>
      <c r="D1532" s="5" t="s">
        <v>2787</v>
      </c>
    </row>
    <row r="1533" spans="1:4">
      <c r="A1533" s="5">
        <v>2046643</v>
      </c>
      <c r="B1533" s="5" t="s">
        <v>5004</v>
      </c>
      <c r="C1533" s="5" t="s">
        <v>6650</v>
      </c>
    </row>
    <row r="1534" spans="1:4">
      <c r="A1534" s="5">
        <v>2046680</v>
      </c>
      <c r="B1534" s="5" t="s">
        <v>5003</v>
      </c>
      <c r="C1534" s="5" t="s">
        <v>2826</v>
      </c>
    </row>
    <row r="1535" spans="1:4">
      <c r="A1535" s="5">
        <v>2046680</v>
      </c>
      <c r="B1535" s="5" t="s">
        <v>5004</v>
      </c>
      <c r="C1535" s="5" t="s">
        <v>6651</v>
      </c>
      <c r="D1535" s="5" t="s">
        <v>6652</v>
      </c>
    </row>
    <row r="1536" spans="1:4">
      <c r="A1536" s="5">
        <v>2046680</v>
      </c>
      <c r="B1536" s="5" t="s">
        <v>5007</v>
      </c>
      <c r="C1536" s="5" t="s">
        <v>6653</v>
      </c>
    </row>
    <row r="1537" spans="1:4">
      <c r="A1537" s="5">
        <v>2046686</v>
      </c>
      <c r="B1537" s="5" t="s">
        <v>5003</v>
      </c>
      <c r="C1537" s="5" t="s">
        <v>2832</v>
      </c>
      <c r="D1537" s="5" t="s">
        <v>2833</v>
      </c>
    </row>
    <row r="1538" spans="1:4">
      <c r="A1538" s="5">
        <v>2046686</v>
      </c>
      <c r="B1538" s="5" t="s">
        <v>5004</v>
      </c>
      <c r="C1538" s="5" t="s">
        <v>6654</v>
      </c>
      <c r="D1538" s="5" t="s">
        <v>6655</v>
      </c>
    </row>
    <row r="1539" spans="1:4">
      <c r="A1539" s="5">
        <v>2046686</v>
      </c>
      <c r="B1539" s="5" t="s">
        <v>5007</v>
      </c>
      <c r="C1539" s="5" t="s">
        <v>6656</v>
      </c>
    </row>
    <row r="1540" spans="1:4">
      <c r="A1540" s="5">
        <v>2046686</v>
      </c>
      <c r="B1540" s="5" t="s">
        <v>5010</v>
      </c>
      <c r="C1540" s="5" t="s">
        <v>6657</v>
      </c>
    </row>
    <row r="1541" spans="1:4">
      <c r="A1541" s="5">
        <v>2046686</v>
      </c>
      <c r="B1541" s="5" t="s">
        <v>5013</v>
      </c>
      <c r="C1541" s="5" t="s">
        <v>2670</v>
      </c>
    </row>
    <row r="1542" spans="1:4">
      <c r="A1542" s="5">
        <v>2046686</v>
      </c>
      <c r="B1542" s="5" t="s">
        <v>5015</v>
      </c>
      <c r="C1542" s="5" t="s">
        <v>6658</v>
      </c>
    </row>
    <row r="1543" spans="1:4">
      <c r="A1543" s="5">
        <v>2046686</v>
      </c>
      <c r="B1543" s="5" t="s">
        <v>5018</v>
      </c>
      <c r="C1543" s="5" t="s">
        <v>6659</v>
      </c>
      <c r="D1543" s="5" t="s">
        <v>6660</v>
      </c>
    </row>
    <row r="1544" spans="1:4">
      <c r="A1544" s="5">
        <v>2046686</v>
      </c>
      <c r="B1544" s="5" t="s">
        <v>5021</v>
      </c>
      <c r="C1544" s="5" t="s">
        <v>6661</v>
      </c>
      <c r="D1544" s="5" t="s">
        <v>6662</v>
      </c>
    </row>
    <row r="1545" spans="1:4">
      <c r="A1545" s="5">
        <v>2046686</v>
      </c>
      <c r="B1545" s="5" t="s">
        <v>5023</v>
      </c>
      <c r="C1545" s="5" t="s">
        <v>6663</v>
      </c>
      <c r="D1545" s="5" t="s">
        <v>6664</v>
      </c>
    </row>
    <row r="1546" spans="1:4">
      <c r="A1546" s="5">
        <v>2046686</v>
      </c>
      <c r="B1546" s="5" t="s">
        <v>5037</v>
      </c>
      <c r="C1546" s="5" t="s">
        <v>6665</v>
      </c>
    </row>
    <row r="1547" spans="1:4">
      <c r="A1547" s="5">
        <v>2046720</v>
      </c>
      <c r="B1547" s="5" t="s">
        <v>5003</v>
      </c>
      <c r="C1547" s="5" t="s">
        <v>2840</v>
      </c>
      <c r="D1547" s="5" t="s">
        <v>2841</v>
      </c>
    </row>
    <row r="1548" spans="1:4">
      <c r="A1548" s="5">
        <v>2046720</v>
      </c>
      <c r="B1548" s="5" t="s">
        <v>5004</v>
      </c>
      <c r="C1548" s="5" t="s">
        <v>6666</v>
      </c>
    </row>
    <row r="1549" spans="1:4">
      <c r="A1549" s="5">
        <v>2046720</v>
      </c>
      <c r="B1549" s="5" t="s">
        <v>5007</v>
      </c>
      <c r="C1549" s="5" t="s">
        <v>6667</v>
      </c>
    </row>
    <row r="1550" spans="1:4">
      <c r="A1550" s="5">
        <v>2046720</v>
      </c>
      <c r="B1550" s="5" t="s">
        <v>5010</v>
      </c>
      <c r="C1550" s="5" t="s">
        <v>6668</v>
      </c>
      <c r="D1550" s="5" t="s">
        <v>6669</v>
      </c>
    </row>
    <row r="1551" spans="1:4">
      <c r="A1551" s="5">
        <v>2046720</v>
      </c>
      <c r="B1551" s="5" t="s">
        <v>5013</v>
      </c>
      <c r="C1551" s="5" t="s">
        <v>6670</v>
      </c>
    </row>
    <row r="1552" spans="1:4">
      <c r="A1552" s="5">
        <v>2046730</v>
      </c>
      <c r="B1552" s="5" t="s">
        <v>5003</v>
      </c>
      <c r="C1552" s="5" t="s">
        <v>2848</v>
      </c>
      <c r="D1552" s="5" t="s">
        <v>2849</v>
      </c>
    </row>
    <row r="1553" spans="1:4">
      <c r="A1553" s="5">
        <v>2046730</v>
      </c>
      <c r="B1553" s="5" t="s">
        <v>5004</v>
      </c>
      <c r="C1553" s="5" t="s">
        <v>6671</v>
      </c>
    </row>
    <row r="1554" spans="1:4">
      <c r="A1554" s="5">
        <v>2046752</v>
      </c>
      <c r="B1554" s="5" t="s">
        <v>5003</v>
      </c>
      <c r="C1554" s="5" t="s">
        <v>2855</v>
      </c>
      <c r="D1554" s="5" t="s">
        <v>2856</v>
      </c>
    </row>
    <row r="1555" spans="1:4">
      <c r="A1555" s="5">
        <v>2046752</v>
      </c>
      <c r="B1555" s="5" t="s">
        <v>5004</v>
      </c>
      <c r="C1555" s="5" t="s">
        <v>6672</v>
      </c>
      <c r="D1555" s="5" t="s">
        <v>6673</v>
      </c>
    </row>
    <row r="1556" spans="1:4">
      <c r="A1556" s="5">
        <v>2046752</v>
      </c>
      <c r="B1556" s="5" t="s">
        <v>5007</v>
      </c>
      <c r="C1556" s="5" t="s">
        <v>6674</v>
      </c>
      <c r="D1556" s="5" t="s">
        <v>6675</v>
      </c>
    </row>
    <row r="1557" spans="1:4">
      <c r="A1557" s="5">
        <v>2046752</v>
      </c>
      <c r="B1557" s="5" t="s">
        <v>5010</v>
      </c>
      <c r="C1557" s="5" t="s">
        <v>6676</v>
      </c>
    </row>
    <row r="1558" spans="1:4">
      <c r="A1558" s="5">
        <v>2046758</v>
      </c>
      <c r="B1558" s="5" t="s">
        <v>5003</v>
      </c>
      <c r="C1558" s="5" t="s">
        <v>2863</v>
      </c>
    </row>
    <row r="1559" spans="1:4">
      <c r="A1559" s="5">
        <v>2046831</v>
      </c>
      <c r="B1559" s="5" t="s">
        <v>5003</v>
      </c>
      <c r="C1559" s="5" t="s">
        <v>2867</v>
      </c>
    </row>
    <row r="1560" spans="1:4">
      <c r="A1560" s="5">
        <v>2046831</v>
      </c>
      <c r="B1560" s="5" t="s">
        <v>5004</v>
      </c>
      <c r="C1560" s="5" t="s">
        <v>6677</v>
      </c>
    </row>
    <row r="1561" spans="1:4">
      <c r="A1561" s="5">
        <v>2046831</v>
      </c>
      <c r="B1561" s="5" t="s">
        <v>5007</v>
      </c>
      <c r="C1561" s="5" t="s">
        <v>6678</v>
      </c>
      <c r="D1561" s="5" t="s">
        <v>6679</v>
      </c>
    </row>
    <row r="1562" spans="1:4">
      <c r="A1562" s="5">
        <v>2046831</v>
      </c>
      <c r="B1562" s="5" t="s">
        <v>5010</v>
      </c>
      <c r="C1562" s="5" t="s">
        <v>6680</v>
      </c>
      <c r="D1562" s="5" t="s">
        <v>6681</v>
      </c>
    </row>
    <row r="1563" spans="1:4">
      <c r="A1563" s="5">
        <v>2046831</v>
      </c>
      <c r="B1563" s="5" t="s">
        <v>5013</v>
      </c>
      <c r="C1563" s="5" t="s">
        <v>6682</v>
      </c>
    </row>
    <row r="1564" spans="1:4">
      <c r="A1564" s="5">
        <v>2046831</v>
      </c>
      <c r="B1564" s="5" t="s">
        <v>5015</v>
      </c>
      <c r="C1564" s="5" t="s">
        <v>6683</v>
      </c>
    </row>
    <row r="1565" spans="1:4">
      <c r="A1565" s="5">
        <v>2046852</v>
      </c>
      <c r="B1565" s="5" t="s">
        <v>5003</v>
      </c>
      <c r="C1565" s="5" t="s">
        <v>2873</v>
      </c>
      <c r="D1565" s="5" t="s">
        <v>2874</v>
      </c>
    </row>
    <row r="1566" spans="1:4">
      <c r="A1566" s="5">
        <v>2046852</v>
      </c>
      <c r="B1566" s="5" t="s">
        <v>5004</v>
      </c>
      <c r="C1566" s="5" t="s">
        <v>6684</v>
      </c>
      <c r="D1566" s="5" t="s">
        <v>6685</v>
      </c>
    </row>
    <row r="1567" spans="1:4">
      <c r="A1567" s="5">
        <v>2046852</v>
      </c>
      <c r="B1567" s="5" t="s">
        <v>5007</v>
      </c>
      <c r="C1567" s="5" t="s">
        <v>6686</v>
      </c>
    </row>
    <row r="1568" spans="1:4">
      <c r="A1568" s="5">
        <v>2046852</v>
      </c>
      <c r="B1568" s="5" t="s">
        <v>5010</v>
      </c>
      <c r="C1568" s="5" t="s">
        <v>6687</v>
      </c>
      <c r="D1568" s="5" t="s">
        <v>6688</v>
      </c>
    </row>
    <row r="1569" spans="1:4">
      <c r="A1569" s="5">
        <v>2046853</v>
      </c>
      <c r="B1569" s="5" t="s">
        <v>5003</v>
      </c>
      <c r="C1569" s="5" t="s">
        <v>2881</v>
      </c>
      <c r="D1569" s="5" t="s">
        <v>2882</v>
      </c>
    </row>
    <row r="1570" spans="1:4">
      <c r="A1570" s="5">
        <v>2046853</v>
      </c>
      <c r="B1570" s="5" t="s">
        <v>5004</v>
      </c>
      <c r="C1570" s="5" t="s">
        <v>6689</v>
      </c>
      <c r="D1570" s="5" t="s">
        <v>6690</v>
      </c>
    </row>
    <row r="1571" spans="1:4">
      <c r="A1571" s="5">
        <v>2046853</v>
      </c>
      <c r="B1571" s="5" t="s">
        <v>5007</v>
      </c>
      <c r="C1571" s="5" t="s">
        <v>6691</v>
      </c>
    </row>
    <row r="1572" spans="1:4">
      <c r="A1572" s="5">
        <v>2046853</v>
      </c>
      <c r="B1572" s="5" t="s">
        <v>5010</v>
      </c>
      <c r="C1572" s="5" t="s">
        <v>6692</v>
      </c>
    </row>
    <row r="1573" spans="1:4">
      <c r="A1573" s="5">
        <v>2046853</v>
      </c>
      <c r="B1573" s="5" t="s">
        <v>5013</v>
      </c>
      <c r="C1573" s="5" t="s">
        <v>6693</v>
      </c>
      <c r="D1573" s="5" t="s">
        <v>6694</v>
      </c>
    </row>
    <row r="1574" spans="1:4">
      <c r="A1574" s="5">
        <v>2046853</v>
      </c>
      <c r="B1574" s="5" t="s">
        <v>5015</v>
      </c>
      <c r="C1574" s="5" t="s">
        <v>6695</v>
      </c>
      <c r="D1574" s="5" t="s">
        <v>6696</v>
      </c>
    </row>
    <row r="1575" spans="1:4">
      <c r="A1575" s="5">
        <v>2046853</v>
      </c>
      <c r="B1575" s="5" t="s">
        <v>5018</v>
      </c>
      <c r="C1575" s="5" t="s">
        <v>6697</v>
      </c>
      <c r="D1575" s="5" t="s">
        <v>6698</v>
      </c>
    </row>
    <row r="1576" spans="1:4">
      <c r="A1576" s="5">
        <v>2046863</v>
      </c>
      <c r="B1576" s="5" t="s">
        <v>5003</v>
      </c>
      <c r="C1576" s="5" t="s">
        <v>2889</v>
      </c>
      <c r="D1576" s="5" t="s">
        <v>2890</v>
      </c>
    </row>
    <row r="1577" spans="1:4">
      <c r="A1577" s="5">
        <v>2046863</v>
      </c>
      <c r="B1577" s="5" t="s">
        <v>5004</v>
      </c>
      <c r="C1577" s="5" t="s">
        <v>6699</v>
      </c>
    </row>
    <row r="1578" spans="1:4">
      <c r="A1578" s="5">
        <v>2046888</v>
      </c>
      <c r="B1578" s="5" t="s">
        <v>5003</v>
      </c>
      <c r="C1578" s="5" t="s">
        <v>2898</v>
      </c>
      <c r="D1578" s="5" t="s">
        <v>2899</v>
      </c>
    </row>
    <row r="1579" spans="1:4">
      <c r="A1579" s="5">
        <v>2046888</v>
      </c>
      <c r="B1579" s="5" t="s">
        <v>5004</v>
      </c>
      <c r="C1579" s="5" t="s">
        <v>6700</v>
      </c>
    </row>
    <row r="1580" spans="1:4">
      <c r="A1580" s="5">
        <v>2046888</v>
      </c>
      <c r="B1580" s="5" t="s">
        <v>5007</v>
      </c>
      <c r="C1580" s="5" t="s">
        <v>6701</v>
      </c>
      <c r="D1580" s="5" t="s">
        <v>6702</v>
      </c>
    </row>
    <row r="1581" spans="1:4">
      <c r="A1581" s="5">
        <v>2046888</v>
      </c>
      <c r="B1581" s="5" t="s">
        <v>5010</v>
      </c>
      <c r="C1581" s="5" t="s">
        <v>6703</v>
      </c>
      <c r="D1581" s="5" t="s">
        <v>6704</v>
      </c>
    </row>
    <row r="1582" spans="1:4">
      <c r="A1582" s="5">
        <v>2046888</v>
      </c>
      <c r="B1582" s="5" t="s">
        <v>5013</v>
      </c>
      <c r="C1582" s="5" t="s">
        <v>6705</v>
      </c>
    </row>
    <row r="1583" spans="1:4">
      <c r="A1583" s="5">
        <v>2046888</v>
      </c>
      <c r="B1583" s="5" t="s">
        <v>5015</v>
      </c>
      <c r="C1583" s="5" t="s">
        <v>6706</v>
      </c>
      <c r="D1583" s="5" t="s">
        <v>6707</v>
      </c>
    </row>
    <row r="1584" spans="1:4">
      <c r="A1584" s="5">
        <v>2046888</v>
      </c>
      <c r="B1584" s="5" t="s">
        <v>5018</v>
      </c>
      <c r="C1584" s="5" t="s">
        <v>6708</v>
      </c>
      <c r="D1584" s="5" t="s">
        <v>6709</v>
      </c>
    </row>
    <row r="1585" spans="1:4">
      <c r="A1585" s="5">
        <v>2046888</v>
      </c>
      <c r="B1585" s="5" t="s">
        <v>5021</v>
      </c>
      <c r="C1585" s="5" t="s">
        <v>6710</v>
      </c>
    </row>
    <row r="1586" spans="1:4">
      <c r="A1586" s="5">
        <v>2046888</v>
      </c>
      <c r="B1586" s="5" t="s">
        <v>5023</v>
      </c>
      <c r="C1586" s="5" t="s">
        <v>6711</v>
      </c>
      <c r="D1586" s="5" t="s">
        <v>6712</v>
      </c>
    </row>
    <row r="1587" spans="1:4">
      <c r="A1587" s="5">
        <v>2046915</v>
      </c>
      <c r="B1587" s="5" t="s">
        <v>5003</v>
      </c>
      <c r="C1587" s="5" t="s">
        <v>2905</v>
      </c>
      <c r="D1587" s="5" t="s">
        <v>2906</v>
      </c>
    </row>
    <row r="1588" spans="1:4">
      <c r="A1588" s="5">
        <v>2046915</v>
      </c>
      <c r="B1588" s="5" t="s">
        <v>5004</v>
      </c>
      <c r="C1588" s="5" t="s">
        <v>6713</v>
      </c>
      <c r="D1588" s="5" t="s">
        <v>6714</v>
      </c>
    </row>
    <row r="1589" spans="1:4">
      <c r="A1589" s="5">
        <v>2046915</v>
      </c>
      <c r="B1589" s="5" t="s">
        <v>5007</v>
      </c>
      <c r="C1589" s="5" t="s">
        <v>6715</v>
      </c>
    </row>
    <row r="1590" spans="1:4">
      <c r="A1590" s="5">
        <v>2046915</v>
      </c>
      <c r="B1590" s="5" t="s">
        <v>5010</v>
      </c>
      <c r="C1590" s="5" t="s">
        <v>6716</v>
      </c>
      <c r="D1590" s="5" t="s">
        <v>6717</v>
      </c>
    </row>
    <row r="1591" spans="1:4">
      <c r="A1591" s="5">
        <v>2046915</v>
      </c>
      <c r="B1591" s="5" t="s">
        <v>5013</v>
      </c>
      <c r="C1591" s="5" t="s">
        <v>6718</v>
      </c>
    </row>
    <row r="1592" spans="1:4">
      <c r="A1592" s="5">
        <v>2046915</v>
      </c>
      <c r="B1592" s="5" t="s">
        <v>5015</v>
      </c>
      <c r="C1592" s="5" t="s">
        <v>6719</v>
      </c>
    </row>
    <row r="1593" spans="1:4">
      <c r="A1593" s="5">
        <v>2046944</v>
      </c>
      <c r="B1593" s="5" t="s">
        <v>5003</v>
      </c>
      <c r="C1593" s="5" t="s">
        <v>2912</v>
      </c>
      <c r="D1593" s="5" t="s">
        <v>2913</v>
      </c>
    </row>
    <row r="1594" spans="1:4">
      <c r="A1594" s="5">
        <v>2046944</v>
      </c>
      <c r="B1594" s="5" t="s">
        <v>5004</v>
      </c>
      <c r="C1594" s="5" t="s">
        <v>6720</v>
      </c>
    </row>
    <row r="1595" spans="1:4">
      <c r="A1595" s="5">
        <v>2046949</v>
      </c>
      <c r="B1595" s="5" t="s">
        <v>5003</v>
      </c>
      <c r="C1595" s="5" t="s">
        <v>2920</v>
      </c>
      <c r="D1595" s="5" t="s">
        <v>2921</v>
      </c>
    </row>
    <row r="1596" spans="1:4">
      <c r="A1596" s="5">
        <v>2046949</v>
      </c>
      <c r="B1596" s="5" t="s">
        <v>5004</v>
      </c>
      <c r="C1596" s="5" t="s">
        <v>6721</v>
      </c>
      <c r="D1596" s="5" t="s">
        <v>6722</v>
      </c>
    </row>
    <row r="1597" spans="1:4">
      <c r="A1597" s="5">
        <v>2046949</v>
      </c>
      <c r="B1597" s="5" t="s">
        <v>5007</v>
      </c>
      <c r="C1597" s="5" t="s">
        <v>3823</v>
      </c>
      <c r="D1597" s="5" t="s">
        <v>3824</v>
      </c>
    </row>
    <row r="1598" spans="1:4">
      <c r="A1598" s="5">
        <v>2046949</v>
      </c>
      <c r="B1598" s="5" t="s">
        <v>5010</v>
      </c>
      <c r="C1598" s="5" t="s">
        <v>6723</v>
      </c>
    </row>
    <row r="1599" spans="1:4">
      <c r="A1599" s="5">
        <v>2046949</v>
      </c>
      <c r="B1599" s="5" t="s">
        <v>5013</v>
      </c>
      <c r="C1599" s="5" t="s">
        <v>6724</v>
      </c>
    </row>
    <row r="1600" spans="1:4">
      <c r="A1600" s="5">
        <v>2046949</v>
      </c>
      <c r="B1600" s="5" t="s">
        <v>5015</v>
      </c>
      <c r="C1600" s="5" t="s">
        <v>6604</v>
      </c>
      <c r="D1600" s="5" t="s">
        <v>6605</v>
      </c>
    </row>
    <row r="1601" spans="1:4">
      <c r="A1601" s="5">
        <v>2046949</v>
      </c>
      <c r="B1601" s="5" t="s">
        <v>5018</v>
      </c>
      <c r="C1601" s="5" t="s">
        <v>6725</v>
      </c>
    </row>
    <row r="1602" spans="1:4">
      <c r="A1602" s="5">
        <v>2046960</v>
      </c>
      <c r="B1602" s="5" t="s">
        <v>5003</v>
      </c>
      <c r="C1602" s="5" t="s">
        <v>2927</v>
      </c>
      <c r="D1602" s="5" t="s">
        <v>2928</v>
      </c>
    </row>
    <row r="1603" spans="1:4">
      <c r="A1603" s="5">
        <v>2046960</v>
      </c>
      <c r="B1603" s="5" t="s">
        <v>5004</v>
      </c>
      <c r="C1603" s="5" t="s">
        <v>6726</v>
      </c>
    </row>
    <row r="1604" spans="1:4">
      <c r="A1604" s="5">
        <v>2046960</v>
      </c>
      <c r="B1604" s="5" t="s">
        <v>5007</v>
      </c>
      <c r="C1604" s="5" t="s">
        <v>6727</v>
      </c>
    </row>
    <row r="1605" spans="1:4">
      <c r="A1605" s="5">
        <v>2046960</v>
      </c>
      <c r="B1605" s="5" t="s">
        <v>5010</v>
      </c>
      <c r="C1605" s="5" t="s">
        <v>6728</v>
      </c>
    </row>
    <row r="1606" spans="1:4">
      <c r="A1606" s="5">
        <v>2046960</v>
      </c>
      <c r="B1606" s="5" t="s">
        <v>5013</v>
      </c>
      <c r="C1606" s="5" t="s">
        <v>6729</v>
      </c>
    </row>
    <row r="1607" spans="1:4">
      <c r="A1607" s="5">
        <v>2046960</v>
      </c>
      <c r="B1607" s="5" t="s">
        <v>5015</v>
      </c>
      <c r="C1607" s="5" t="s">
        <v>6730</v>
      </c>
      <c r="D1607" s="5" t="s">
        <v>6731</v>
      </c>
    </row>
    <row r="1608" spans="1:4">
      <c r="A1608" s="5">
        <v>2046960</v>
      </c>
      <c r="B1608" s="5" t="s">
        <v>5018</v>
      </c>
      <c r="C1608" s="5" t="s">
        <v>6732</v>
      </c>
      <c r="D1608" s="5" t="s">
        <v>6733</v>
      </c>
    </row>
    <row r="1609" spans="1:4">
      <c r="A1609" s="5">
        <v>2046960</v>
      </c>
      <c r="B1609" s="5" t="s">
        <v>5021</v>
      </c>
      <c r="C1609" s="5" t="s">
        <v>6734</v>
      </c>
    </row>
    <row r="1610" spans="1:4">
      <c r="A1610" s="5">
        <v>2047035</v>
      </c>
      <c r="B1610" s="5" t="s">
        <v>5003</v>
      </c>
      <c r="C1610" s="5" t="s">
        <v>2935</v>
      </c>
      <c r="D1610" s="5" t="s">
        <v>2936</v>
      </c>
    </row>
    <row r="1611" spans="1:4">
      <c r="A1611" s="5">
        <v>2047035</v>
      </c>
      <c r="B1611" s="5" t="s">
        <v>5004</v>
      </c>
      <c r="C1611" s="5" t="s">
        <v>6735</v>
      </c>
    </row>
    <row r="1612" spans="1:4">
      <c r="A1612" s="5">
        <v>2047035</v>
      </c>
      <c r="B1612" s="5" t="s">
        <v>5007</v>
      </c>
      <c r="C1612" s="5" t="s">
        <v>6736</v>
      </c>
    </row>
    <row r="1613" spans="1:4">
      <c r="A1613" s="5">
        <v>2047035</v>
      </c>
      <c r="B1613" s="5" t="s">
        <v>5010</v>
      </c>
      <c r="C1613" s="5" t="s">
        <v>6737</v>
      </c>
      <c r="D1613" s="5" t="s">
        <v>6738</v>
      </c>
    </row>
    <row r="1614" spans="1:4">
      <c r="A1614" s="5">
        <v>2047035</v>
      </c>
      <c r="B1614" s="5" t="s">
        <v>5013</v>
      </c>
      <c r="C1614" s="5" t="s">
        <v>6739</v>
      </c>
    </row>
    <row r="1615" spans="1:4">
      <c r="A1615" s="5">
        <v>2047035</v>
      </c>
      <c r="B1615" s="5" t="s">
        <v>5015</v>
      </c>
      <c r="C1615" s="5" t="s">
        <v>6740</v>
      </c>
    </row>
    <row r="1616" spans="1:4">
      <c r="A1616" s="5">
        <v>2047035</v>
      </c>
      <c r="B1616" s="5" t="s">
        <v>5018</v>
      </c>
      <c r="C1616" s="5" t="s">
        <v>6741</v>
      </c>
    </row>
    <row r="1617" spans="1:4">
      <c r="A1617" s="5">
        <v>2047035</v>
      </c>
      <c r="B1617" s="5" t="s">
        <v>5021</v>
      </c>
      <c r="C1617" s="5" t="s">
        <v>6742</v>
      </c>
    </row>
    <row r="1618" spans="1:4">
      <c r="A1618" s="5">
        <v>2047049</v>
      </c>
      <c r="B1618" s="5" t="s">
        <v>5003</v>
      </c>
      <c r="C1618" s="5" t="s">
        <v>2941</v>
      </c>
      <c r="D1618" s="5" t="s">
        <v>2942</v>
      </c>
    </row>
    <row r="1619" spans="1:4">
      <c r="A1619" s="5">
        <v>2047049</v>
      </c>
      <c r="B1619" s="5" t="s">
        <v>5004</v>
      </c>
      <c r="C1619" s="5" t="s">
        <v>6743</v>
      </c>
      <c r="D1619" s="5" t="s">
        <v>6744</v>
      </c>
    </row>
    <row r="1620" spans="1:4">
      <c r="A1620" s="5">
        <v>2047049</v>
      </c>
      <c r="B1620" s="5" t="s">
        <v>5007</v>
      </c>
      <c r="C1620" s="5" t="s">
        <v>6745</v>
      </c>
    </row>
    <row r="1621" spans="1:4">
      <c r="A1621" s="5">
        <v>2047049</v>
      </c>
      <c r="B1621" s="5" t="s">
        <v>5010</v>
      </c>
      <c r="C1621" s="5" t="s">
        <v>6746</v>
      </c>
    </row>
    <row r="1622" spans="1:4">
      <c r="A1622" s="5">
        <v>2047049</v>
      </c>
      <c r="B1622" s="5" t="s">
        <v>5013</v>
      </c>
      <c r="C1622" s="5" t="s">
        <v>6747</v>
      </c>
      <c r="D1622" s="5" t="s">
        <v>6748</v>
      </c>
    </row>
    <row r="1623" spans="1:4">
      <c r="A1623" s="5">
        <v>2047050</v>
      </c>
      <c r="B1623" s="5" t="s">
        <v>5003</v>
      </c>
      <c r="C1623" s="5" t="s">
        <v>2949</v>
      </c>
      <c r="D1623" s="5" t="s">
        <v>2950</v>
      </c>
    </row>
    <row r="1624" spans="1:4">
      <c r="A1624" s="5">
        <v>2047050</v>
      </c>
      <c r="B1624" s="5" t="s">
        <v>5004</v>
      </c>
      <c r="C1624" s="5" t="s">
        <v>6749</v>
      </c>
    </row>
    <row r="1625" spans="1:4">
      <c r="A1625" s="5">
        <v>2047050</v>
      </c>
      <c r="B1625" s="5" t="s">
        <v>5007</v>
      </c>
      <c r="C1625" s="5" t="s">
        <v>6750</v>
      </c>
      <c r="D1625" s="5" t="s">
        <v>6751</v>
      </c>
    </row>
    <row r="1626" spans="1:4">
      <c r="A1626" s="5">
        <v>2047050</v>
      </c>
      <c r="B1626" s="5" t="s">
        <v>5010</v>
      </c>
      <c r="C1626" s="5" t="s">
        <v>5489</v>
      </c>
    </row>
    <row r="1627" spans="1:4">
      <c r="A1627" s="5">
        <v>2047050</v>
      </c>
      <c r="B1627" s="5" t="s">
        <v>5013</v>
      </c>
      <c r="C1627" s="5" t="s">
        <v>6752</v>
      </c>
    </row>
    <row r="1628" spans="1:4">
      <c r="A1628" s="5">
        <v>2047056</v>
      </c>
      <c r="B1628" s="5" t="s">
        <v>5003</v>
      </c>
      <c r="C1628" s="5" t="s">
        <v>2958</v>
      </c>
      <c r="D1628" s="5" t="s">
        <v>2959</v>
      </c>
    </row>
    <row r="1629" spans="1:4">
      <c r="A1629" s="5">
        <v>2047056</v>
      </c>
      <c r="B1629" s="5" t="s">
        <v>5004</v>
      </c>
      <c r="C1629" s="5" t="s">
        <v>6753</v>
      </c>
      <c r="D1629" s="5" t="s">
        <v>6754</v>
      </c>
    </row>
    <row r="1630" spans="1:4">
      <c r="A1630" s="5">
        <v>2047056</v>
      </c>
      <c r="B1630" s="5" t="s">
        <v>5007</v>
      </c>
      <c r="C1630" s="5" t="s">
        <v>6755</v>
      </c>
      <c r="D1630" s="5" t="s">
        <v>6756</v>
      </c>
    </row>
    <row r="1631" spans="1:4">
      <c r="A1631" s="5">
        <v>2047056</v>
      </c>
      <c r="B1631" s="5" t="s">
        <v>5010</v>
      </c>
      <c r="C1631" s="5" t="s">
        <v>6757</v>
      </c>
    </row>
    <row r="1632" spans="1:4">
      <c r="A1632" s="5">
        <v>2047056</v>
      </c>
      <c r="B1632" s="5" t="s">
        <v>5013</v>
      </c>
      <c r="C1632" s="5" t="s">
        <v>6758</v>
      </c>
      <c r="D1632" s="5" t="s">
        <v>6759</v>
      </c>
    </row>
    <row r="1633" spans="1:4">
      <c r="A1633" s="5">
        <v>2047056</v>
      </c>
      <c r="B1633" s="5" t="s">
        <v>5015</v>
      </c>
      <c r="C1633" s="5" t="s">
        <v>6760</v>
      </c>
    </row>
    <row r="1634" spans="1:4">
      <c r="A1634" s="5">
        <v>2047056</v>
      </c>
      <c r="B1634" s="5" t="s">
        <v>5018</v>
      </c>
      <c r="C1634" s="5" t="s">
        <v>6761</v>
      </c>
    </row>
    <row r="1635" spans="1:4">
      <c r="A1635" s="5">
        <v>2047056</v>
      </c>
      <c r="B1635" s="5" t="s">
        <v>5021</v>
      </c>
      <c r="C1635" s="5" t="s">
        <v>6762</v>
      </c>
    </row>
    <row r="1636" spans="1:4">
      <c r="A1636" s="5">
        <v>2047056</v>
      </c>
      <c r="B1636" s="5" t="s">
        <v>5023</v>
      </c>
      <c r="C1636" s="5" t="s">
        <v>6763</v>
      </c>
    </row>
    <row r="1637" spans="1:4">
      <c r="A1637" s="5">
        <v>2047056</v>
      </c>
      <c r="B1637" s="5" t="s">
        <v>5037</v>
      </c>
      <c r="C1637" s="5" t="s">
        <v>6764</v>
      </c>
    </row>
    <row r="1638" spans="1:4">
      <c r="A1638" s="5">
        <v>2047058</v>
      </c>
      <c r="B1638" s="5" t="s">
        <v>5003</v>
      </c>
      <c r="C1638" s="5" t="s">
        <v>2966</v>
      </c>
      <c r="D1638" s="5" t="s">
        <v>2967</v>
      </c>
    </row>
    <row r="1639" spans="1:4">
      <c r="A1639" s="5">
        <v>2047058</v>
      </c>
      <c r="B1639" s="5" t="s">
        <v>5004</v>
      </c>
      <c r="C1639" s="5" t="s">
        <v>6765</v>
      </c>
      <c r="D1639" s="5" t="s">
        <v>6766</v>
      </c>
    </row>
    <row r="1640" spans="1:4">
      <c r="A1640" s="5">
        <v>2047058</v>
      </c>
      <c r="B1640" s="5" t="s">
        <v>5007</v>
      </c>
      <c r="C1640" s="5" t="s">
        <v>6767</v>
      </c>
      <c r="D1640" s="5" t="s">
        <v>6768</v>
      </c>
    </row>
    <row r="1641" spans="1:4">
      <c r="A1641" s="5">
        <v>2047058</v>
      </c>
      <c r="B1641" s="5" t="s">
        <v>5010</v>
      </c>
      <c r="C1641" s="5" t="s">
        <v>6769</v>
      </c>
      <c r="D1641" s="5" t="s">
        <v>6770</v>
      </c>
    </row>
    <row r="1642" spans="1:4">
      <c r="A1642" s="5">
        <v>2047058</v>
      </c>
      <c r="B1642" s="5" t="s">
        <v>5013</v>
      </c>
      <c r="C1642" s="5" t="s">
        <v>6771</v>
      </c>
      <c r="D1642" s="5" t="s">
        <v>6772</v>
      </c>
    </row>
    <row r="1643" spans="1:4">
      <c r="A1643" s="5">
        <v>2047058</v>
      </c>
      <c r="B1643" s="5" t="s">
        <v>5015</v>
      </c>
      <c r="C1643" s="5" t="s">
        <v>6773</v>
      </c>
      <c r="D1643" s="5" t="s">
        <v>6774</v>
      </c>
    </row>
    <row r="1644" spans="1:4">
      <c r="A1644" s="5">
        <v>2047058</v>
      </c>
      <c r="B1644" s="5" t="s">
        <v>5018</v>
      </c>
      <c r="C1644" s="5" t="s">
        <v>6775</v>
      </c>
    </row>
    <row r="1645" spans="1:4">
      <c r="A1645" s="5">
        <v>2047058</v>
      </c>
      <c r="B1645" s="5" t="s">
        <v>5021</v>
      </c>
      <c r="C1645" s="5" t="s">
        <v>6776</v>
      </c>
    </row>
    <row r="1646" spans="1:4">
      <c r="A1646" s="5">
        <v>2047058</v>
      </c>
      <c r="B1646" s="5" t="s">
        <v>5023</v>
      </c>
      <c r="C1646" s="5" t="s">
        <v>6777</v>
      </c>
      <c r="D1646" s="5" t="s">
        <v>6778</v>
      </c>
    </row>
    <row r="1647" spans="1:4">
      <c r="A1647" s="5">
        <v>2047058</v>
      </c>
      <c r="B1647" s="5" t="s">
        <v>5037</v>
      </c>
      <c r="C1647" s="5" t="s">
        <v>6779</v>
      </c>
      <c r="D1647" s="5" t="s">
        <v>6780</v>
      </c>
    </row>
    <row r="1648" spans="1:4">
      <c r="A1648" s="5">
        <v>2047059</v>
      </c>
      <c r="B1648" s="5" t="s">
        <v>5003</v>
      </c>
      <c r="C1648" s="5" t="s">
        <v>2974</v>
      </c>
      <c r="D1648" s="5" t="s">
        <v>2975</v>
      </c>
    </row>
    <row r="1649" spans="1:4">
      <c r="A1649" s="5">
        <v>2047059</v>
      </c>
      <c r="B1649" s="5" t="s">
        <v>5004</v>
      </c>
      <c r="C1649" s="5" t="s">
        <v>6781</v>
      </c>
      <c r="D1649" s="5" t="s">
        <v>6782</v>
      </c>
    </row>
    <row r="1650" spans="1:4">
      <c r="A1650" s="5">
        <v>2047059</v>
      </c>
      <c r="B1650" s="5" t="s">
        <v>5007</v>
      </c>
      <c r="C1650" s="5" t="s">
        <v>6783</v>
      </c>
      <c r="D1650" s="5" t="s">
        <v>6784</v>
      </c>
    </row>
    <row r="1651" spans="1:4">
      <c r="A1651" s="5">
        <v>2047059</v>
      </c>
      <c r="B1651" s="5" t="s">
        <v>5010</v>
      </c>
      <c r="C1651" s="5" t="s">
        <v>6785</v>
      </c>
      <c r="D1651" s="5" t="s">
        <v>6786</v>
      </c>
    </row>
    <row r="1652" spans="1:4">
      <c r="A1652" s="5">
        <v>2047059</v>
      </c>
      <c r="B1652" s="5" t="s">
        <v>5013</v>
      </c>
      <c r="C1652" s="5" t="s">
        <v>6787</v>
      </c>
      <c r="D1652" s="5" t="s">
        <v>6788</v>
      </c>
    </row>
    <row r="1653" spans="1:4">
      <c r="A1653" s="5">
        <v>2047080</v>
      </c>
      <c r="B1653" s="5" t="s">
        <v>5003</v>
      </c>
      <c r="C1653" s="5" t="s">
        <v>2982</v>
      </c>
      <c r="D1653" s="5" t="s">
        <v>2983</v>
      </c>
    </row>
    <row r="1654" spans="1:4">
      <c r="A1654" s="5">
        <v>2047080</v>
      </c>
      <c r="B1654" s="5" t="s">
        <v>5004</v>
      </c>
      <c r="C1654" s="5" t="s">
        <v>6789</v>
      </c>
    </row>
    <row r="1655" spans="1:4">
      <c r="A1655" s="5">
        <v>2047085</v>
      </c>
      <c r="B1655" s="5" t="s">
        <v>5003</v>
      </c>
      <c r="C1655" s="5" t="s">
        <v>2990</v>
      </c>
      <c r="D1655" s="5" t="s">
        <v>2991</v>
      </c>
    </row>
    <row r="1656" spans="1:4">
      <c r="A1656" s="5">
        <v>2047085</v>
      </c>
      <c r="B1656" s="5" t="s">
        <v>5004</v>
      </c>
      <c r="C1656" s="5" t="s">
        <v>6790</v>
      </c>
    </row>
    <row r="1657" spans="1:4">
      <c r="A1657" s="5">
        <v>2047085</v>
      </c>
      <c r="B1657" s="5" t="s">
        <v>5007</v>
      </c>
      <c r="C1657" s="5" t="s">
        <v>6791</v>
      </c>
      <c r="D1657" s="5" t="s">
        <v>6792</v>
      </c>
    </row>
    <row r="1658" spans="1:4">
      <c r="A1658" s="5">
        <v>2047119</v>
      </c>
      <c r="B1658" s="5" t="s">
        <v>5003</v>
      </c>
      <c r="C1658" s="5" t="s">
        <v>2997</v>
      </c>
      <c r="D1658" s="5" t="s">
        <v>2998</v>
      </c>
    </row>
    <row r="1659" spans="1:4">
      <c r="A1659" s="5">
        <v>2047119</v>
      </c>
      <c r="B1659" s="5" t="s">
        <v>5004</v>
      </c>
      <c r="C1659" s="5" t="s">
        <v>6793</v>
      </c>
    </row>
    <row r="1660" spans="1:4">
      <c r="A1660" s="5">
        <v>2047119</v>
      </c>
      <c r="B1660" s="5" t="s">
        <v>5007</v>
      </c>
      <c r="C1660" s="5" t="s">
        <v>6794</v>
      </c>
      <c r="D1660" s="5" t="s">
        <v>6795</v>
      </c>
    </row>
    <row r="1661" spans="1:4">
      <c r="A1661" s="5">
        <v>2047134</v>
      </c>
      <c r="B1661" s="5" t="s">
        <v>5003</v>
      </c>
      <c r="C1661" s="5" t="s">
        <v>3005</v>
      </c>
      <c r="D1661" s="5" t="s">
        <v>3006</v>
      </c>
    </row>
    <row r="1662" spans="1:4">
      <c r="A1662" s="5">
        <v>2047134</v>
      </c>
      <c r="B1662" s="5" t="s">
        <v>5004</v>
      </c>
      <c r="C1662" s="5" t="s">
        <v>6796</v>
      </c>
      <c r="D1662" s="5" t="s">
        <v>6797</v>
      </c>
    </row>
    <row r="1663" spans="1:4">
      <c r="A1663" s="5">
        <v>2047134</v>
      </c>
      <c r="B1663" s="5" t="s">
        <v>5007</v>
      </c>
      <c r="C1663" s="5" t="s">
        <v>6798</v>
      </c>
      <c r="D1663" s="5" t="s">
        <v>6799</v>
      </c>
    </row>
    <row r="1664" spans="1:4">
      <c r="A1664" s="5">
        <v>2047140</v>
      </c>
      <c r="B1664" s="5" t="s">
        <v>5003</v>
      </c>
      <c r="C1664" s="5" t="s">
        <v>3013</v>
      </c>
    </row>
    <row r="1665" spans="1:4">
      <c r="A1665" s="5">
        <v>2047140</v>
      </c>
      <c r="B1665" s="5" t="s">
        <v>5004</v>
      </c>
      <c r="C1665" s="5" t="s">
        <v>6800</v>
      </c>
      <c r="D1665" s="5" t="s">
        <v>6801</v>
      </c>
    </row>
    <row r="1666" spans="1:4">
      <c r="A1666" s="5">
        <v>2047159</v>
      </c>
      <c r="B1666" s="5" t="s">
        <v>5003</v>
      </c>
      <c r="C1666" s="5" t="s">
        <v>3019</v>
      </c>
      <c r="D1666" s="5" t="s">
        <v>3020</v>
      </c>
    </row>
    <row r="1667" spans="1:4">
      <c r="A1667" s="5">
        <v>2047159</v>
      </c>
      <c r="B1667" s="5" t="s">
        <v>5004</v>
      </c>
      <c r="C1667" s="5" t="s">
        <v>5390</v>
      </c>
    </row>
    <row r="1668" spans="1:4">
      <c r="A1668" s="5">
        <v>2047159</v>
      </c>
      <c r="B1668" s="5" t="s">
        <v>5007</v>
      </c>
      <c r="C1668" s="5" t="s">
        <v>6802</v>
      </c>
    </row>
    <row r="1669" spans="1:4">
      <c r="A1669" s="5">
        <v>2047159</v>
      </c>
      <c r="B1669" s="5" t="s">
        <v>5010</v>
      </c>
      <c r="C1669" s="5" t="s">
        <v>6803</v>
      </c>
    </row>
    <row r="1670" spans="1:4">
      <c r="A1670" s="5">
        <v>2047159</v>
      </c>
      <c r="B1670" s="5" t="s">
        <v>5013</v>
      </c>
      <c r="C1670" s="5" t="s">
        <v>6804</v>
      </c>
    </row>
    <row r="1671" spans="1:4">
      <c r="A1671" s="5">
        <v>2047159</v>
      </c>
      <c r="B1671" s="5" t="s">
        <v>5015</v>
      </c>
      <c r="C1671" s="5" t="s">
        <v>6805</v>
      </c>
    </row>
    <row r="1672" spans="1:4">
      <c r="A1672" s="5">
        <v>2047197</v>
      </c>
      <c r="B1672" s="5" t="s">
        <v>5003</v>
      </c>
      <c r="C1672" s="5" t="s">
        <v>3027</v>
      </c>
    </row>
    <row r="1673" spans="1:4">
      <c r="A1673" s="5">
        <v>2047197</v>
      </c>
      <c r="B1673" s="5" t="s">
        <v>5004</v>
      </c>
      <c r="C1673" s="5" t="s">
        <v>6806</v>
      </c>
      <c r="D1673" s="5" t="s">
        <v>6807</v>
      </c>
    </row>
    <row r="1674" spans="1:4">
      <c r="A1674" s="5">
        <v>2047197</v>
      </c>
      <c r="B1674" s="5" t="s">
        <v>5007</v>
      </c>
      <c r="C1674" s="5" t="s">
        <v>6808</v>
      </c>
    </row>
    <row r="1675" spans="1:4">
      <c r="A1675" s="5">
        <v>2047197</v>
      </c>
      <c r="B1675" s="5" t="s">
        <v>5010</v>
      </c>
      <c r="C1675" s="5" t="s">
        <v>6809</v>
      </c>
      <c r="D1675" s="5" t="s">
        <v>6810</v>
      </c>
    </row>
    <row r="1676" spans="1:4">
      <c r="A1676" s="5">
        <v>2047197</v>
      </c>
      <c r="B1676" s="5" t="s">
        <v>5013</v>
      </c>
      <c r="C1676" s="5" t="s">
        <v>6811</v>
      </c>
      <c r="D1676" s="5" t="s">
        <v>6812</v>
      </c>
    </row>
    <row r="1677" spans="1:4">
      <c r="A1677" s="5">
        <v>2047197</v>
      </c>
      <c r="B1677" s="5" t="s">
        <v>5015</v>
      </c>
      <c r="C1677" s="5" t="s">
        <v>6813</v>
      </c>
    </row>
    <row r="1678" spans="1:4">
      <c r="A1678" s="5">
        <v>2047218</v>
      </c>
      <c r="B1678" s="5" t="s">
        <v>5003</v>
      </c>
      <c r="C1678" s="5" t="s">
        <v>3034</v>
      </c>
      <c r="D1678" s="5" t="s">
        <v>3035</v>
      </c>
    </row>
    <row r="1679" spans="1:4">
      <c r="A1679" s="5">
        <v>2047218</v>
      </c>
      <c r="B1679" s="5" t="s">
        <v>5004</v>
      </c>
      <c r="C1679" s="5" t="s">
        <v>6743</v>
      </c>
      <c r="D1679" s="5" t="s">
        <v>6744</v>
      </c>
    </row>
    <row r="1680" spans="1:4">
      <c r="A1680" s="5">
        <v>2047218</v>
      </c>
      <c r="B1680" s="5" t="s">
        <v>5007</v>
      </c>
      <c r="C1680" s="5" t="s">
        <v>6814</v>
      </c>
      <c r="D1680" s="5" t="s">
        <v>6815</v>
      </c>
    </row>
    <row r="1681" spans="1:4">
      <c r="A1681" s="5">
        <v>2047218</v>
      </c>
      <c r="B1681" s="5" t="s">
        <v>5010</v>
      </c>
      <c r="C1681" s="5" t="s">
        <v>6816</v>
      </c>
      <c r="D1681" s="5" t="s">
        <v>6817</v>
      </c>
    </row>
    <row r="1682" spans="1:4">
      <c r="A1682" s="5">
        <v>2047218</v>
      </c>
      <c r="B1682" s="5" t="s">
        <v>5013</v>
      </c>
      <c r="C1682" s="5" t="s">
        <v>6818</v>
      </c>
    </row>
    <row r="1683" spans="1:4">
      <c r="A1683" s="5">
        <v>2047218</v>
      </c>
      <c r="B1683" s="5" t="s">
        <v>5015</v>
      </c>
      <c r="C1683" s="5" t="s">
        <v>6819</v>
      </c>
    </row>
    <row r="1684" spans="1:4">
      <c r="A1684" s="5">
        <v>2047241</v>
      </c>
      <c r="B1684" s="5" t="s">
        <v>5003</v>
      </c>
      <c r="C1684" s="5" t="s">
        <v>3042</v>
      </c>
      <c r="D1684" s="5" t="s">
        <v>3043</v>
      </c>
    </row>
    <row r="1685" spans="1:4">
      <c r="A1685" s="5">
        <v>2047241</v>
      </c>
      <c r="B1685" s="5" t="s">
        <v>5004</v>
      </c>
      <c r="C1685" s="5" t="s">
        <v>6820</v>
      </c>
    </row>
    <row r="1686" spans="1:4">
      <c r="A1686" s="5">
        <v>2047241</v>
      </c>
      <c r="B1686" s="5" t="s">
        <v>5007</v>
      </c>
      <c r="C1686" s="5" t="s">
        <v>6821</v>
      </c>
    </row>
    <row r="1687" spans="1:4">
      <c r="A1687" s="5">
        <v>2047241</v>
      </c>
      <c r="B1687" s="5" t="s">
        <v>5010</v>
      </c>
      <c r="C1687" s="5" t="s">
        <v>6822</v>
      </c>
      <c r="D1687" s="5" t="s">
        <v>6823</v>
      </c>
    </row>
    <row r="1688" spans="1:4">
      <c r="A1688" s="5">
        <v>2047241</v>
      </c>
      <c r="B1688" s="5" t="s">
        <v>5013</v>
      </c>
      <c r="C1688" s="5" t="s">
        <v>6824</v>
      </c>
      <c r="D1688" s="5" t="s">
        <v>6825</v>
      </c>
    </row>
    <row r="1689" spans="1:4">
      <c r="A1689" s="5">
        <v>2047241</v>
      </c>
      <c r="B1689" s="5" t="s">
        <v>5015</v>
      </c>
      <c r="C1689" s="5" t="s">
        <v>6826</v>
      </c>
      <c r="D1689" s="5" t="s">
        <v>6827</v>
      </c>
    </row>
    <row r="1690" spans="1:4">
      <c r="A1690" s="5">
        <v>2047244</v>
      </c>
      <c r="B1690" s="5" t="s">
        <v>5003</v>
      </c>
      <c r="C1690" s="5" t="s">
        <v>3050</v>
      </c>
      <c r="D1690" s="5" t="s">
        <v>3051</v>
      </c>
    </row>
    <row r="1691" spans="1:4">
      <c r="A1691" s="5">
        <v>2047244</v>
      </c>
      <c r="B1691" s="5" t="s">
        <v>5004</v>
      </c>
      <c r="C1691" s="5" t="s">
        <v>6828</v>
      </c>
    </row>
    <row r="1692" spans="1:4">
      <c r="A1692" s="5">
        <v>2047244</v>
      </c>
      <c r="B1692" s="5" t="s">
        <v>5007</v>
      </c>
      <c r="C1692" s="5" t="s">
        <v>6829</v>
      </c>
    </row>
    <row r="1693" spans="1:4">
      <c r="A1693" s="5">
        <v>2047244</v>
      </c>
      <c r="B1693" s="5" t="s">
        <v>5010</v>
      </c>
      <c r="C1693" s="5" t="s">
        <v>6830</v>
      </c>
      <c r="D1693" s="5" t="s">
        <v>6831</v>
      </c>
    </row>
    <row r="1694" spans="1:4">
      <c r="A1694" s="5">
        <v>2047244</v>
      </c>
      <c r="B1694" s="5" t="s">
        <v>5013</v>
      </c>
      <c r="C1694" s="5" t="s">
        <v>6832</v>
      </c>
    </row>
    <row r="1695" spans="1:4">
      <c r="A1695" s="5">
        <v>2047244</v>
      </c>
      <c r="B1695" s="5" t="s">
        <v>5015</v>
      </c>
      <c r="C1695" s="5" t="s">
        <v>6833</v>
      </c>
    </row>
    <row r="1696" spans="1:4">
      <c r="A1696" s="5">
        <v>2047257</v>
      </c>
      <c r="B1696" s="5" t="s">
        <v>5003</v>
      </c>
      <c r="C1696" s="5" t="s">
        <v>3057</v>
      </c>
      <c r="D1696" s="5" t="s">
        <v>3058</v>
      </c>
    </row>
    <row r="1697" spans="1:4">
      <c r="A1697" s="5">
        <v>2047257</v>
      </c>
      <c r="B1697" s="5" t="s">
        <v>5004</v>
      </c>
      <c r="C1697" s="5" t="s">
        <v>6834</v>
      </c>
      <c r="D1697" s="5" t="s">
        <v>6835</v>
      </c>
    </row>
    <row r="1698" spans="1:4">
      <c r="A1698" s="5">
        <v>2047257</v>
      </c>
      <c r="B1698" s="5" t="s">
        <v>5007</v>
      </c>
      <c r="C1698" s="5" t="s">
        <v>6836</v>
      </c>
    </row>
    <row r="1699" spans="1:4">
      <c r="A1699" s="5">
        <v>2047257</v>
      </c>
      <c r="B1699" s="5" t="s">
        <v>5010</v>
      </c>
      <c r="C1699" s="5" t="s">
        <v>6837</v>
      </c>
    </row>
    <row r="1700" spans="1:4">
      <c r="A1700" s="5">
        <v>2047267</v>
      </c>
      <c r="B1700" s="5" t="s">
        <v>5003</v>
      </c>
      <c r="C1700" s="5" t="s">
        <v>3065</v>
      </c>
      <c r="D1700" s="5" t="s">
        <v>3066</v>
      </c>
    </row>
    <row r="1701" spans="1:4">
      <c r="A1701" s="5">
        <v>2047267</v>
      </c>
      <c r="B1701" s="5" t="s">
        <v>5004</v>
      </c>
      <c r="C1701" s="5" t="s">
        <v>6838</v>
      </c>
      <c r="D1701" s="5" t="s">
        <v>6839</v>
      </c>
    </row>
    <row r="1702" spans="1:4">
      <c r="A1702" s="5">
        <v>2047267</v>
      </c>
      <c r="B1702" s="5" t="s">
        <v>5007</v>
      </c>
      <c r="C1702" s="5" t="s">
        <v>6840</v>
      </c>
      <c r="D1702" s="5" t="s">
        <v>6841</v>
      </c>
    </row>
    <row r="1703" spans="1:4">
      <c r="A1703" s="5">
        <v>2047267</v>
      </c>
      <c r="B1703" s="5" t="s">
        <v>5010</v>
      </c>
      <c r="C1703" s="5" t="s">
        <v>6842</v>
      </c>
    </row>
    <row r="1704" spans="1:4">
      <c r="A1704" s="5">
        <v>2047267</v>
      </c>
      <c r="B1704" s="5" t="s">
        <v>5013</v>
      </c>
      <c r="C1704" s="5" t="s">
        <v>6843</v>
      </c>
      <c r="D1704" s="5" t="s">
        <v>6844</v>
      </c>
    </row>
    <row r="1705" spans="1:4">
      <c r="A1705" s="5">
        <v>2047290</v>
      </c>
      <c r="B1705" s="5" t="s">
        <v>5003</v>
      </c>
      <c r="C1705" s="5" t="s">
        <v>3074</v>
      </c>
      <c r="D1705" s="5" t="s">
        <v>3075</v>
      </c>
    </row>
    <row r="1706" spans="1:4">
      <c r="A1706" s="5">
        <v>2047290</v>
      </c>
      <c r="B1706" s="5" t="s">
        <v>5004</v>
      </c>
      <c r="C1706" s="5" t="s">
        <v>6845</v>
      </c>
      <c r="D1706" s="5" t="s">
        <v>6846</v>
      </c>
    </row>
    <row r="1707" spans="1:4">
      <c r="A1707" s="5">
        <v>2047290</v>
      </c>
      <c r="B1707" s="5" t="s">
        <v>5007</v>
      </c>
      <c r="C1707" s="5" t="s">
        <v>6295</v>
      </c>
    </row>
    <row r="1708" spans="1:4">
      <c r="A1708" s="5">
        <v>2047290</v>
      </c>
      <c r="B1708" s="5" t="s">
        <v>5010</v>
      </c>
      <c r="C1708" s="5" t="s">
        <v>5564</v>
      </c>
      <c r="D1708" s="5" t="s">
        <v>5565</v>
      </c>
    </row>
    <row r="1709" spans="1:4">
      <c r="A1709" s="5">
        <v>2047290</v>
      </c>
      <c r="B1709" s="5" t="s">
        <v>5013</v>
      </c>
      <c r="C1709" s="5" t="s">
        <v>6847</v>
      </c>
    </row>
    <row r="1710" spans="1:4">
      <c r="A1710" s="5">
        <v>2047290</v>
      </c>
      <c r="B1710" s="5" t="s">
        <v>5015</v>
      </c>
      <c r="C1710" s="5" t="s">
        <v>6848</v>
      </c>
      <c r="D1710" s="5" t="s">
        <v>6849</v>
      </c>
    </row>
    <row r="1711" spans="1:4">
      <c r="A1711" s="5">
        <v>2047290</v>
      </c>
      <c r="B1711" s="5" t="s">
        <v>5018</v>
      </c>
      <c r="C1711" s="5" t="s">
        <v>6850</v>
      </c>
    </row>
    <row r="1712" spans="1:4">
      <c r="A1712" s="5">
        <v>2047325</v>
      </c>
      <c r="B1712" s="5" t="s">
        <v>5003</v>
      </c>
      <c r="C1712" s="5" t="s">
        <v>3081</v>
      </c>
      <c r="D1712" s="5" t="s">
        <v>3082</v>
      </c>
    </row>
    <row r="1713" spans="1:4">
      <c r="A1713" s="5">
        <v>2047325</v>
      </c>
      <c r="B1713" s="5" t="s">
        <v>5004</v>
      </c>
      <c r="C1713" s="5" t="s">
        <v>6851</v>
      </c>
    </row>
    <row r="1714" spans="1:4">
      <c r="A1714" s="5">
        <v>2047325</v>
      </c>
      <c r="B1714" s="5" t="s">
        <v>5007</v>
      </c>
      <c r="C1714" s="5" t="s">
        <v>6852</v>
      </c>
      <c r="D1714" s="5" t="s">
        <v>6853</v>
      </c>
    </row>
    <row r="1715" spans="1:4">
      <c r="A1715" s="5">
        <v>2047325</v>
      </c>
      <c r="B1715" s="5" t="s">
        <v>5010</v>
      </c>
      <c r="C1715" s="5" t="s">
        <v>6854</v>
      </c>
    </row>
    <row r="1716" spans="1:4">
      <c r="A1716" s="5">
        <v>2047325</v>
      </c>
      <c r="B1716" s="5" t="s">
        <v>5013</v>
      </c>
      <c r="C1716" s="5" t="s">
        <v>6855</v>
      </c>
    </row>
    <row r="1717" spans="1:4">
      <c r="A1717" s="5">
        <v>2047334</v>
      </c>
      <c r="B1717" s="5" t="s">
        <v>5003</v>
      </c>
      <c r="C1717" s="5" t="s">
        <v>3089</v>
      </c>
      <c r="D1717" s="5" t="s">
        <v>3090</v>
      </c>
    </row>
    <row r="1718" spans="1:4">
      <c r="A1718" s="5">
        <v>2047345</v>
      </c>
      <c r="B1718" s="5" t="s">
        <v>5003</v>
      </c>
      <c r="C1718" s="5" t="s">
        <v>3095</v>
      </c>
      <c r="D1718" s="5" t="s">
        <v>3096</v>
      </c>
    </row>
    <row r="1719" spans="1:4">
      <c r="A1719" s="5">
        <v>2047345</v>
      </c>
      <c r="B1719" s="5" t="s">
        <v>5004</v>
      </c>
      <c r="C1719" s="5" t="s">
        <v>6856</v>
      </c>
      <c r="D1719" s="5" t="s">
        <v>6857</v>
      </c>
    </row>
    <row r="1720" spans="1:4">
      <c r="A1720" s="5">
        <v>2047363</v>
      </c>
      <c r="B1720" s="5" t="s">
        <v>5003</v>
      </c>
      <c r="C1720" s="5" t="s">
        <v>3102</v>
      </c>
      <c r="D1720" s="5" t="s">
        <v>3103</v>
      </c>
    </row>
    <row r="1721" spans="1:4">
      <c r="A1721" s="5">
        <v>2047363</v>
      </c>
      <c r="B1721" s="5" t="s">
        <v>5004</v>
      </c>
      <c r="C1721" s="5" t="s">
        <v>6858</v>
      </c>
      <c r="D1721" s="5" t="s">
        <v>6859</v>
      </c>
    </row>
    <row r="1722" spans="1:4">
      <c r="A1722" s="5">
        <v>2047369</v>
      </c>
      <c r="B1722" s="5" t="s">
        <v>5003</v>
      </c>
      <c r="C1722" s="5" t="s">
        <v>3110</v>
      </c>
      <c r="D1722" s="5" t="s">
        <v>3111</v>
      </c>
    </row>
    <row r="1723" spans="1:4">
      <c r="A1723" s="5">
        <v>2047369</v>
      </c>
      <c r="B1723" s="5" t="s">
        <v>5004</v>
      </c>
      <c r="C1723" s="5" t="s">
        <v>6860</v>
      </c>
    </row>
    <row r="1724" spans="1:4">
      <c r="A1724" s="5">
        <v>2047369</v>
      </c>
      <c r="B1724" s="5" t="s">
        <v>5007</v>
      </c>
      <c r="C1724" s="5" t="s">
        <v>6861</v>
      </c>
    </row>
    <row r="1725" spans="1:4">
      <c r="A1725" s="5">
        <v>2047376</v>
      </c>
      <c r="B1725" s="5" t="s">
        <v>5003</v>
      </c>
      <c r="C1725" s="5" t="s">
        <v>3117</v>
      </c>
    </row>
    <row r="1726" spans="1:4">
      <c r="A1726" s="5">
        <v>2047376</v>
      </c>
      <c r="B1726" s="5" t="s">
        <v>5004</v>
      </c>
      <c r="C1726" s="5" t="s">
        <v>6862</v>
      </c>
    </row>
    <row r="1727" spans="1:4">
      <c r="A1727" s="5">
        <v>2047376</v>
      </c>
      <c r="B1727" s="5" t="s">
        <v>5007</v>
      </c>
      <c r="C1727" s="5" t="s">
        <v>6863</v>
      </c>
    </row>
    <row r="1728" spans="1:4">
      <c r="A1728" s="5">
        <v>2047402</v>
      </c>
      <c r="B1728" s="5" t="s">
        <v>5003</v>
      </c>
      <c r="C1728" s="5" t="s">
        <v>3123</v>
      </c>
    </row>
    <row r="1729" spans="1:4">
      <c r="A1729" s="5">
        <v>2047402</v>
      </c>
      <c r="B1729" s="5" t="s">
        <v>5004</v>
      </c>
      <c r="C1729" s="5" t="s">
        <v>6864</v>
      </c>
      <c r="D1729" s="5" t="s">
        <v>6865</v>
      </c>
    </row>
    <row r="1730" spans="1:4">
      <c r="A1730" s="5">
        <v>2047402</v>
      </c>
      <c r="B1730" s="5" t="s">
        <v>5007</v>
      </c>
      <c r="C1730" s="5" t="s">
        <v>6866</v>
      </c>
    </row>
    <row r="1731" spans="1:4">
      <c r="A1731" s="5">
        <v>2047407</v>
      </c>
      <c r="B1731" s="5" t="s">
        <v>5003</v>
      </c>
      <c r="C1731" s="5" t="s">
        <v>3131</v>
      </c>
      <c r="D1731" s="5" t="s">
        <v>3132</v>
      </c>
    </row>
    <row r="1732" spans="1:4">
      <c r="A1732" s="5">
        <v>2047407</v>
      </c>
      <c r="B1732" s="5" t="s">
        <v>5004</v>
      </c>
      <c r="C1732" s="5" t="s">
        <v>6867</v>
      </c>
    </row>
    <row r="1733" spans="1:4">
      <c r="A1733" s="5">
        <v>2047407</v>
      </c>
      <c r="B1733" s="5" t="s">
        <v>5007</v>
      </c>
      <c r="C1733" s="5" t="s">
        <v>6868</v>
      </c>
    </row>
    <row r="1734" spans="1:4">
      <c r="A1734" s="5">
        <v>2047414</v>
      </c>
      <c r="B1734" s="5" t="s">
        <v>5003</v>
      </c>
      <c r="C1734" s="5" t="s">
        <v>3138</v>
      </c>
    </row>
    <row r="1735" spans="1:4">
      <c r="A1735" s="5">
        <v>2047414</v>
      </c>
      <c r="B1735" s="5" t="s">
        <v>5004</v>
      </c>
      <c r="C1735" s="5" t="s">
        <v>6869</v>
      </c>
    </row>
    <row r="1736" spans="1:4">
      <c r="A1736" s="5">
        <v>2047444</v>
      </c>
      <c r="B1736" s="5" t="s">
        <v>5003</v>
      </c>
      <c r="C1736" s="5" t="s">
        <v>3145</v>
      </c>
      <c r="D1736" s="5" t="s">
        <v>3146</v>
      </c>
    </row>
    <row r="1737" spans="1:4">
      <c r="A1737" s="5">
        <v>2047444</v>
      </c>
      <c r="B1737" s="5" t="s">
        <v>5004</v>
      </c>
      <c r="C1737" s="5" t="s">
        <v>6870</v>
      </c>
      <c r="D1737" s="5" t="s">
        <v>6871</v>
      </c>
    </row>
    <row r="1738" spans="1:4">
      <c r="A1738" s="5">
        <v>2047444</v>
      </c>
      <c r="B1738" s="5" t="s">
        <v>5007</v>
      </c>
      <c r="C1738" s="5" t="s">
        <v>6872</v>
      </c>
      <c r="D1738" s="5" t="s">
        <v>6873</v>
      </c>
    </row>
    <row r="1739" spans="1:4">
      <c r="A1739" s="5">
        <v>2047444</v>
      </c>
      <c r="B1739" s="5" t="s">
        <v>5010</v>
      </c>
      <c r="C1739" s="5" t="s">
        <v>6874</v>
      </c>
    </row>
    <row r="1740" spans="1:4">
      <c r="A1740" s="5">
        <v>2047452</v>
      </c>
      <c r="B1740" s="5" t="s">
        <v>5003</v>
      </c>
      <c r="C1740" s="5" t="s">
        <v>3153</v>
      </c>
    </row>
    <row r="1741" spans="1:4">
      <c r="A1741" s="5">
        <v>2047452</v>
      </c>
      <c r="B1741" s="5" t="s">
        <v>5004</v>
      </c>
      <c r="C1741" s="5" t="s">
        <v>6875</v>
      </c>
    </row>
    <row r="1742" spans="1:4">
      <c r="A1742" s="5">
        <v>2047452</v>
      </c>
      <c r="B1742" s="5" t="s">
        <v>5007</v>
      </c>
      <c r="C1742" s="5" t="s">
        <v>6876</v>
      </c>
      <c r="D1742" s="5" t="s">
        <v>6877</v>
      </c>
    </row>
    <row r="1743" spans="1:4">
      <c r="A1743" s="5">
        <v>2047473</v>
      </c>
      <c r="B1743" s="5" t="s">
        <v>5003</v>
      </c>
      <c r="C1743" s="5" t="s">
        <v>3160</v>
      </c>
      <c r="D1743" s="5" t="s">
        <v>3161</v>
      </c>
    </row>
    <row r="1744" spans="1:4">
      <c r="A1744" s="5">
        <v>2047473</v>
      </c>
      <c r="B1744" s="5" t="s">
        <v>5004</v>
      </c>
      <c r="C1744" s="5" t="s">
        <v>6878</v>
      </c>
    </row>
    <row r="1745" spans="1:4">
      <c r="A1745" s="5">
        <v>2047473</v>
      </c>
      <c r="B1745" s="5" t="s">
        <v>5007</v>
      </c>
      <c r="C1745" s="5" t="s">
        <v>6879</v>
      </c>
      <c r="D1745" s="5" t="s">
        <v>6880</v>
      </c>
    </row>
    <row r="1746" spans="1:4">
      <c r="A1746" s="5">
        <v>2047483</v>
      </c>
      <c r="B1746" s="5" t="s">
        <v>5003</v>
      </c>
      <c r="C1746" s="5" t="s">
        <v>3167</v>
      </c>
      <c r="D1746" s="5" t="s">
        <v>3168</v>
      </c>
    </row>
    <row r="1747" spans="1:4">
      <c r="A1747" s="5">
        <v>2047483</v>
      </c>
      <c r="B1747" s="5" t="s">
        <v>5004</v>
      </c>
      <c r="C1747" s="5" t="s">
        <v>6881</v>
      </c>
      <c r="D1747" s="5" t="s">
        <v>6882</v>
      </c>
    </row>
    <row r="1748" spans="1:4">
      <c r="A1748" s="5">
        <v>2047527</v>
      </c>
      <c r="B1748" s="5" t="s">
        <v>5003</v>
      </c>
      <c r="C1748" s="5" t="s">
        <v>3175</v>
      </c>
    </row>
    <row r="1749" spans="1:4">
      <c r="A1749" s="5">
        <v>2047527</v>
      </c>
      <c r="B1749" s="5" t="s">
        <v>5004</v>
      </c>
      <c r="C1749" s="5" t="s">
        <v>6883</v>
      </c>
      <c r="D1749" s="5" t="s">
        <v>6884</v>
      </c>
    </row>
    <row r="1750" spans="1:4">
      <c r="A1750" s="5">
        <v>2047527</v>
      </c>
      <c r="B1750" s="5" t="s">
        <v>5007</v>
      </c>
      <c r="C1750" s="5" t="s">
        <v>6885</v>
      </c>
    </row>
    <row r="1751" spans="1:4">
      <c r="A1751" s="5">
        <v>2047601</v>
      </c>
      <c r="B1751" s="5" t="s">
        <v>5003</v>
      </c>
      <c r="C1751" s="5" t="s">
        <v>3181</v>
      </c>
      <c r="D1751" s="5" t="s">
        <v>3182</v>
      </c>
    </row>
    <row r="1752" spans="1:4">
      <c r="A1752" s="5">
        <v>2047601</v>
      </c>
      <c r="B1752" s="5" t="s">
        <v>5004</v>
      </c>
      <c r="C1752" s="5" t="s">
        <v>5544</v>
      </c>
      <c r="D1752" s="5" t="s">
        <v>5545</v>
      </c>
    </row>
    <row r="1753" spans="1:4">
      <c r="A1753" s="5">
        <v>2047619</v>
      </c>
      <c r="B1753" s="5" t="s">
        <v>5003</v>
      </c>
      <c r="C1753" s="5" t="s">
        <v>3188</v>
      </c>
      <c r="D1753" s="5" t="s">
        <v>3189</v>
      </c>
    </row>
    <row r="1754" spans="1:4">
      <c r="A1754" s="5">
        <v>2047619</v>
      </c>
      <c r="B1754" s="5" t="s">
        <v>5004</v>
      </c>
      <c r="C1754" s="5" t="s">
        <v>6886</v>
      </c>
      <c r="D1754" s="5" t="s">
        <v>6887</v>
      </c>
    </row>
    <row r="1755" spans="1:4">
      <c r="A1755" s="5">
        <v>2047628</v>
      </c>
      <c r="B1755" s="5" t="s">
        <v>5003</v>
      </c>
      <c r="C1755" s="5" t="s">
        <v>3195</v>
      </c>
      <c r="D1755" s="5" t="s">
        <v>3196</v>
      </c>
    </row>
    <row r="1756" spans="1:4">
      <c r="A1756" s="5">
        <v>2047628</v>
      </c>
      <c r="B1756" s="5" t="s">
        <v>5004</v>
      </c>
      <c r="C1756" s="5" t="s">
        <v>6888</v>
      </c>
    </row>
    <row r="1757" spans="1:4">
      <c r="A1757" s="5">
        <v>2047642</v>
      </c>
      <c r="B1757" s="5" t="s">
        <v>5003</v>
      </c>
      <c r="C1757" s="5" t="s">
        <v>3202</v>
      </c>
      <c r="D1757" s="5" t="s">
        <v>3203</v>
      </c>
    </row>
    <row r="1758" spans="1:4">
      <c r="A1758" s="5">
        <v>2047642</v>
      </c>
      <c r="B1758" s="5" t="s">
        <v>5004</v>
      </c>
      <c r="C1758" s="5" t="s">
        <v>6889</v>
      </c>
    </row>
    <row r="1759" spans="1:4">
      <c r="A1759" s="5">
        <v>2047658</v>
      </c>
      <c r="B1759" s="5" t="s">
        <v>5003</v>
      </c>
      <c r="C1759" s="5" t="s">
        <v>3210</v>
      </c>
      <c r="D1759" s="5" t="s">
        <v>3211</v>
      </c>
    </row>
    <row r="1760" spans="1:4">
      <c r="A1760" s="5">
        <v>2047658</v>
      </c>
      <c r="B1760" s="5" t="s">
        <v>5004</v>
      </c>
      <c r="C1760" s="5" t="s">
        <v>6890</v>
      </c>
      <c r="D1760" s="5" t="s">
        <v>6891</v>
      </c>
    </row>
    <row r="1761" spans="1:4">
      <c r="A1761" s="5">
        <v>2047658</v>
      </c>
      <c r="B1761" s="5" t="s">
        <v>5007</v>
      </c>
      <c r="C1761" s="5" t="s">
        <v>6892</v>
      </c>
      <c r="D1761" s="5" t="s">
        <v>6893</v>
      </c>
    </row>
    <row r="1762" spans="1:4">
      <c r="A1762" s="5">
        <v>2047658</v>
      </c>
      <c r="B1762" s="5" t="s">
        <v>5010</v>
      </c>
      <c r="C1762" s="5" t="s">
        <v>6894</v>
      </c>
    </row>
    <row r="1763" spans="1:4">
      <c r="A1763" s="5">
        <v>2047660</v>
      </c>
      <c r="B1763" s="5" t="s">
        <v>5003</v>
      </c>
      <c r="C1763" s="5" t="s">
        <v>3218</v>
      </c>
    </row>
    <row r="1764" spans="1:4">
      <c r="A1764" s="5">
        <v>2047660</v>
      </c>
      <c r="B1764" s="5" t="s">
        <v>5004</v>
      </c>
      <c r="C1764" s="5" t="s">
        <v>6895</v>
      </c>
    </row>
    <row r="1765" spans="1:4">
      <c r="A1765" s="5">
        <v>2047679</v>
      </c>
      <c r="B1765" s="5" t="s">
        <v>5003</v>
      </c>
      <c r="C1765" s="5" t="s">
        <v>3225</v>
      </c>
      <c r="D1765" s="5" t="s">
        <v>3226</v>
      </c>
    </row>
    <row r="1766" spans="1:4">
      <c r="A1766" s="5">
        <v>2047679</v>
      </c>
      <c r="B1766" s="5" t="s">
        <v>5004</v>
      </c>
      <c r="C1766" s="5" t="s">
        <v>6896</v>
      </c>
    </row>
    <row r="1767" spans="1:4">
      <c r="A1767" s="5">
        <v>2047679</v>
      </c>
      <c r="B1767" s="5" t="s">
        <v>5007</v>
      </c>
      <c r="C1767" s="5" t="s">
        <v>6897</v>
      </c>
      <c r="D1767" s="5" t="s">
        <v>6898</v>
      </c>
    </row>
    <row r="1768" spans="1:4">
      <c r="A1768" s="5">
        <v>2047687</v>
      </c>
      <c r="B1768" s="5" t="s">
        <v>5003</v>
      </c>
      <c r="C1768" s="5" t="s">
        <v>3232</v>
      </c>
      <c r="D1768" s="5" t="s">
        <v>3233</v>
      </c>
    </row>
    <row r="1769" spans="1:4">
      <c r="A1769" s="5">
        <v>2047687</v>
      </c>
      <c r="B1769" s="5" t="s">
        <v>5004</v>
      </c>
      <c r="C1769" s="5" t="s">
        <v>6899</v>
      </c>
    </row>
    <row r="1770" spans="1:4">
      <c r="A1770" s="5">
        <v>2047690</v>
      </c>
      <c r="B1770" s="5" t="s">
        <v>5003</v>
      </c>
      <c r="C1770" s="5" t="s">
        <v>3239</v>
      </c>
      <c r="D1770" s="5" t="s">
        <v>3240</v>
      </c>
    </row>
    <row r="1771" spans="1:4">
      <c r="A1771" s="5">
        <v>2047690</v>
      </c>
      <c r="B1771" s="5" t="s">
        <v>5004</v>
      </c>
      <c r="C1771" s="5" t="s">
        <v>6900</v>
      </c>
      <c r="D1771" s="5" t="s">
        <v>6901</v>
      </c>
    </row>
    <row r="1772" spans="1:4">
      <c r="A1772" s="5">
        <v>2047696</v>
      </c>
      <c r="B1772" s="5" t="s">
        <v>5003</v>
      </c>
      <c r="C1772" s="5" t="s">
        <v>3246</v>
      </c>
      <c r="D1772" s="5" t="s">
        <v>3247</v>
      </c>
    </row>
    <row r="1773" spans="1:4">
      <c r="A1773" s="5">
        <v>2047696</v>
      </c>
      <c r="B1773" s="5" t="s">
        <v>5004</v>
      </c>
      <c r="C1773" s="5" t="s">
        <v>6902</v>
      </c>
      <c r="D1773" s="5" t="s">
        <v>6903</v>
      </c>
    </row>
    <row r="1774" spans="1:4">
      <c r="A1774" s="5">
        <v>2047696</v>
      </c>
      <c r="B1774" s="5" t="s">
        <v>5007</v>
      </c>
      <c r="C1774" s="5" t="s">
        <v>6904</v>
      </c>
      <c r="D1774" s="5" t="s">
        <v>6905</v>
      </c>
    </row>
    <row r="1775" spans="1:4">
      <c r="A1775" s="5">
        <v>2047698</v>
      </c>
      <c r="B1775" s="5" t="s">
        <v>5003</v>
      </c>
      <c r="C1775" s="5" t="s">
        <v>3253</v>
      </c>
      <c r="D1775" s="5" t="s">
        <v>3254</v>
      </c>
    </row>
    <row r="1776" spans="1:4">
      <c r="A1776" s="5">
        <v>2047698</v>
      </c>
      <c r="B1776" s="5" t="s">
        <v>5004</v>
      </c>
      <c r="C1776" s="5" t="s">
        <v>6906</v>
      </c>
    </row>
    <row r="1777" spans="1:4">
      <c r="A1777" s="5">
        <v>2047698</v>
      </c>
      <c r="B1777" s="5" t="s">
        <v>5007</v>
      </c>
      <c r="C1777" s="5" t="s">
        <v>6907</v>
      </c>
      <c r="D1777" s="5" t="s">
        <v>6908</v>
      </c>
    </row>
    <row r="1778" spans="1:4">
      <c r="A1778" s="5">
        <v>2047698</v>
      </c>
      <c r="B1778" s="5" t="s">
        <v>5010</v>
      </c>
      <c r="C1778" s="5" t="s">
        <v>6909</v>
      </c>
      <c r="D1778" s="5" t="s">
        <v>6910</v>
      </c>
    </row>
    <row r="1779" spans="1:4">
      <c r="A1779" s="5">
        <v>2047698</v>
      </c>
      <c r="B1779" s="5" t="s">
        <v>5013</v>
      </c>
      <c r="C1779" s="5" t="s">
        <v>6911</v>
      </c>
    </row>
    <row r="1780" spans="1:4">
      <c r="A1780" s="5">
        <v>2047698</v>
      </c>
      <c r="B1780" s="5" t="s">
        <v>5015</v>
      </c>
      <c r="C1780" s="5" t="s">
        <v>6912</v>
      </c>
    </row>
    <row r="1781" spans="1:4">
      <c r="A1781" s="5">
        <v>2047698</v>
      </c>
      <c r="B1781" s="5" t="s">
        <v>5018</v>
      </c>
      <c r="C1781" s="5" t="s">
        <v>6913</v>
      </c>
    </row>
    <row r="1782" spans="1:4">
      <c r="A1782" s="5">
        <v>2047724</v>
      </c>
      <c r="B1782" s="5" t="s">
        <v>5003</v>
      </c>
      <c r="C1782" s="5" t="s">
        <v>3260</v>
      </c>
      <c r="D1782" s="5" t="s">
        <v>3261</v>
      </c>
    </row>
    <row r="1783" spans="1:4">
      <c r="A1783" s="5">
        <v>2047724</v>
      </c>
      <c r="B1783" s="5" t="s">
        <v>5004</v>
      </c>
      <c r="C1783" s="5" t="s">
        <v>6914</v>
      </c>
      <c r="D1783" s="5" t="s">
        <v>6915</v>
      </c>
    </row>
    <row r="1784" spans="1:4">
      <c r="A1784" s="5">
        <v>2047724</v>
      </c>
      <c r="B1784" s="5" t="s">
        <v>5007</v>
      </c>
      <c r="C1784" s="5" t="s">
        <v>6916</v>
      </c>
      <c r="D1784" s="5" t="s">
        <v>6917</v>
      </c>
    </row>
    <row r="1785" spans="1:4">
      <c r="A1785" s="5">
        <v>2047724</v>
      </c>
      <c r="B1785" s="5" t="s">
        <v>5010</v>
      </c>
      <c r="C1785" s="5" t="s">
        <v>6918</v>
      </c>
    </row>
    <row r="1786" spans="1:4">
      <c r="A1786" s="5">
        <v>2047724</v>
      </c>
      <c r="B1786" s="5" t="s">
        <v>5013</v>
      </c>
      <c r="C1786" s="5" t="s">
        <v>6919</v>
      </c>
      <c r="D1786" s="5" t="s">
        <v>6920</v>
      </c>
    </row>
    <row r="1787" spans="1:4">
      <c r="A1787" s="5">
        <v>2047727</v>
      </c>
      <c r="B1787" s="5" t="s">
        <v>5003</v>
      </c>
      <c r="C1787" s="5" t="s">
        <v>3267</v>
      </c>
      <c r="D1787" s="5" t="s">
        <v>3268</v>
      </c>
    </row>
    <row r="1788" spans="1:4">
      <c r="A1788" s="5">
        <v>2047727</v>
      </c>
      <c r="B1788" s="5" t="s">
        <v>5004</v>
      </c>
      <c r="C1788" s="5" t="s">
        <v>6921</v>
      </c>
    </row>
    <row r="1789" spans="1:4">
      <c r="A1789" s="5">
        <v>2047727</v>
      </c>
      <c r="B1789" s="5" t="s">
        <v>5007</v>
      </c>
      <c r="C1789" s="5" t="s">
        <v>6922</v>
      </c>
    </row>
    <row r="1790" spans="1:4">
      <c r="A1790" s="5">
        <v>2047727</v>
      </c>
      <c r="B1790" s="5" t="s">
        <v>5010</v>
      </c>
      <c r="C1790" s="5" t="s">
        <v>6923</v>
      </c>
      <c r="D1790" s="5" t="s">
        <v>6924</v>
      </c>
    </row>
    <row r="1791" spans="1:4">
      <c r="A1791" s="5">
        <v>2047754</v>
      </c>
      <c r="B1791" s="5" t="s">
        <v>5003</v>
      </c>
      <c r="C1791" s="5" t="s">
        <v>3274</v>
      </c>
      <c r="D1791" s="5" t="s">
        <v>3275</v>
      </c>
    </row>
    <row r="1792" spans="1:4">
      <c r="A1792" s="5">
        <v>2047754</v>
      </c>
      <c r="B1792" s="5" t="s">
        <v>5004</v>
      </c>
      <c r="C1792" s="5" t="s">
        <v>6925</v>
      </c>
    </row>
    <row r="1793" spans="1:4">
      <c r="A1793" s="5">
        <v>2047754</v>
      </c>
      <c r="B1793" s="5" t="s">
        <v>5007</v>
      </c>
      <c r="C1793" s="5" t="s">
        <v>6926</v>
      </c>
      <c r="D1793" s="5" t="s">
        <v>6927</v>
      </c>
    </row>
    <row r="1794" spans="1:4">
      <c r="A1794" s="5">
        <v>2047754</v>
      </c>
      <c r="B1794" s="5" t="s">
        <v>5010</v>
      </c>
      <c r="C1794" s="5" t="s">
        <v>6928</v>
      </c>
      <c r="D1794" s="5" t="s">
        <v>6929</v>
      </c>
    </row>
    <row r="1795" spans="1:4">
      <c r="A1795" s="5">
        <v>2047773</v>
      </c>
      <c r="B1795" s="5" t="s">
        <v>5003</v>
      </c>
      <c r="C1795" s="5" t="s">
        <v>3280</v>
      </c>
      <c r="D1795" s="5" t="s">
        <v>3281</v>
      </c>
    </row>
    <row r="1796" spans="1:4">
      <c r="A1796" s="5">
        <v>2047773</v>
      </c>
      <c r="B1796" s="5" t="s">
        <v>5004</v>
      </c>
      <c r="C1796" s="5" t="s">
        <v>6930</v>
      </c>
      <c r="D1796" s="5" t="s">
        <v>6931</v>
      </c>
    </row>
    <row r="1797" spans="1:4">
      <c r="A1797" s="5">
        <v>2047773</v>
      </c>
      <c r="B1797" s="5" t="s">
        <v>5007</v>
      </c>
      <c r="C1797" s="5" t="s">
        <v>5206</v>
      </c>
      <c r="D1797" s="5" t="s">
        <v>5207</v>
      </c>
    </row>
    <row r="1798" spans="1:4">
      <c r="A1798" s="5">
        <v>2047773</v>
      </c>
      <c r="B1798" s="5" t="s">
        <v>5010</v>
      </c>
      <c r="C1798" s="5" t="s">
        <v>6932</v>
      </c>
      <c r="D1798" s="5" t="s">
        <v>6933</v>
      </c>
    </row>
    <row r="1799" spans="1:4">
      <c r="A1799" s="5">
        <v>2047773</v>
      </c>
      <c r="B1799" s="5" t="s">
        <v>5013</v>
      </c>
      <c r="C1799" s="5" t="s">
        <v>6934</v>
      </c>
    </row>
    <row r="1800" spans="1:4">
      <c r="A1800" s="5">
        <v>2047781</v>
      </c>
      <c r="B1800" s="5" t="s">
        <v>5003</v>
      </c>
      <c r="C1800" s="5" t="s">
        <v>3287</v>
      </c>
      <c r="D1800" s="5" t="s">
        <v>3288</v>
      </c>
    </row>
    <row r="1801" spans="1:4">
      <c r="A1801" s="5">
        <v>2047781</v>
      </c>
      <c r="B1801" s="5" t="s">
        <v>5004</v>
      </c>
      <c r="C1801" s="5" t="s">
        <v>6935</v>
      </c>
      <c r="D1801" s="5" t="s">
        <v>6936</v>
      </c>
    </row>
    <row r="1802" spans="1:4">
      <c r="A1802" s="5">
        <v>2047781</v>
      </c>
      <c r="B1802" s="5" t="s">
        <v>5007</v>
      </c>
      <c r="C1802" s="5" t="s">
        <v>6937</v>
      </c>
      <c r="D1802" s="5" t="s">
        <v>6938</v>
      </c>
    </row>
    <row r="1803" spans="1:4">
      <c r="A1803" s="5">
        <v>2047781</v>
      </c>
      <c r="B1803" s="5" t="s">
        <v>5010</v>
      </c>
      <c r="C1803" s="5" t="s">
        <v>6939</v>
      </c>
      <c r="D1803" s="5" t="s">
        <v>6940</v>
      </c>
    </row>
    <row r="1804" spans="1:4">
      <c r="A1804" s="5">
        <v>2047804</v>
      </c>
      <c r="B1804" s="5" t="s">
        <v>5003</v>
      </c>
      <c r="C1804" s="5" t="s">
        <v>3295</v>
      </c>
      <c r="D1804" s="5" t="s">
        <v>3296</v>
      </c>
    </row>
    <row r="1805" spans="1:4">
      <c r="A1805" s="5">
        <v>2047804</v>
      </c>
      <c r="B1805" s="5" t="s">
        <v>5004</v>
      </c>
      <c r="C1805" s="5" t="s">
        <v>6941</v>
      </c>
    </row>
    <row r="1806" spans="1:4">
      <c r="A1806" s="5">
        <v>2047804</v>
      </c>
      <c r="B1806" s="5" t="s">
        <v>5007</v>
      </c>
      <c r="C1806" s="5" t="s">
        <v>6942</v>
      </c>
    </row>
    <row r="1807" spans="1:4">
      <c r="A1807" s="5">
        <v>2047804</v>
      </c>
      <c r="B1807" s="5" t="s">
        <v>5010</v>
      </c>
      <c r="C1807" s="5" t="s">
        <v>6943</v>
      </c>
      <c r="D1807" s="5" t="s">
        <v>6944</v>
      </c>
    </row>
    <row r="1808" spans="1:4">
      <c r="A1808" s="5">
        <v>2047804</v>
      </c>
      <c r="B1808" s="5" t="s">
        <v>5013</v>
      </c>
      <c r="C1808" s="5" t="s">
        <v>6945</v>
      </c>
    </row>
    <row r="1809" spans="1:4">
      <c r="A1809" s="5">
        <v>2047815</v>
      </c>
      <c r="B1809" s="5" t="s">
        <v>5003</v>
      </c>
      <c r="C1809" s="5" t="s">
        <v>3302</v>
      </c>
    </row>
    <row r="1810" spans="1:4">
      <c r="A1810" s="5">
        <v>2047815</v>
      </c>
      <c r="B1810" s="5" t="s">
        <v>5004</v>
      </c>
      <c r="C1810" s="5" t="s">
        <v>6946</v>
      </c>
    </row>
    <row r="1811" spans="1:4">
      <c r="A1811" s="5">
        <v>2047815</v>
      </c>
      <c r="B1811" s="5" t="s">
        <v>5007</v>
      </c>
      <c r="C1811" s="5" t="s">
        <v>6947</v>
      </c>
      <c r="D1811" s="5" t="s">
        <v>6948</v>
      </c>
    </row>
    <row r="1812" spans="1:4">
      <c r="A1812" s="5">
        <v>2047815</v>
      </c>
      <c r="B1812" s="5" t="s">
        <v>5010</v>
      </c>
      <c r="C1812" s="5" t="s">
        <v>6949</v>
      </c>
    </row>
    <row r="1813" spans="1:4">
      <c r="A1813" s="5">
        <v>2047815</v>
      </c>
      <c r="B1813" s="5" t="s">
        <v>5013</v>
      </c>
      <c r="C1813" s="5" t="s">
        <v>6950</v>
      </c>
      <c r="D1813" s="5" t="s">
        <v>6951</v>
      </c>
    </row>
    <row r="1814" spans="1:4">
      <c r="A1814" s="5">
        <v>2047845</v>
      </c>
      <c r="B1814" s="5" t="s">
        <v>5003</v>
      </c>
      <c r="C1814" s="5" t="s">
        <v>3308</v>
      </c>
      <c r="D1814" s="5" t="s">
        <v>3309</v>
      </c>
    </row>
    <row r="1815" spans="1:4">
      <c r="A1815" s="5">
        <v>2047845</v>
      </c>
      <c r="B1815" s="5" t="s">
        <v>5004</v>
      </c>
      <c r="C1815" s="5" t="s">
        <v>6952</v>
      </c>
    </row>
    <row r="1816" spans="1:4">
      <c r="A1816" s="5">
        <v>2047845</v>
      </c>
      <c r="B1816" s="5" t="s">
        <v>5007</v>
      </c>
      <c r="C1816" s="5" t="s">
        <v>6953</v>
      </c>
      <c r="D1816" s="5" t="s">
        <v>6954</v>
      </c>
    </row>
    <row r="1817" spans="1:4">
      <c r="A1817" s="5">
        <v>2047884</v>
      </c>
      <c r="B1817" s="5" t="s">
        <v>5003</v>
      </c>
      <c r="C1817" s="5" t="s">
        <v>3315</v>
      </c>
      <c r="D1817" s="5" t="s">
        <v>3316</v>
      </c>
    </row>
    <row r="1818" spans="1:4">
      <c r="A1818" s="5">
        <v>2047884</v>
      </c>
      <c r="B1818" s="5" t="s">
        <v>5004</v>
      </c>
      <c r="C1818" s="5" t="s">
        <v>6834</v>
      </c>
      <c r="D1818" s="5" t="s">
        <v>6835</v>
      </c>
    </row>
    <row r="1819" spans="1:4">
      <c r="A1819" s="5">
        <v>2047884</v>
      </c>
      <c r="B1819" s="5" t="s">
        <v>5007</v>
      </c>
      <c r="C1819" s="5" t="s">
        <v>6955</v>
      </c>
      <c r="D1819" s="5" t="s">
        <v>6956</v>
      </c>
    </row>
    <row r="1820" spans="1:4">
      <c r="A1820" s="5">
        <v>2047884</v>
      </c>
      <c r="B1820" s="5" t="s">
        <v>5010</v>
      </c>
      <c r="C1820" s="5" t="s">
        <v>6957</v>
      </c>
    </row>
    <row r="1821" spans="1:4">
      <c r="A1821" s="5">
        <v>2047884</v>
      </c>
      <c r="B1821" s="5" t="s">
        <v>5013</v>
      </c>
      <c r="C1821" s="5" t="s">
        <v>6958</v>
      </c>
      <c r="D1821" s="5" t="s">
        <v>6959</v>
      </c>
    </row>
    <row r="1822" spans="1:4">
      <c r="A1822" s="5">
        <v>2047901</v>
      </c>
      <c r="B1822" s="5" t="s">
        <v>5003</v>
      </c>
      <c r="C1822" s="5" t="s">
        <v>3322</v>
      </c>
    </row>
    <row r="1823" spans="1:4">
      <c r="A1823" s="5">
        <v>2047901</v>
      </c>
      <c r="B1823" s="5" t="s">
        <v>5004</v>
      </c>
      <c r="C1823" s="5" t="s">
        <v>6960</v>
      </c>
    </row>
    <row r="1824" spans="1:4">
      <c r="A1824" s="5">
        <v>2047901</v>
      </c>
      <c r="B1824" s="5" t="s">
        <v>5007</v>
      </c>
      <c r="C1824" s="5" t="s">
        <v>6961</v>
      </c>
    </row>
    <row r="1825" spans="1:4">
      <c r="A1825" s="5">
        <v>2047915</v>
      </c>
      <c r="B1825" s="5" t="s">
        <v>5003</v>
      </c>
      <c r="C1825" s="5" t="s">
        <v>3328</v>
      </c>
    </row>
    <row r="1826" spans="1:4">
      <c r="A1826" s="5">
        <v>2047915</v>
      </c>
      <c r="B1826" s="5" t="s">
        <v>5004</v>
      </c>
      <c r="C1826" s="5" t="s">
        <v>6962</v>
      </c>
    </row>
    <row r="1827" spans="1:4">
      <c r="A1827" s="5">
        <v>2047925</v>
      </c>
      <c r="B1827" s="5" t="s">
        <v>5003</v>
      </c>
      <c r="C1827" s="5" t="s">
        <v>3335</v>
      </c>
      <c r="D1827" s="5" t="s">
        <v>3336</v>
      </c>
    </row>
    <row r="1828" spans="1:4">
      <c r="A1828" s="5">
        <v>2047925</v>
      </c>
      <c r="B1828" s="5" t="s">
        <v>5004</v>
      </c>
      <c r="C1828" s="5" t="s">
        <v>6963</v>
      </c>
    </row>
    <row r="1829" spans="1:4">
      <c r="A1829" s="5">
        <v>2047939</v>
      </c>
      <c r="B1829" s="5" t="s">
        <v>5003</v>
      </c>
      <c r="C1829" s="5" t="s">
        <v>3342</v>
      </c>
      <c r="D1829" s="5" t="s">
        <v>3343</v>
      </c>
    </row>
    <row r="1830" spans="1:4">
      <c r="A1830" s="5">
        <v>2047939</v>
      </c>
      <c r="B1830" s="5" t="s">
        <v>5004</v>
      </c>
      <c r="C1830" s="5" t="s">
        <v>6964</v>
      </c>
    </row>
    <row r="1831" spans="1:4">
      <c r="A1831" s="5">
        <v>2047939</v>
      </c>
      <c r="B1831" s="5" t="s">
        <v>5007</v>
      </c>
      <c r="C1831" s="5" t="s">
        <v>6965</v>
      </c>
      <c r="D1831" s="5" t="s">
        <v>6966</v>
      </c>
    </row>
    <row r="1832" spans="1:4">
      <c r="A1832" s="5">
        <v>2047939</v>
      </c>
      <c r="B1832" s="5" t="s">
        <v>5010</v>
      </c>
      <c r="C1832" s="5" t="s">
        <v>6967</v>
      </c>
      <c r="D1832" s="5" t="s">
        <v>6968</v>
      </c>
    </row>
    <row r="1833" spans="1:4">
      <c r="A1833" s="5">
        <v>2047939</v>
      </c>
      <c r="B1833" s="5" t="s">
        <v>5013</v>
      </c>
      <c r="C1833" s="5" t="s">
        <v>6969</v>
      </c>
      <c r="D1833" s="5" t="s">
        <v>6970</v>
      </c>
    </row>
    <row r="1834" spans="1:4">
      <c r="A1834" s="5">
        <v>2047939</v>
      </c>
      <c r="B1834" s="5" t="s">
        <v>5015</v>
      </c>
      <c r="C1834" s="5" t="s">
        <v>6971</v>
      </c>
    </row>
    <row r="1835" spans="1:4">
      <c r="A1835" s="5">
        <v>2047939</v>
      </c>
      <c r="B1835" s="5" t="s">
        <v>5018</v>
      </c>
      <c r="C1835" s="5" t="s">
        <v>6972</v>
      </c>
    </row>
    <row r="1836" spans="1:4">
      <c r="A1836" s="5">
        <v>2047939</v>
      </c>
      <c r="B1836" s="5" t="s">
        <v>5021</v>
      </c>
      <c r="C1836" s="5" t="s">
        <v>6973</v>
      </c>
      <c r="D1836" s="5" t="s">
        <v>6974</v>
      </c>
    </row>
    <row r="1837" spans="1:4">
      <c r="A1837" s="5">
        <v>2047944</v>
      </c>
      <c r="B1837" s="5" t="s">
        <v>5003</v>
      </c>
      <c r="C1837" s="5" t="s">
        <v>3350</v>
      </c>
    </row>
    <row r="1838" spans="1:4">
      <c r="A1838" s="5">
        <v>2047944</v>
      </c>
      <c r="B1838" s="5" t="s">
        <v>5004</v>
      </c>
      <c r="C1838" s="5" t="s">
        <v>6975</v>
      </c>
      <c r="D1838" s="5" t="s">
        <v>6976</v>
      </c>
    </row>
    <row r="1839" spans="1:4">
      <c r="A1839" s="5">
        <v>2047944</v>
      </c>
      <c r="B1839" s="5" t="s">
        <v>5007</v>
      </c>
      <c r="C1839" s="5" t="s">
        <v>6977</v>
      </c>
    </row>
    <row r="1840" spans="1:4">
      <c r="A1840" s="5">
        <v>2047944</v>
      </c>
      <c r="B1840" s="5" t="s">
        <v>5010</v>
      </c>
      <c r="C1840" s="5" t="s">
        <v>6978</v>
      </c>
      <c r="D1840" s="5" t="s">
        <v>6979</v>
      </c>
    </row>
    <row r="1841" spans="1:4">
      <c r="A1841" s="5">
        <v>2047980</v>
      </c>
      <c r="B1841" s="5" t="s">
        <v>5003</v>
      </c>
      <c r="C1841" s="5" t="s">
        <v>3356</v>
      </c>
      <c r="D1841" s="5" t="s">
        <v>3357</v>
      </c>
    </row>
    <row r="1842" spans="1:4">
      <c r="A1842" s="5">
        <v>2047980</v>
      </c>
      <c r="B1842" s="5" t="s">
        <v>5004</v>
      </c>
      <c r="C1842" s="5" t="s">
        <v>6980</v>
      </c>
    </row>
    <row r="1843" spans="1:4">
      <c r="A1843" s="5">
        <v>2047980</v>
      </c>
      <c r="B1843" s="5" t="s">
        <v>5007</v>
      </c>
      <c r="C1843" s="5" t="s">
        <v>6981</v>
      </c>
    </row>
    <row r="1844" spans="1:4">
      <c r="A1844" s="5">
        <v>2047980</v>
      </c>
      <c r="B1844" s="5" t="s">
        <v>5010</v>
      </c>
      <c r="C1844" s="5" t="s">
        <v>6982</v>
      </c>
    </row>
    <row r="1845" spans="1:4">
      <c r="A1845" s="5">
        <v>2047991</v>
      </c>
      <c r="B1845" s="5" t="s">
        <v>5003</v>
      </c>
      <c r="C1845" s="5" t="s">
        <v>3013</v>
      </c>
    </row>
    <row r="1846" spans="1:4">
      <c r="A1846" s="5">
        <v>2047991</v>
      </c>
      <c r="B1846" s="5" t="s">
        <v>5004</v>
      </c>
      <c r="C1846" s="5" t="s">
        <v>6983</v>
      </c>
    </row>
    <row r="1847" spans="1:4">
      <c r="A1847" s="5">
        <v>2047999</v>
      </c>
      <c r="B1847" s="5" t="s">
        <v>5003</v>
      </c>
      <c r="C1847" s="5" t="s">
        <v>3367</v>
      </c>
      <c r="D1847" s="5" t="s">
        <v>3368</v>
      </c>
    </row>
    <row r="1848" spans="1:4">
      <c r="A1848" s="5">
        <v>2047999</v>
      </c>
      <c r="B1848" s="5" t="s">
        <v>5004</v>
      </c>
      <c r="C1848" s="5" t="s">
        <v>6984</v>
      </c>
    </row>
    <row r="1849" spans="1:4">
      <c r="A1849" s="5">
        <v>2048000</v>
      </c>
      <c r="B1849" s="5" t="s">
        <v>5003</v>
      </c>
      <c r="C1849" s="5" t="s">
        <v>3374</v>
      </c>
    </row>
    <row r="1850" spans="1:4">
      <c r="A1850" s="5">
        <v>2048000</v>
      </c>
      <c r="B1850" s="5" t="s">
        <v>5004</v>
      </c>
      <c r="C1850" s="5" t="s">
        <v>6985</v>
      </c>
    </row>
    <row r="1851" spans="1:4">
      <c r="A1851" s="5">
        <v>2048027</v>
      </c>
      <c r="B1851" s="5" t="s">
        <v>5003</v>
      </c>
      <c r="C1851" s="5" t="s">
        <v>3380</v>
      </c>
      <c r="D1851" s="5" t="s">
        <v>3381</v>
      </c>
    </row>
    <row r="1852" spans="1:4">
      <c r="A1852" s="5">
        <v>2048027</v>
      </c>
      <c r="B1852" s="5" t="s">
        <v>5004</v>
      </c>
      <c r="C1852" s="5" t="s">
        <v>6986</v>
      </c>
    </row>
    <row r="1853" spans="1:4">
      <c r="A1853" s="5">
        <v>2048027</v>
      </c>
      <c r="B1853" s="5" t="s">
        <v>5007</v>
      </c>
      <c r="C1853" s="5" t="s">
        <v>6987</v>
      </c>
      <c r="D1853" s="5" t="s">
        <v>6988</v>
      </c>
    </row>
    <row r="1854" spans="1:4">
      <c r="A1854" s="5">
        <v>2048038</v>
      </c>
      <c r="B1854" s="5" t="s">
        <v>5003</v>
      </c>
      <c r="C1854" s="5" t="s">
        <v>3388</v>
      </c>
      <c r="D1854" s="5" t="s">
        <v>3389</v>
      </c>
    </row>
    <row r="1855" spans="1:4">
      <c r="A1855" s="5">
        <v>2048038</v>
      </c>
      <c r="B1855" s="5" t="s">
        <v>5004</v>
      </c>
      <c r="C1855" s="5" t="s">
        <v>6989</v>
      </c>
      <c r="D1855" s="5" t="s">
        <v>6990</v>
      </c>
    </row>
    <row r="1856" spans="1:4">
      <c r="A1856" s="5">
        <v>2048038</v>
      </c>
      <c r="B1856" s="5" t="s">
        <v>5007</v>
      </c>
      <c r="C1856" s="5" t="s">
        <v>6991</v>
      </c>
      <c r="D1856" s="5" t="s">
        <v>6992</v>
      </c>
    </row>
    <row r="1857" spans="1:4">
      <c r="A1857" s="5">
        <v>2048038</v>
      </c>
      <c r="B1857" s="5" t="s">
        <v>5010</v>
      </c>
      <c r="C1857" s="5" t="s">
        <v>6993</v>
      </c>
    </row>
    <row r="1858" spans="1:4">
      <c r="A1858" s="5">
        <v>2048038</v>
      </c>
      <c r="B1858" s="5" t="s">
        <v>5013</v>
      </c>
      <c r="C1858" s="5" t="s">
        <v>6994</v>
      </c>
      <c r="D1858" s="5" t="s">
        <v>6995</v>
      </c>
    </row>
    <row r="1859" spans="1:4">
      <c r="A1859" s="5">
        <v>2048064</v>
      </c>
      <c r="B1859" s="5" t="s">
        <v>5003</v>
      </c>
      <c r="C1859" s="5" t="s">
        <v>3395</v>
      </c>
      <c r="D1859" s="5" t="s">
        <v>3396</v>
      </c>
    </row>
    <row r="1860" spans="1:4">
      <c r="A1860" s="5">
        <v>2048064</v>
      </c>
      <c r="B1860" s="5" t="s">
        <v>5004</v>
      </c>
      <c r="C1860" s="5" t="s">
        <v>6996</v>
      </c>
      <c r="D1860" s="5" t="s">
        <v>6997</v>
      </c>
    </row>
    <row r="1861" spans="1:4">
      <c r="A1861" s="5">
        <v>2048064</v>
      </c>
      <c r="B1861" s="5" t="s">
        <v>5007</v>
      </c>
      <c r="C1861" s="5" t="s">
        <v>6998</v>
      </c>
      <c r="D1861" s="5" t="s">
        <v>6999</v>
      </c>
    </row>
    <row r="1862" spans="1:4">
      <c r="A1862" s="5">
        <v>2048064</v>
      </c>
      <c r="B1862" s="5" t="s">
        <v>5010</v>
      </c>
      <c r="C1862" s="5" t="s">
        <v>7000</v>
      </c>
    </row>
    <row r="1863" spans="1:4">
      <c r="A1863" s="5">
        <v>2048064</v>
      </c>
      <c r="B1863" s="5" t="s">
        <v>5013</v>
      </c>
      <c r="C1863" s="5" t="s">
        <v>7001</v>
      </c>
      <c r="D1863" s="5" t="s">
        <v>7002</v>
      </c>
    </row>
    <row r="1864" spans="1:4">
      <c r="A1864" s="5">
        <v>2048064</v>
      </c>
      <c r="B1864" s="5" t="s">
        <v>5015</v>
      </c>
      <c r="C1864" s="5" t="s">
        <v>6280</v>
      </c>
      <c r="D1864" s="5" t="s">
        <v>6281</v>
      </c>
    </row>
    <row r="1865" spans="1:4">
      <c r="A1865" s="5">
        <v>2048064</v>
      </c>
      <c r="B1865" s="5" t="s">
        <v>5018</v>
      </c>
      <c r="C1865" s="5" t="s">
        <v>7003</v>
      </c>
    </row>
    <row r="1866" spans="1:4">
      <c r="A1866" s="5">
        <v>2048064</v>
      </c>
      <c r="B1866" s="5" t="s">
        <v>5021</v>
      </c>
      <c r="C1866" s="5" t="s">
        <v>7004</v>
      </c>
    </row>
    <row r="1867" spans="1:4">
      <c r="A1867" s="5">
        <v>2048068</v>
      </c>
      <c r="B1867" s="5" t="s">
        <v>5003</v>
      </c>
      <c r="C1867" s="5" t="s">
        <v>3402</v>
      </c>
      <c r="D1867" s="5" t="s">
        <v>3403</v>
      </c>
    </row>
    <row r="1868" spans="1:4">
      <c r="A1868" s="5">
        <v>2048076</v>
      </c>
      <c r="B1868" s="5" t="s">
        <v>5003</v>
      </c>
      <c r="C1868" s="5" t="s">
        <v>3408</v>
      </c>
      <c r="D1868" s="5" t="s">
        <v>3409</v>
      </c>
    </row>
    <row r="1869" spans="1:4">
      <c r="A1869" s="5">
        <v>2048076</v>
      </c>
      <c r="B1869" s="5" t="s">
        <v>5004</v>
      </c>
      <c r="C1869" s="5" t="s">
        <v>7005</v>
      </c>
    </row>
    <row r="1870" spans="1:4">
      <c r="A1870" s="5">
        <v>2048076</v>
      </c>
      <c r="B1870" s="5" t="s">
        <v>5007</v>
      </c>
      <c r="C1870" s="5" t="s">
        <v>7006</v>
      </c>
      <c r="D1870" s="5" t="s">
        <v>7007</v>
      </c>
    </row>
    <row r="1871" spans="1:4">
      <c r="A1871" s="5">
        <v>2048076</v>
      </c>
      <c r="B1871" s="5" t="s">
        <v>5010</v>
      </c>
      <c r="C1871" s="5" t="s">
        <v>7008</v>
      </c>
      <c r="D1871" s="5" t="s">
        <v>7009</v>
      </c>
    </row>
    <row r="1872" spans="1:4">
      <c r="A1872" s="5">
        <v>2048077</v>
      </c>
      <c r="B1872" s="5" t="s">
        <v>5003</v>
      </c>
      <c r="C1872" s="5" t="s">
        <v>3416</v>
      </c>
      <c r="D1872" s="5" t="s">
        <v>3417</v>
      </c>
    </row>
    <row r="1873" spans="1:4">
      <c r="A1873" s="5">
        <v>2048077</v>
      </c>
      <c r="B1873" s="5" t="s">
        <v>5004</v>
      </c>
      <c r="C1873" s="5" t="s">
        <v>7010</v>
      </c>
    </row>
    <row r="1874" spans="1:4">
      <c r="A1874" s="5">
        <v>2048077</v>
      </c>
      <c r="B1874" s="5" t="s">
        <v>5007</v>
      </c>
      <c r="C1874" s="5" t="s">
        <v>7011</v>
      </c>
    </row>
    <row r="1875" spans="1:4">
      <c r="A1875" s="5">
        <v>2048077</v>
      </c>
      <c r="B1875" s="5" t="s">
        <v>5010</v>
      </c>
      <c r="C1875" s="5" t="s">
        <v>7012</v>
      </c>
      <c r="D1875" s="5" t="s">
        <v>7013</v>
      </c>
    </row>
    <row r="1876" spans="1:4">
      <c r="A1876" s="5">
        <v>2048101</v>
      </c>
      <c r="B1876" s="5" t="s">
        <v>5003</v>
      </c>
      <c r="C1876" s="5" t="s">
        <v>3423</v>
      </c>
      <c r="D1876" s="5" t="s">
        <v>3424</v>
      </c>
    </row>
    <row r="1877" spans="1:4">
      <c r="A1877" s="5">
        <v>2048101</v>
      </c>
      <c r="B1877" s="5" t="s">
        <v>5004</v>
      </c>
      <c r="C1877" s="5" t="s">
        <v>7014</v>
      </c>
    </row>
    <row r="1878" spans="1:4">
      <c r="A1878" s="5">
        <v>2048101</v>
      </c>
      <c r="B1878" s="5" t="s">
        <v>5007</v>
      </c>
      <c r="C1878" s="5" t="s">
        <v>7015</v>
      </c>
      <c r="D1878" s="5" t="s">
        <v>7016</v>
      </c>
    </row>
    <row r="1879" spans="1:4">
      <c r="A1879" s="5">
        <v>2048101</v>
      </c>
      <c r="B1879" s="5" t="s">
        <v>5010</v>
      </c>
      <c r="C1879" s="5" t="s">
        <v>7017</v>
      </c>
      <c r="D1879" s="5" t="s">
        <v>7018</v>
      </c>
    </row>
    <row r="1880" spans="1:4">
      <c r="A1880" s="5">
        <v>2048101</v>
      </c>
      <c r="B1880" s="5" t="s">
        <v>5013</v>
      </c>
      <c r="C1880" s="5" t="s">
        <v>7019</v>
      </c>
    </row>
    <row r="1881" spans="1:4">
      <c r="A1881" s="5">
        <v>2048101</v>
      </c>
      <c r="B1881" s="5" t="s">
        <v>5015</v>
      </c>
      <c r="C1881" s="5" t="s">
        <v>7020</v>
      </c>
      <c r="D1881" s="5" t="s">
        <v>7021</v>
      </c>
    </row>
    <row r="1882" spans="1:4">
      <c r="A1882" s="5">
        <v>2048101</v>
      </c>
      <c r="B1882" s="5" t="s">
        <v>5018</v>
      </c>
      <c r="C1882" s="5" t="s">
        <v>7022</v>
      </c>
      <c r="D1882" s="5" t="s">
        <v>7023</v>
      </c>
    </row>
    <row r="1883" spans="1:4">
      <c r="A1883" s="5">
        <v>2048121</v>
      </c>
      <c r="B1883" s="5" t="s">
        <v>5003</v>
      </c>
      <c r="C1883" s="5" t="s">
        <v>3431</v>
      </c>
      <c r="D1883" s="5" t="s">
        <v>3432</v>
      </c>
    </row>
    <row r="1884" spans="1:4">
      <c r="A1884" s="5">
        <v>2048121</v>
      </c>
      <c r="B1884" s="5" t="s">
        <v>5004</v>
      </c>
      <c r="C1884" s="5" t="s">
        <v>7024</v>
      </c>
    </row>
    <row r="1885" spans="1:4">
      <c r="A1885" s="5">
        <v>2048121</v>
      </c>
      <c r="B1885" s="5" t="s">
        <v>5007</v>
      </c>
      <c r="C1885" s="5" t="s">
        <v>7025</v>
      </c>
    </row>
    <row r="1886" spans="1:4">
      <c r="A1886" s="5">
        <v>2048121</v>
      </c>
      <c r="B1886" s="5" t="s">
        <v>5010</v>
      </c>
      <c r="C1886" s="5" t="s">
        <v>7026</v>
      </c>
    </row>
    <row r="1887" spans="1:4">
      <c r="A1887" s="5">
        <v>2048122</v>
      </c>
      <c r="B1887" s="5" t="s">
        <v>5003</v>
      </c>
      <c r="C1887" s="5" t="s">
        <v>3431</v>
      </c>
      <c r="D1887" s="5" t="s">
        <v>3432</v>
      </c>
    </row>
    <row r="1888" spans="1:4">
      <c r="A1888" s="5">
        <v>2048122</v>
      </c>
      <c r="B1888" s="5" t="s">
        <v>5004</v>
      </c>
      <c r="C1888" s="5" t="s">
        <v>7025</v>
      </c>
    </row>
    <row r="1889" spans="1:4">
      <c r="A1889" s="5">
        <v>2048122</v>
      </c>
      <c r="B1889" s="5" t="s">
        <v>5007</v>
      </c>
      <c r="C1889" s="5" t="s">
        <v>7026</v>
      </c>
    </row>
    <row r="1890" spans="1:4">
      <c r="A1890" s="5">
        <v>2048122</v>
      </c>
      <c r="B1890" s="5" t="s">
        <v>5010</v>
      </c>
      <c r="C1890" s="5" t="s">
        <v>7024</v>
      </c>
    </row>
    <row r="1891" spans="1:4">
      <c r="A1891" s="5">
        <v>2048122</v>
      </c>
      <c r="B1891" s="5" t="s">
        <v>5013</v>
      </c>
      <c r="C1891" s="5" t="s">
        <v>7027</v>
      </c>
      <c r="D1891" s="5" t="s">
        <v>7028</v>
      </c>
    </row>
    <row r="1892" spans="1:4">
      <c r="A1892" s="5">
        <v>2048122</v>
      </c>
      <c r="B1892" s="5" t="s">
        <v>5015</v>
      </c>
      <c r="C1892" s="5" t="s">
        <v>7029</v>
      </c>
    </row>
    <row r="1893" spans="1:4">
      <c r="A1893" s="5">
        <v>2048137</v>
      </c>
      <c r="B1893" s="5" t="s">
        <v>5003</v>
      </c>
      <c r="C1893" s="5" t="s">
        <v>3443</v>
      </c>
    </row>
    <row r="1894" spans="1:4">
      <c r="A1894" s="5">
        <v>2048156</v>
      </c>
      <c r="B1894" s="5" t="s">
        <v>5003</v>
      </c>
      <c r="C1894" s="5" t="s">
        <v>3447</v>
      </c>
    </row>
    <row r="1895" spans="1:4">
      <c r="A1895" s="5">
        <v>2048156</v>
      </c>
      <c r="B1895" s="5" t="s">
        <v>5004</v>
      </c>
      <c r="C1895" s="5" t="s">
        <v>7030</v>
      </c>
    </row>
    <row r="1896" spans="1:4">
      <c r="A1896" s="5">
        <v>2048156</v>
      </c>
      <c r="B1896" s="5" t="s">
        <v>5007</v>
      </c>
      <c r="C1896" s="5" t="s">
        <v>7031</v>
      </c>
      <c r="D1896" s="5" t="s">
        <v>7032</v>
      </c>
    </row>
    <row r="1897" spans="1:4">
      <c r="A1897" s="5">
        <v>2048156</v>
      </c>
      <c r="B1897" s="5" t="s">
        <v>5010</v>
      </c>
      <c r="C1897" s="5" t="s">
        <v>7033</v>
      </c>
    </row>
    <row r="1898" spans="1:4">
      <c r="A1898" s="5">
        <v>2048194</v>
      </c>
      <c r="B1898" s="5" t="s">
        <v>5003</v>
      </c>
      <c r="C1898" s="5" t="s">
        <v>3454</v>
      </c>
      <c r="D1898" s="5" t="s">
        <v>3455</v>
      </c>
    </row>
    <row r="1899" spans="1:4">
      <c r="A1899" s="5">
        <v>2048194</v>
      </c>
      <c r="B1899" s="5" t="s">
        <v>5004</v>
      </c>
      <c r="C1899" s="5" t="s">
        <v>7034</v>
      </c>
      <c r="D1899" s="5" t="s">
        <v>7035</v>
      </c>
    </row>
    <row r="1900" spans="1:4">
      <c r="A1900" s="5">
        <v>2048194</v>
      </c>
      <c r="B1900" s="5" t="s">
        <v>5007</v>
      </c>
      <c r="C1900" s="5" t="s">
        <v>7036</v>
      </c>
    </row>
    <row r="1901" spans="1:4">
      <c r="A1901" s="5">
        <v>2048194</v>
      </c>
      <c r="B1901" s="5" t="s">
        <v>5010</v>
      </c>
      <c r="C1901" s="5" t="s">
        <v>7037</v>
      </c>
      <c r="D1901" s="5" t="s">
        <v>7038</v>
      </c>
    </row>
    <row r="1902" spans="1:4">
      <c r="A1902" s="5">
        <v>2048195</v>
      </c>
      <c r="B1902" s="5" t="s">
        <v>5003</v>
      </c>
      <c r="C1902" s="5" t="s">
        <v>3461</v>
      </c>
      <c r="D1902" s="5" t="s">
        <v>3462</v>
      </c>
    </row>
    <row r="1903" spans="1:4">
      <c r="A1903" s="5">
        <v>2048195</v>
      </c>
      <c r="B1903" s="5" t="s">
        <v>5004</v>
      </c>
      <c r="C1903" s="5" t="s">
        <v>7039</v>
      </c>
      <c r="D1903" s="5" t="s">
        <v>7040</v>
      </c>
    </row>
    <row r="1904" spans="1:4">
      <c r="A1904" s="5">
        <v>2048195</v>
      </c>
      <c r="B1904" s="5" t="s">
        <v>5007</v>
      </c>
      <c r="C1904" s="5" t="s">
        <v>7041</v>
      </c>
    </row>
    <row r="1905" spans="1:4">
      <c r="A1905" s="5">
        <v>2048195</v>
      </c>
      <c r="B1905" s="5" t="s">
        <v>5010</v>
      </c>
      <c r="C1905" s="5" t="s">
        <v>7042</v>
      </c>
    </row>
    <row r="1906" spans="1:4">
      <c r="A1906" s="5">
        <v>2048195</v>
      </c>
      <c r="B1906" s="5" t="s">
        <v>5013</v>
      </c>
      <c r="C1906" s="5" t="s">
        <v>7043</v>
      </c>
    </row>
    <row r="1907" spans="1:4">
      <c r="A1907" s="5">
        <v>2048204</v>
      </c>
      <c r="B1907" s="5" t="s">
        <v>5003</v>
      </c>
      <c r="C1907" s="5" t="s">
        <v>3468</v>
      </c>
    </row>
    <row r="1908" spans="1:4">
      <c r="A1908" s="5">
        <v>2048204</v>
      </c>
      <c r="B1908" s="5" t="s">
        <v>5004</v>
      </c>
      <c r="C1908" s="5" t="s">
        <v>7044</v>
      </c>
    </row>
    <row r="1909" spans="1:4">
      <c r="A1909" s="5">
        <v>2048204</v>
      </c>
      <c r="B1909" s="5" t="s">
        <v>5007</v>
      </c>
      <c r="C1909" s="5" t="s">
        <v>7045</v>
      </c>
    </row>
    <row r="1910" spans="1:4">
      <c r="A1910" s="5">
        <v>2048215</v>
      </c>
      <c r="B1910" s="5" t="s">
        <v>5003</v>
      </c>
      <c r="C1910" s="5" t="s">
        <v>3475</v>
      </c>
      <c r="D1910" s="5" t="s">
        <v>3476</v>
      </c>
    </row>
    <row r="1911" spans="1:4">
      <c r="A1911" s="5">
        <v>2048215</v>
      </c>
      <c r="B1911" s="5" t="s">
        <v>5004</v>
      </c>
      <c r="C1911" s="5" t="s">
        <v>7046</v>
      </c>
      <c r="D1911" s="5" t="s">
        <v>7047</v>
      </c>
    </row>
    <row r="1912" spans="1:4">
      <c r="A1912" s="5">
        <v>2048215</v>
      </c>
      <c r="B1912" s="5" t="s">
        <v>5007</v>
      </c>
      <c r="C1912" s="5" t="s">
        <v>7048</v>
      </c>
    </row>
    <row r="1913" spans="1:4">
      <c r="A1913" s="5">
        <v>2048260</v>
      </c>
      <c r="B1913" s="5" t="s">
        <v>5003</v>
      </c>
      <c r="C1913" s="5" t="s">
        <v>3484</v>
      </c>
    </row>
    <row r="1914" spans="1:4">
      <c r="A1914" s="5">
        <v>2048260</v>
      </c>
      <c r="B1914" s="5" t="s">
        <v>5004</v>
      </c>
      <c r="C1914" s="5" t="s">
        <v>7049</v>
      </c>
    </row>
    <row r="1915" spans="1:4">
      <c r="A1915" s="5">
        <v>2048263</v>
      </c>
      <c r="B1915" s="5" t="s">
        <v>5003</v>
      </c>
      <c r="C1915" s="5" t="s">
        <v>3490</v>
      </c>
      <c r="D1915" s="5" t="s">
        <v>3491</v>
      </c>
    </row>
    <row r="1916" spans="1:4">
      <c r="A1916" s="5">
        <v>2048263</v>
      </c>
      <c r="B1916" s="5" t="s">
        <v>5004</v>
      </c>
      <c r="C1916" s="5" t="s">
        <v>7050</v>
      </c>
    </row>
    <row r="1917" spans="1:4">
      <c r="A1917" s="5">
        <v>2048289</v>
      </c>
      <c r="B1917" s="5" t="s">
        <v>5003</v>
      </c>
      <c r="C1917" s="5" t="s">
        <v>3498</v>
      </c>
    </row>
    <row r="1918" spans="1:4">
      <c r="A1918" s="5">
        <v>2048289</v>
      </c>
      <c r="B1918" s="5" t="s">
        <v>5004</v>
      </c>
      <c r="C1918" s="5" t="s">
        <v>6746</v>
      </c>
    </row>
    <row r="1919" spans="1:4">
      <c r="A1919" s="5">
        <v>2048289</v>
      </c>
      <c r="B1919" s="5" t="s">
        <v>5007</v>
      </c>
      <c r="C1919" s="5" t="s">
        <v>7051</v>
      </c>
    </row>
    <row r="1920" spans="1:4">
      <c r="A1920" s="5">
        <v>2048289</v>
      </c>
      <c r="B1920" s="5" t="s">
        <v>5010</v>
      </c>
      <c r="C1920" s="5" t="s">
        <v>7052</v>
      </c>
      <c r="D1920" s="5" t="s">
        <v>7053</v>
      </c>
    </row>
    <row r="1921" spans="1:4">
      <c r="A1921" s="5">
        <v>2048289</v>
      </c>
      <c r="B1921" s="5" t="s">
        <v>5013</v>
      </c>
      <c r="C1921" s="5" t="s">
        <v>7054</v>
      </c>
      <c r="D1921" s="5" t="s">
        <v>7055</v>
      </c>
    </row>
    <row r="1922" spans="1:4">
      <c r="A1922" s="5">
        <v>2048289</v>
      </c>
      <c r="B1922" s="5" t="s">
        <v>5015</v>
      </c>
      <c r="C1922" s="5" t="s">
        <v>7056</v>
      </c>
      <c r="D1922" s="5" t="s">
        <v>7057</v>
      </c>
    </row>
    <row r="1923" spans="1:4">
      <c r="A1923" s="5">
        <v>2048290</v>
      </c>
      <c r="B1923" s="5" t="s">
        <v>5003</v>
      </c>
      <c r="C1923" s="5" t="s">
        <v>3504</v>
      </c>
    </row>
    <row r="1924" spans="1:4">
      <c r="A1924" s="5">
        <v>2048290</v>
      </c>
      <c r="B1924" s="5" t="s">
        <v>5004</v>
      </c>
      <c r="C1924" s="5" t="s">
        <v>7058</v>
      </c>
    </row>
    <row r="1925" spans="1:4">
      <c r="A1925" s="5">
        <v>2048290</v>
      </c>
      <c r="B1925" s="5" t="s">
        <v>5007</v>
      </c>
      <c r="C1925" s="5" t="s">
        <v>7059</v>
      </c>
    </row>
    <row r="1926" spans="1:4">
      <c r="A1926" s="5">
        <v>2048290</v>
      </c>
      <c r="B1926" s="5" t="s">
        <v>5010</v>
      </c>
      <c r="C1926" s="5" t="s">
        <v>7060</v>
      </c>
    </row>
    <row r="1927" spans="1:4">
      <c r="A1927" s="5">
        <v>2048290</v>
      </c>
      <c r="B1927" s="5" t="s">
        <v>5013</v>
      </c>
      <c r="C1927" s="5" t="s">
        <v>7061</v>
      </c>
    </row>
    <row r="1928" spans="1:4">
      <c r="A1928" s="5">
        <v>2048290</v>
      </c>
      <c r="B1928" s="5" t="s">
        <v>5015</v>
      </c>
      <c r="C1928" s="5" t="s">
        <v>7062</v>
      </c>
    </row>
    <row r="1929" spans="1:4">
      <c r="A1929" s="5">
        <v>2048290</v>
      </c>
      <c r="B1929" s="5" t="s">
        <v>5018</v>
      </c>
      <c r="C1929" s="5" t="s">
        <v>7063</v>
      </c>
    </row>
    <row r="1930" spans="1:4">
      <c r="A1930" s="5">
        <v>2048290</v>
      </c>
      <c r="B1930" s="5" t="s">
        <v>5021</v>
      </c>
      <c r="C1930" s="5" t="s">
        <v>7064</v>
      </c>
    </row>
    <row r="1931" spans="1:4">
      <c r="A1931" s="5">
        <v>2048294</v>
      </c>
      <c r="B1931" s="5" t="s">
        <v>5003</v>
      </c>
      <c r="C1931" s="5" t="s">
        <v>3510</v>
      </c>
    </row>
    <row r="1932" spans="1:4">
      <c r="A1932" s="5">
        <v>2048294</v>
      </c>
      <c r="B1932" s="5" t="s">
        <v>5004</v>
      </c>
      <c r="C1932" s="5" t="s">
        <v>7065</v>
      </c>
      <c r="D1932" s="5" t="s">
        <v>7066</v>
      </c>
    </row>
    <row r="1933" spans="1:4">
      <c r="A1933" s="5">
        <v>2048294</v>
      </c>
      <c r="B1933" s="5" t="s">
        <v>5007</v>
      </c>
      <c r="C1933" s="5" t="s">
        <v>7067</v>
      </c>
      <c r="D1933" s="5" t="s">
        <v>7068</v>
      </c>
    </row>
    <row r="1934" spans="1:4">
      <c r="A1934" s="5">
        <v>2048300</v>
      </c>
      <c r="B1934" s="5" t="s">
        <v>5003</v>
      </c>
      <c r="C1934" s="5" t="s">
        <v>3516</v>
      </c>
      <c r="D1934" s="5" t="s">
        <v>3517</v>
      </c>
    </row>
    <row r="1935" spans="1:4">
      <c r="A1935" s="5">
        <v>2048300</v>
      </c>
      <c r="B1935" s="5" t="s">
        <v>5004</v>
      </c>
      <c r="C1935" s="5" t="s">
        <v>7069</v>
      </c>
      <c r="D1935" s="5" t="s">
        <v>7070</v>
      </c>
    </row>
    <row r="1936" spans="1:4">
      <c r="A1936" s="5">
        <v>2048308</v>
      </c>
      <c r="B1936" s="5" t="s">
        <v>5003</v>
      </c>
      <c r="C1936" s="5" t="s">
        <v>3523</v>
      </c>
    </row>
    <row r="1937" spans="1:4">
      <c r="A1937" s="5">
        <v>2048308</v>
      </c>
      <c r="B1937" s="5" t="s">
        <v>5004</v>
      </c>
      <c r="C1937" s="5" t="s">
        <v>5141</v>
      </c>
      <c r="D1937" s="5" t="s">
        <v>5142</v>
      </c>
    </row>
    <row r="1938" spans="1:4">
      <c r="A1938" s="5">
        <v>2048308</v>
      </c>
      <c r="B1938" s="5" t="s">
        <v>5007</v>
      </c>
      <c r="C1938" s="5" t="s">
        <v>7071</v>
      </c>
    </row>
    <row r="1939" spans="1:4">
      <c r="A1939" s="5">
        <v>2048308</v>
      </c>
      <c r="B1939" s="5" t="s">
        <v>5010</v>
      </c>
      <c r="C1939" s="5" t="s">
        <v>7072</v>
      </c>
    </row>
    <row r="1940" spans="1:4">
      <c r="A1940" s="5">
        <v>2048308</v>
      </c>
      <c r="B1940" s="5" t="s">
        <v>5013</v>
      </c>
      <c r="C1940" s="5" t="s">
        <v>7073</v>
      </c>
    </row>
    <row r="1941" spans="1:4">
      <c r="A1941" s="5">
        <v>2048308</v>
      </c>
      <c r="B1941" s="5" t="s">
        <v>5015</v>
      </c>
      <c r="C1941" s="5" t="s">
        <v>7074</v>
      </c>
      <c r="D1941" s="5" t="s">
        <v>7075</v>
      </c>
    </row>
    <row r="1942" spans="1:4">
      <c r="A1942" s="5">
        <v>2048308</v>
      </c>
      <c r="B1942" s="5" t="s">
        <v>5018</v>
      </c>
      <c r="C1942" s="5" t="s">
        <v>5140</v>
      </c>
    </row>
    <row r="1943" spans="1:4">
      <c r="A1943" s="5">
        <v>2048308</v>
      </c>
      <c r="B1943" s="5" t="s">
        <v>5021</v>
      </c>
      <c r="C1943" s="5" t="s">
        <v>7076</v>
      </c>
      <c r="D1943" s="5" t="s">
        <v>7077</v>
      </c>
    </row>
    <row r="1944" spans="1:4">
      <c r="A1944" s="5">
        <v>2048353</v>
      </c>
      <c r="B1944" s="5" t="s">
        <v>5003</v>
      </c>
      <c r="C1944" s="5" t="s">
        <v>3530</v>
      </c>
      <c r="D1944" s="5" t="s">
        <v>3531</v>
      </c>
    </row>
    <row r="1945" spans="1:4">
      <c r="A1945" s="5">
        <v>2048353</v>
      </c>
      <c r="B1945" s="5" t="s">
        <v>5004</v>
      </c>
      <c r="C1945" s="5" t="s">
        <v>7078</v>
      </c>
      <c r="D1945" s="5" t="s">
        <v>7079</v>
      </c>
    </row>
    <row r="1946" spans="1:4">
      <c r="A1946" s="5">
        <v>2048353</v>
      </c>
      <c r="B1946" s="5" t="s">
        <v>5007</v>
      </c>
      <c r="C1946" s="5" t="s">
        <v>7080</v>
      </c>
    </row>
    <row r="1947" spans="1:4">
      <c r="A1947" s="5">
        <v>2048353</v>
      </c>
      <c r="B1947" s="5" t="s">
        <v>5010</v>
      </c>
      <c r="C1947" s="5" t="s">
        <v>7081</v>
      </c>
    </row>
    <row r="1948" spans="1:4">
      <c r="A1948" s="5">
        <v>2048355</v>
      </c>
      <c r="B1948" s="5" t="s">
        <v>5003</v>
      </c>
      <c r="C1948" s="5" t="s">
        <v>3538</v>
      </c>
      <c r="D1948" s="5" t="s">
        <v>3539</v>
      </c>
    </row>
    <row r="1949" spans="1:4">
      <c r="A1949" s="5">
        <v>2048355</v>
      </c>
      <c r="B1949" s="5" t="s">
        <v>5004</v>
      </c>
      <c r="C1949" s="5" t="s">
        <v>7082</v>
      </c>
      <c r="D1949" s="5" t="s">
        <v>7083</v>
      </c>
    </row>
    <row r="1950" spans="1:4">
      <c r="A1950" s="5">
        <v>2048355</v>
      </c>
      <c r="B1950" s="5" t="s">
        <v>5007</v>
      </c>
      <c r="C1950" s="5" t="s">
        <v>7084</v>
      </c>
    </row>
    <row r="1951" spans="1:4">
      <c r="A1951" s="5">
        <v>2048369</v>
      </c>
      <c r="B1951" s="5" t="s">
        <v>5003</v>
      </c>
      <c r="C1951" s="5" t="s">
        <v>3546</v>
      </c>
      <c r="D1951" s="5" t="s">
        <v>3547</v>
      </c>
    </row>
    <row r="1952" spans="1:4">
      <c r="A1952" s="5">
        <v>2048369</v>
      </c>
      <c r="B1952" s="5" t="s">
        <v>5004</v>
      </c>
      <c r="C1952" s="5" t="s">
        <v>7085</v>
      </c>
      <c r="D1952" s="5" t="s">
        <v>7086</v>
      </c>
    </row>
    <row r="1953" spans="1:4">
      <c r="A1953" s="5">
        <v>2048369</v>
      </c>
      <c r="B1953" s="5" t="s">
        <v>5007</v>
      </c>
      <c r="C1953" s="5" t="s">
        <v>7087</v>
      </c>
    </row>
    <row r="1954" spans="1:4">
      <c r="A1954" s="5">
        <v>2048376</v>
      </c>
      <c r="B1954" s="5" t="s">
        <v>5003</v>
      </c>
      <c r="C1954" s="5" t="s">
        <v>3554</v>
      </c>
      <c r="D1954" s="5" t="s">
        <v>3555</v>
      </c>
    </row>
    <row r="1955" spans="1:4">
      <c r="A1955" s="5">
        <v>2048376</v>
      </c>
      <c r="B1955" s="5" t="s">
        <v>5004</v>
      </c>
      <c r="C1955" s="5" t="s">
        <v>7088</v>
      </c>
      <c r="D1955" s="5" t="s">
        <v>7089</v>
      </c>
    </row>
    <row r="1956" spans="1:4">
      <c r="A1956" s="5">
        <v>2048376</v>
      </c>
      <c r="B1956" s="5" t="s">
        <v>5007</v>
      </c>
      <c r="C1956" s="5" t="s">
        <v>7090</v>
      </c>
      <c r="D1956" s="5" t="s">
        <v>7091</v>
      </c>
    </row>
    <row r="1957" spans="1:4">
      <c r="A1957" s="5">
        <v>2048376</v>
      </c>
      <c r="B1957" s="5" t="s">
        <v>5010</v>
      </c>
      <c r="C1957" s="5" t="s">
        <v>7092</v>
      </c>
      <c r="D1957" s="5" t="s">
        <v>7093</v>
      </c>
    </row>
    <row r="1958" spans="1:4">
      <c r="A1958" s="5">
        <v>2048376</v>
      </c>
      <c r="B1958" s="5" t="s">
        <v>5013</v>
      </c>
      <c r="C1958" s="5" t="s">
        <v>7094</v>
      </c>
      <c r="D1958" s="5" t="s">
        <v>7095</v>
      </c>
    </row>
    <row r="1959" spans="1:4">
      <c r="A1959" s="5">
        <v>2048380</v>
      </c>
      <c r="B1959" s="5" t="s">
        <v>5003</v>
      </c>
      <c r="C1959" s="5" t="s">
        <v>3563</v>
      </c>
      <c r="D1959" s="5" t="s">
        <v>3564</v>
      </c>
    </row>
    <row r="1960" spans="1:4">
      <c r="A1960" s="5">
        <v>2048380</v>
      </c>
      <c r="B1960" s="5" t="s">
        <v>5004</v>
      </c>
      <c r="C1960" s="5" t="s">
        <v>7096</v>
      </c>
      <c r="D1960" s="5" t="s">
        <v>7097</v>
      </c>
    </row>
    <row r="1961" spans="1:4">
      <c r="A1961" s="5">
        <v>2048380</v>
      </c>
      <c r="B1961" s="5" t="s">
        <v>5007</v>
      </c>
      <c r="C1961" s="5" t="s">
        <v>7098</v>
      </c>
    </row>
    <row r="1962" spans="1:4">
      <c r="A1962" s="5">
        <v>2048380</v>
      </c>
      <c r="B1962" s="5" t="s">
        <v>5010</v>
      </c>
      <c r="C1962" s="5" t="s">
        <v>7099</v>
      </c>
    </row>
    <row r="1963" spans="1:4">
      <c r="A1963" s="5">
        <v>2048430</v>
      </c>
      <c r="B1963" s="5" t="s">
        <v>5003</v>
      </c>
      <c r="C1963" s="5" t="s">
        <v>3571</v>
      </c>
    </row>
    <row r="1964" spans="1:4">
      <c r="A1964" s="5">
        <v>2048430</v>
      </c>
      <c r="B1964" s="5" t="s">
        <v>5004</v>
      </c>
      <c r="C1964" s="5" t="s">
        <v>7100</v>
      </c>
    </row>
    <row r="1965" spans="1:4">
      <c r="A1965" s="5">
        <v>2048447</v>
      </c>
      <c r="B1965" s="5" t="s">
        <v>5003</v>
      </c>
      <c r="C1965" s="5" t="s">
        <v>3576</v>
      </c>
      <c r="D1965" s="5" t="s">
        <v>3577</v>
      </c>
    </row>
    <row r="1966" spans="1:4">
      <c r="A1966" s="5">
        <v>2048447</v>
      </c>
      <c r="B1966" s="5" t="s">
        <v>5004</v>
      </c>
      <c r="C1966" s="5" t="s">
        <v>7101</v>
      </c>
      <c r="D1966" s="5" t="s">
        <v>7102</v>
      </c>
    </row>
    <row r="1967" spans="1:4">
      <c r="A1967" s="5">
        <v>2048447</v>
      </c>
      <c r="B1967" s="5" t="s">
        <v>5007</v>
      </c>
      <c r="C1967" s="5" t="s">
        <v>7103</v>
      </c>
      <c r="D1967" s="5" t="s">
        <v>7104</v>
      </c>
    </row>
    <row r="1968" spans="1:4">
      <c r="A1968" s="5">
        <v>2048460</v>
      </c>
      <c r="B1968" s="5" t="s">
        <v>5003</v>
      </c>
      <c r="C1968" s="5" t="s">
        <v>3584</v>
      </c>
      <c r="D1968" s="5" t="s">
        <v>3585</v>
      </c>
    </row>
    <row r="1969" spans="1:4">
      <c r="A1969" s="5">
        <v>2048460</v>
      </c>
      <c r="B1969" s="5" t="s">
        <v>5004</v>
      </c>
      <c r="C1969" s="5" t="s">
        <v>7105</v>
      </c>
    </row>
    <row r="1970" spans="1:4">
      <c r="A1970" s="5">
        <v>2048471</v>
      </c>
      <c r="B1970" s="5" t="s">
        <v>5003</v>
      </c>
      <c r="C1970" s="5" t="s">
        <v>3591</v>
      </c>
      <c r="D1970" s="5" t="s">
        <v>3592</v>
      </c>
    </row>
    <row r="1971" spans="1:4">
      <c r="A1971" s="5">
        <v>2048471</v>
      </c>
      <c r="B1971" s="5" t="s">
        <v>5004</v>
      </c>
      <c r="C1971" s="5" t="s">
        <v>7106</v>
      </c>
    </row>
    <row r="1972" spans="1:4">
      <c r="A1972" s="5">
        <v>2048471</v>
      </c>
      <c r="B1972" s="5" t="s">
        <v>5007</v>
      </c>
      <c r="C1972" s="5" t="s">
        <v>7107</v>
      </c>
    </row>
    <row r="1973" spans="1:4">
      <c r="A1973" s="5">
        <v>2048471</v>
      </c>
      <c r="B1973" s="5" t="s">
        <v>5010</v>
      </c>
      <c r="C1973" s="5" t="s">
        <v>7108</v>
      </c>
    </row>
    <row r="1974" spans="1:4">
      <c r="A1974" s="5">
        <v>2048471</v>
      </c>
      <c r="B1974" s="5" t="s">
        <v>5013</v>
      </c>
      <c r="C1974" s="5" t="s">
        <v>7109</v>
      </c>
    </row>
    <row r="1975" spans="1:4">
      <c r="A1975" s="5">
        <v>2048471</v>
      </c>
      <c r="B1975" s="5" t="s">
        <v>5015</v>
      </c>
      <c r="C1975" s="5" t="s">
        <v>7110</v>
      </c>
    </row>
    <row r="1976" spans="1:4">
      <c r="A1976" s="5">
        <v>2048471</v>
      </c>
      <c r="B1976" s="5" t="s">
        <v>5018</v>
      </c>
      <c r="C1976" s="5" t="s">
        <v>7111</v>
      </c>
      <c r="D1976" s="5" t="s">
        <v>7112</v>
      </c>
    </row>
    <row r="1977" spans="1:4">
      <c r="A1977" s="5">
        <v>2048471</v>
      </c>
      <c r="B1977" s="5" t="s">
        <v>5021</v>
      </c>
      <c r="C1977" s="5" t="s">
        <v>6805</v>
      </c>
    </row>
    <row r="1978" spans="1:4">
      <c r="A1978" s="5">
        <v>2048471</v>
      </c>
      <c r="B1978" s="5" t="s">
        <v>5023</v>
      </c>
      <c r="C1978" s="5" t="s">
        <v>7113</v>
      </c>
    </row>
    <row r="1979" spans="1:4">
      <c r="A1979" s="5">
        <v>2048471</v>
      </c>
      <c r="B1979" s="5" t="s">
        <v>5037</v>
      </c>
      <c r="C1979" s="5" t="s">
        <v>7114</v>
      </c>
    </row>
    <row r="1980" spans="1:4">
      <c r="A1980" s="5">
        <v>2048478</v>
      </c>
      <c r="B1980" s="5" t="s">
        <v>5003</v>
      </c>
      <c r="C1980" s="5" t="s">
        <v>3598</v>
      </c>
    </row>
    <row r="1981" spans="1:4">
      <c r="A1981" s="5">
        <v>2048478</v>
      </c>
      <c r="B1981" s="5" t="s">
        <v>5004</v>
      </c>
      <c r="C1981" s="5" t="s">
        <v>7115</v>
      </c>
      <c r="D1981" s="5" t="s">
        <v>7116</v>
      </c>
    </row>
    <row r="1982" spans="1:4">
      <c r="A1982" s="5">
        <v>2048478</v>
      </c>
      <c r="B1982" s="5" t="s">
        <v>5007</v>
      </c>
      <c r="C1982" s="5" t="s">
        <v>7117</v>
      </c>
    </row>
    <row r="1983" spans="1:4">
      <c r="A1983" s="5">
        <v>2048494</v>
      </c>
      <c r="B1983" s="5" t="s">
        <v>5003</v>
      </c>
      <c r="C1983" s="5" t="s">
        <v>3604</v>
      </c>
    </row>
    <row r="1984" spans="1:4">
      <c r="A1984" s="5">
        <v>2048494</v>
      </c>
      <c r="B1984" s="5" t="s">
        <v>5004</v>
      </c>
      <c r="C1984" s="5" t="s">
        <v>7118</v>
      </c>
      <c r="D1984" s="5" t="s">
        <v>7119</v>
      </c>
    </row>
    <row r="1985" spans="1:4">
      <c r="A1985" s="5">
        <v>2048550</v>
      </c>
      <c r="B1985" s="5" t="s">
        <v>5003</v>
      </c>
      <c r="C1985" s="5" t="s">
        <v>3610</v>
      </c>
      <c r="D1985" s="5" t="s">
        <v>3611</v>
      </c>
    </row>
    <row r="1986" spans="1:4">
      <c r="A1986" s="5">
        <v>2048561</v>
      </c>
      <c r="B1986" s="5" t="s">
        <v>5003</v>
      </c>
      <c r="C1986" s="5" t="s">
        <v>3616</v>
      </c>
    </row>
    <row r="1987" spans="1:4">
      <c r="A1987" s="5">
        <v>2048561</v>
      </c>
      <c r="B1987" s="5" t="s">
        <v>5004</v>
      </c>
      <c r="C1987" s="5" t="s">
        <v>7120</v>
      </c>
    </row>
    <row r="1988" spans="1:4">
      <c r="A1988" s="5">
        <v>2048567</v>
      </c>
      <c r="B1988" s="5" t="s">
        <v>5003</v>
      </c>
      <c r="C1988" s="5" t="s">
        <v>3623</v>
      </c>
      <c r="D1988" s="5" t="s">
        <v>3624</v>
      </c>
    </row>
    <row r="1989" spans="1:4">
      <c r="A1989" s="5">
        <v>2048567</v>
      </c>
      <c r="B1989" s="5" t="s">
        <v>5004</v>
      </c>
      <c r="C1989" s="5" t="s">
        <v>7121</v>
      </c>
    </row>
    <row r="1990" spans="1:4">
      <c r="A1990" s="5">
        <v>2048567</v>
      </c>
      <c r="B1990" s="5" t="s">
        <v>5007</v>
      </c>
      <c r="C1990" s="5" t="s">
        <v>7122</v>
      </c>
    </row>
    <row r="1991" spans="1:4">
      <c r="A1991" s="5">
        <v>2048567</v>
      </c>
      <c r="B1991" s="5" t="s">
        <v>5010</v>
      </c>
      <c r="C1991" s="5" t="s">
        <v>7123</v>
      </c>
    </row>
    <row r="1992" spans="1:4">
      <c r="A1992" s="5">
        <v>2048567</v>
      </c>
      <c r="B1992" s="5" t="s">
        <v>5013</v>
      </c>
      <c r="C1992" s="5" t="s">
        <v>7124</v>
      </c>
    </row>
    <row r="1993" spans="1:4">
      <c r="A1993" s="5">
        <v>2048590</v>
      </c>
      <c r="B1993" s="5" t="s">
        <v>5003</v>
      </c>
      <c r="C1993" s="5" t="s">
        <v>3632</v>
      </c>
    </row>
    <row r="1994" spans="1:4">
      <c r="A1994" s="5">
        <v>2048590</v>
      </c>
      <c r="B1994" s="5" t="s">
        <v>5004</v>
      </c>
      <c r="C1994" s="5" t="s">
        <v>7125</v>
      </c>
    </row>
    <row r="1995" spans="1:4">
      <c r="A1995" s="5">
        <v>2048590</v>
      </c>
      <c r="B1995" s="5" t="s">
        <v>5007</v>
      </c>
      <c r="C1995" s="5" t="s">
        <v>7126</v>
      </c>
    </row>
    <row r="1996" spans="1:4">
      <c r="A1996" s="5">
        <v>2048592</v>
      </c>
      <c r="B1996" s="5" t="s">
        <v>5003</v>
      </c>
      <c r="C1996" s="5" t="s">
        <v>3638</v>
      </c>
    </row>
    <row r="1997" spans="1:4">
      <c r="A1997" s="5">
        <v>2048592</v>
      </c>
      <c r="B1997" s="5" t="s">
        <v>5004</v>
      </c>
      <c r="C1997" s="5" t="s">
        <v>7127</v>
      </c>
    </row>
    <row r="1998" spans="1:4">
      <c r="A1998" s="5">
        <v>2048592</v>
      </c>
      <c r="B1998" s="5" t="s">
        <v>5007</v>
      </c>
      <c r="C1998" s="5" t="s">
        <v>7128</v>
      </c>
    </row>
    <row r="1999" spans="1:4">
      <c r="A1999" s="5">
        <v>2048592</v>
      </c>
      <c r="B1999" s="5" t="s">
        <v>5010</v>
      </c>
      <c r="C1999" s="5" t="s">
        <v>7129</v>
      </c>
    </row>
    <row r="2000" spans="1:4">
      <c r="A2000" s="5">
        <v>2048592</v>
      </c>
      <c r="B2000" s="5" t="s">
        <v>5013</v>
      </c>
      <c r="C2000" s="5" t="s">
        <v>7130</v>
      </c>
    </row>
    <row r="2001" spans="1:4">
      <c r="A2001" s="5">
        <v>2048592</v>
      </c>
      <c r="B2001" s="5" t="s">
        <v>5015</v>
      </c>
      <c r="C2001" s="5" t="s">
        <v>7131</v>
      </c>
    </row>
    <row r="2002" spans="1:4">
      <c r="A2002" s="5">
        <v>2048602</v>
      </c>
      <c r="B2002" s="5" t="s">
        <v>5003</v>
      </c>
      <c r="C2002" s="5" t="s">
        <v>3646</v>
      </c>
      <c r="D2002" s="5" t="s">
        <v>3647</v>
      </c>
    </row>
    <row r="2003" spans="1:4">
      <c r="A2003" s="5">
        <v>2048602</v>
      </c>
      <c r="B2003" s="5" t="s">
        <v>5004</v>
      </c>
      <c r="C2003" s="5" t="s">
        <v>7132</v>
      </c>
    </row>
    <row r="2004" spans="1:4">
      <c r="A2004" s="5">
        <v>2048602</v>
      </c>
      <c r="B2004" s="5" t="s">
        <v>5007</v>
      </c>
      <c r="C2004" s="5" t="s">
        <v>7133</v>
      </c>
      <c r="D2004" s="5" t="s">
        <v>7134</v>
      </c>
    </row>
    <row r="2005" spans="1:4">
      <c r="A2005" s="5">
        <v>2048602</v>
      </c>
      <c r="B2005" s="5" t="s">
        <v>5010</v>
      </c>
      <c r="C2005" s="5" t="s">
        <v>7135</v>
      </c>
    </row>
    <row r="2006" spans="1:4">
      <c r="A2006" s="5">
        <v>2048602</v>
      </c>
      <c r="B2006" s="5" t="s">
        <v>5013</v>
      </c>
      <c r="C2006" s="5" t="s">
        <v>7136</v>
      </c>
    </row>
    <row r="2007" spans="1:4">
      <c r="A2007" s="5">
        <v>2048611</v>
      </c>
      <c r="B2007" s="5" t="s">
        <v>5003</v>
      </c>
      <c r="C2007" s="5" t="s">
        <v>3654</v>
      </c>
    </row>
    <row r="2008" spans="1:4">
      <c r="A2008" s="5">
        <v>2048611</v>
      </c>
      <c r="B2008" s="5" t="s">
        <v>5004</v>
      </c>
      <c r="C2008" s="5" t="s">
        <v>7137</v>
      </c>
    </row>
    <row r="2009" spans="1:4">
      <c r="A2009" s="5">
        <v>2048611</v>
      </c>
      <c r="B2009" s="5" t="s">
        <v>5007</v>
      </c>
      <c r="C2009" s="5" t="s">
        <v>7138</v>
      </c>
    </row>
    <row r="2010" spans="1:4">
      <c r="A2010" s="5">
        <v>2048611</v>
      </c>
      <c r="B2010" s="5" t="s">
        <v>5010</v>
      </c>
      <c r="C2010" s="5" t="s">
        <v>7139</v>
      </c>
    </row>
    <row r="2011" spans="1:4">
      <c r="A2011" s="5">
        <v>2048633</v>
      </c>
      <c r="B2011" s="5" t="s">
        <v>5003</v>
      </c>
      <c r="C2011" s="5" t="s">
        <v>3660</v>
      </c>
      <c r="D2011" s="5" t="s">
        <v>3661</v>
      </c>
    </row>
    <row r="2012" spans="1:4">
      <c r="A2012" s="5">
        <v>2048633</v>
      </c>
      <c r="B2012" s="5" t="s">
        <v>5004</v>
      </c>
      <c r="C2012" s="5" t="s">
        <v>7140</v>
      </c>
      <c r="D2012" s="5" t="s">
        <v>7141</v>
      </c>
    </row>
    <row r="2013" spans="1:4">
      <c r="A2013" s="5">
        <v>2048633</v>
      </c>
      <c r="B2013" s="5" t="s">
        <v>5007</v>
      </c>
      <c r="C2013" s="5" t="s">
        <v>7142</v>
      </c>
      <c r="D2013" s="5" t="s">
        <v>7143</v>
      </c>
    </row>
    <row r="2014" spans="1:4">
      <c r="A2014" s="5">
        <v>2048633</v>
      </c>
      <c r="B2014" s="5" t="s">
        <v>5010</v>
      </c>
      <c r="C2014" s="5" t="s">
        <v>7144</v>
      </c>
    </row>
    <row r="2015" spans="1:4">
      <c r="A2015" s="5">
        <v>2048633</v>
      </c>
      <c r="B2015" s="5" t="s">
        <v>5013</v>
      </c>
      <c r="C2015" s="5" t="s">
        <v>7145</v>
      </c>
      <c r="D2015" s="5" t="s">
        <v>7146</v>
      </c>
    </row>
    <row r="2016" spans="1:4">
      <c r="A2016" s="5">
        <v>2048635</v>
      </c>
      <c r="B2016" s="5" t="s">
        <v>5003</v>
      </c>
      <c r="C2016" s="5" t="s">
        <v>3667</v>
      </c>
    </row>
    <row r="2017" spans="1:4">
      <c r="A2017" s="5">
        <v>2048635</v>
      </c>
      <c r="B2017" s="5" t="s">
        <v>5004</v>
      </c>
      <c r="C2017" s="5" t="s">
        <v>7147</v>
      </c>
      <c r="D2017" s="5" t="s">
        <v>7148</v>
      </c>
    </row>
    <row r="2018" spans="1:4">
      <c r="A2018" s="5">
        <v>2048638</v>
      </c>
      <c r="B2018" s="5" t="s">
        <v>5003</v>
      </c>
      <c r="C2018" s="5" t="s">
        <v>3673</v>
      </c>
    </row>
    <row r="2019" spans="1:4">
      <c r="A2019" s="5">
        <v>2048638</v>
      </c>
      <c r="B2019" s="5" t="s">
        <v>5004</v>
      </c>
      <c r="C2019" s="5" t="s">
        <v>7149</v>
      </c>
    </row>
    <row r="2020" spans="1:4">
      <c r="A2020" s="5">
        <v>2048638</v>
      </c>
      <c r="B2020" s="5" t="s">
        <v>5007</v>
      </c>
      <c r="C2020" s="5" t="s">
        <v>7150</v>
      </c>
    </row>
    <row r="2021" spans="1:4">
      <c r="A2021" s="5">
        <v>2048638</v>
      </c>
      <c r="B2021" s="5" t="s">
        <v>5010</v>
      </c>
      <c r="C2021" s="5" t="s">
        <v>7151</v>
      </c>
      <c r="D2021" s="5" t="s">
        <v>7152</v>
      </c>
    </row>
    <row r="2022" spans="1:4">
      <c r="A2022" s="5">
        <v>2048655</v>
      </c>
      <c r="B2022" s="5" t="s">
        <v>5003</v>
      </c>
      <c r="C2022" s="5" t="s">
        <v>3681</v>
      </c>
    </row>
    <row r="2023" spans="1:4">
      <c r="A2023" s="5">
        <v>2048655</v>
      </c>
      <c r="B2023" s="5" t="s">
        <v>5004</v>
      </c>
      <c r="C2023" s="5" t="s">
        <v>7153</v>
      </c>
      <c r="D2023" s="5" t="s">
        <v>7154</v>
      </c>
    </row>
    <row r="2024" spans="1:4">
      <c r="A2024" s="5">
        <v>2048655</v>
      </c>
      <c r="B2024" s="5" t="s">
        <v>5007</v>
      </c>
      <c r="C2024" s="5" t="s">
        <v>7155</v>
      </c>
      <c r="D2024" s="5" t="s">
        <v>7156</v>
      </c>
    </row>
    <row r="2025" spans="1:4">
      <c r="A2025" s="5">
        <v>2048665</v>
      </c>
      <c r="B2025" s="5" t="s">
        <v>5003</v>
      </c>
      <c r="C2025" s="5" t="s">
        <v>3175</v>
      </c>
    </row>
    <row r="2026" spans="1:4">
      <c r="A2026" s="5">
        <v>2048665</v>
      </c>
      <c r="B2026" s="5" t="s">
        <v>5004</v>
      </c>
      <c r="C2026" s="5" t="s">
        <v>7157</v>
      </c>
    </row>
    <row r="2027" spans="1:4">
      <c r="A2027" s="5">
        <v>2048665</v>
      </c>
      <c r="B2027" s="5" t="s">
        <v>5007</v>
      </c>
      <c r="C2027" s="5" t="s">
        <v>7158</v>
      </c>
    </row>
    <row r="2028" spans="1:4">
      <c r="A2028" s="5">
        <v>2048671</v>
      </c>
      <c r="B2028" s="5" t="s">
        <v>5003</v>
      </c>
      <c r="C2028" s="5" t="s">
        <v>3691</v>
      </c>
      <c r="D2028" s="5" t="s">
        <v>3692</v>
      </c>
    </row>
    <row r="2029" spans="1:4">
      <c r="A2029" s="5">
        <v>2048671</v>
      </c>
      <c r="B2029" s="5" t="s">
        <v>5004</v>
      </c>
      <c r="C2029" s="5" t="s">
        <v>7159</v>
      </c>
      <c r="D2029" s="5" t="s">
        <v>7160</v>
      </c>
    </row>
    <row r="2030" spans="1:4">
      <c r="A2030" s="5">
        <v>2048678</v>
      </c>
      <c r="B2030" s="5" t="s">
        <v>5003</v>
      </c>
      <c r="C2030" s="5" t="s">
        <v>3697</v>
      </c>
      <c r="D2030" s="5" t="s">
        <v>3698</v>
      </c>
    </row>
    <row r="2031" spans="1:4">
      <c r="A2031" s="5">
        <v>2048678</v>
      </c>
      <c r="B2031" s="5" t="s">
        <v>5004</v>
      </c>
      <c r="C2031" s="5" t="s">
        <v>7161</v>
      </c>
    </row>
    <row r="2032" spans="1:4">
      <c r="A2032" s="5">
        <v>2048679</v>
      </c>
      <c r="B2032" s="5" t="s">
        <v>5003</v>
      </c>
      <c r="C2032" s="5" t="s">
        <v>3704</v>
      </c>
      <c r="D2032" s="5" t="s">
        <v>3705</v>
      </c>
    </row>
    <row r="2033" spans="1:4">
      <c r="A2033" s="5">
        <v>2048679</v>
      </c>
      <c r="B2033" s="5" t="s">
        <v>5004</v>
      </c>
      <c r="C2033" s="5" t="s">
        <v>7162</v>
      </c>
    </row>
    <row r="2034" spans="1:4">
      <c r="A2034" s="5">
        <v>2048679</v>
      </c>
      <c r="B2034" s="5" t="s">
        <v>5007</v>
      </c>
      <c r="C2034" s="5" t="s">
        <v>7163</v>
      </c>
      <c r="D2034" s="5" t="s">
        <v>7164</v>
      </c>
    </row>
    <row r="2035" spans="1:4">
      <c r="A2035" s="5">
        <v>2048710</v>
      </c>
      <c r="B2035" s="5" t="s">
        <v>5003</v>
      </c>
      <c r="C2035" s="5" t="s">
        <v>3711</v>
      </c>
      <c r="D2035" s="5" t="s">
        <v>3712</v>
      </c>
    </row>
    <row r="2036" spans="1:4">
      <c r="A2036" s="5">
        <v>2048713</v>
      </c>
      <c r="B2036" s="5" t="s">
        <v>5003</v>
      </c>
      <c r="C2036" s="5" t="s">
        <v>3718</v>
      </c>
      <c r="D2036" s="5" t="s">
        <v>3719</v>
      </c>
    </row>
    <row r="2037" spans="1:4">
      <c r="A2037" s="5">
        <v>2048713</v>
      </c>
      <c r="B2037" s="5" t="s">
        <v>5004</v>
      </c>
      <c r="C2037" s="5" t="s">
        <v>7165</v>
      </c>
      <c r="D2037" s="5" t="s">
        <v>7166</v>
      </c>
    </row>
    <row r="2038" spans="1:4">
      <c r="A2038" s="5">
        <v>2048726</v>
      </c>
      <c r="B2038" s="5" t="s">
        <v>5003</v>
      </c>
      <c r="C2038" s="5" t="s">
        <v>3727</v>
      </c>
      <c r="D2038" s="5" t="s">
        <v>3728</v>
      </c>
    </row>
    <row r="2039" spans="1:4">
      <c r="A2039" s="5">
        <v>2048726</v>
      </c>
      <c r="B2039" s="5" t="s">
        <v>5004</v>
      </c>
      <c r="C2039" s="5" t="s">
        <v>7167</v>
      </c>
    </row>
    <row r="2040" spans="1:4">
      <c r="A2040" s="5">
        <v>2048752</v>
      </c>
      <c r="B2040" s="5" t="s">
        <v>5003</v>
      </c>
      <c r="C2040" s="5" t="s">
        <v>3733</v>
      </c>
      <c r="D2040" s="5" t="s">
        <v>3734</v>
      </c>
    </row>
    <row r="2041" spans="1:4">
      <c r="A2041" s="5">
        <v>2048752</v>
      </c>
      <c r="B2041" s="5" t="s">
        <v>5004</v>
      </c>
      <c r="C2041" s="5" t="s">
        <v>7168</v>
      </c>
      <c r="D2041" s="5" t="s">
        <v>7169</v>
      </c>
    </row>
    <row r="2042" spans="1:4">
      <c r="A2042" s="5">
        <v>2048752</v>
      </c>
      <c r="B2042" s="5" t="s">
        <v>5007</v>
      </c>
      <c r="C2042" s="5" t="s">
        <v>7170</v>
      </c>
    </row>
    <row r="2043" spans="1:4">
      <c r="A2043" s="5">
        <v>2048752</v>
      </c>
      <c r="B2043" s="5" t="s">
        <v>5010</v>
      </c>
      <c r="C2043" s="5" t="s">
        <v>7171</v>
      </c>
      <c r="D2043" s="5" t="s">
        <v>7172</v>
      </c>
    </row>
    <row r="2044" spans="1:4">
      <c r="A2044" s="5">
        <v>2048765</v>
      </c>
      <c r="B2044" s="5" t="s">
        <v>5003</v>
      </c>
      <c r="C2044" s="5" t="s">
        <v>3739</v>
      </c>
      <c r="D2044" s="5" t="s">
        <v>3740</v>
      </c>
    </row>
    <row r="2045" spans="1:4">
      <c r="A2045" s="5">
        <v>2048765</v>
      </c>
      <c r="B2045" s="5" t="s">
        <v>5004</v>
      </c>
      <c r="C2045" s="5" t="s">
        <v>7173</v>
      </c>
      <c r="D2045" s="5" t="s">
        <v>7174</v>
      </c>
    </row>
    <row r="2046" spans="1:4">
      <c r="A2046" s="5">
        <v>2048765</v>
      </c>
      <c r="B2046" s="5" t="s">
        <v>5007</v>
      </c>
      <c r="C2046" s="5" t="s">
        <v>7175</v>
      </c>
      <c r="D2046" s="5" t="s">
        <v>7176</v>
      </c>
    </row>
    <row r="2047" spans="1:4">
      <c r="A2047" s="5">
        <v>2048769</v>
      </c>
      <c r="B2047" s="5" t="s">
        <v>5003</v>
      </c>
      <c r="C2047" s="5" t="s">
        <v>3746</v>
      </c>
      <c r="D2047" s="5" t="s">
        <v>3747</v>
      </c>
    </row>
    <row r="2048" spans="1:4">
      <c r="A2048" s="5">
        <v>2048769</v>
      </c>
      <c r="B2048" s="5" t="s">
        <v>5004</v>
      </c>
      <c r="C2048" s="5" t="s">
        <v>7177</v>
      </c>
    </row>
    <row r="2049" spans="1:4">
      <c r="A2049" s="5">
        <v>2048799</v>
      </c>
      <c r="B2049" s="5" t="s">
        <v>5003</v>
      </c>
      <c r="C2049" s="5" t="s">
        <v>3753</v>
      </c>
      <c r="D2049" s="5" t="s">
        <v>3754</v>
      </c>
    </row>
    <row r="2050" spans="1:4">
      <c r="A2050" s="5">
        <v>2048799</v>
      </c>
      <c r="B2050" s="5" t="s">
        <v>5004</v>
      </c>
      <c r="C2050" s="5" t="s">
        <v>7178</v>
      </c>
    </row>
    <row r="2051" spans="1:4">
      <c r="A2051" s="5">
        <v>2048820</v>
      </c>
      <c r="B2051" s="5" t="s">
        <v>5003</v>
      </c>
      <c r="C2051" s="5" t="s">
        <v>3760</v>
      </c>
      <c r="D2051" s="5" t="s">
        <v>3761</v>
      </c>
    </row>
    <row r="2052" spans="1:4">
      <c r="A2052" s="5">
        <v>2048820</v>
      </c>
      <c r="B2052" s="5" t="s">
        <v>5004</v>
      </c>
      <c r="C2052" s="5" t="s">
        <v>7179</v>
      </c>
    </row>
    <row r="2053" spans="1:4">
      <c r="A2053" s="5">
        <v>2048839</v>
      </c>
      <c r="B2053" s="5" t="s">
        <v>5003</v>
      </c>
      <c r="C2053" s="5" t="s">
        <v>3766</v>
      </c>
      <c r="D2053" s="5" t="s">
        <v>3767</v>
      </c>
    </row>
    <row r="2054" spans="1:4">
      <c r="A2054" s="5">
        <v>2048839</v>
      </c>
      <c r="B2054" s="5" t="s">
        <v>5004</v>
      </c>
      <c r="C2054" s="5" t="s">
        <v>7180</v>
      </c>
      <c r="D2054" s="5" t="s">
        <v>7181</v>
      </c>
    </row>
    <row r="2055" spans="1:4">
      <c r="A2055" s="5">
        <v>2048839</v>
      </c>
      <c r="B2055" s="5" t="s">
        <v>5007</v>
      </c>
      <c r="C2055" s="5" t="s">
        <v>7182</v>
      </c>
      <c r="D2055" s="5" t="s">
        <v>7183</v>
      </c>
    </row>
    <row r="2056" spans="1:4">
      <c r="A2056" s="5">
        <v>2048847</v>
      </c>
      <c r="B2056" s="5" t="s">
        <v>5003</v>
      </c>
      <c r="C2056" s="5" t="s">
        <v>3773</v>
      </c>
      <c r="D2056" s="5" t="s">
        <v>3774</v>
      </c>
    </row>
    <row r="2057" spans="1:4">
      <c r="A2057" s="5">
        <v>2048847</v>
      </c>
      <c r="B2057" s="5" t="s">
        <v>5004</v>
      </c>
      <c r="C2057" s="5" t="s">
        <v>7184</v>
      </c>
      <c r="D2057" s="5" t="s">
        <v>7185</v>
      </c>
    </row>
    <row r="2058" spans="1:4">
      <c r="A2058" s="5">
        <v>2048847</v>
      </c>
      <c r="B2058" s="5" t="s">
        <v>5007</v>
      </c>
      <c r="C2058" s="5" t="s">
        <v>7186</v>
      </c>
      <c r="D2058" s="5" t="s">
        <v>7187</v>
      </c>
    </row>
    <row r="2059" spans="1:4">
      <c r="A2059" s="5">
        <v>2048847</v>
      </c>
      <c r="B2059" s="5" t="s">
        <v>5010</v>
      </c>
      <c r="C2059" s="5" t="s">
        <v>7188</v>
      </c>
      <c r="D2059" s="5" t="s">
        <v>7189</v>
      </c>
    </row>
    <row r="2060" spans="1:4">
      <c r="A2060" s="5">
        <v>2048875</v>
      </c>
      <c r="B2060" s="5" t="s">
        <v>5003</v>
      </c>
      <c r="C2060" s="5" t="s">
        <v>3781</v>
      </c>
    </row>
    <row r="2061" spans="1:4">
      <c r="A2061" s="5">
        <v>2048875</v>
      </c>
      <c r="B2061" s="5" t="s">
        <v>5004</v>
      </c>
      <c r="C2061" s="5" t="s">
        <v>7190</v>
      </c>
      <c r="D2061" s="5" t="s">
        <v>7191</v>
      </c>
    </row>
    <row r="2062" spans="1:4">
      <c r="A2062" s="5">
        <v>2048875</v>
      </c>
      <c r="B2062" s="5" t="s">
        <v>5007</v>
      </c>
      <c r="C2062" s="5" t="s">
        <v>7192</v>
      </c>
      <c r="D2062" s="5" t="s">
        <v>7193</v>
      </c>
    </row>
    <row r="2063" spans="1:4">
      <c r="A2063" s="5">
        <v>2048896</v>
      </c>
      <c r="B2063" s="5" t="s">
        <v>5003</v>
      </c>
      <c r="C2063" s="5" t="s">
        <v>3787</v>
      </c>
    </row>
    <row r="2064" spans="1:4">
      <c r="A2064" s="5">
        <v>2048896</v>
      </c>
      <c r="B2064" s="5" t="s">
        <v>5004</v>
      </c>
      <c r="C2064" s="5" t="s">
        <v>7194</v>
      </c>
      <c r="D2064" s="5" t="s">
        <v>7195</v>
      </c>
    </row>
    <row r="2065" spans="1:4">
      <c r="A2065" s="5">
        <v>2048896</v>
      </c>
      <c r="B2065" s="5" t="s">
        <v>5007</v>
      </c>
      <c r="C2065" s="5" t="s">
        <v>7196</v>
      </c>
      <c r="D2065" s="5" t="s">
        <v>7197</v>
      </c>
    </row>
    <row r="2066" spans="1:4">
      <c r="A2066" s="5">
        <v>2048904</v>
      </c>
      <c r="B2066" s="5" t="s">
        <v>5003</v>
      </c>
      <c r="C2066" s="5" t="s">
        <v>3792</v>
      </c>
      <c r="D2066" s="5" t="s">
        <v>3793</v>
      </c>
    </row>
    <row r="2067" spans="1:4">
      <c r="A2067" s="5">
        <v>2048904</v>
      </c>
      <c r="B2067" s="5" t="s">
        <v>5004</v>
      </c>
      <c r="C2067" s="5" t="s">
        <v>7198</v>
      </c>
    </row>
    <row r="2068" spans="1:4">
      <c r="A2068" s="5">
        <v>2048904</v>
      </c>
      <c r="B2068" s="5" t="s">
        <v>5007</v>
      </c>
      <c r="C2068" s="5" t="s">
        <v>7199</v>
      </c>
      <c r="D2068" s="5" t="s">
        <v>7200</v>
      </c>
    </row>
    <row r="2069" spans="1:4">
      <c r="A2069" s="5">
        <v>2048904</v>
      </c>
      <c r="B2069" s="5" t="s">
        <v>5010</v>
      </c>
      <c r="C2069" s="5" t="s">
        <v>7201</v>
      </c>
      <c r="D2069" s="5" t="s">
        <v>7202</v>
      </c>
    </row>
    <row r="2070" spans="1:4">
      <c r="A2070" s="5">
        <v>2048904</v>
      </c>
      <c r="B2070" s="5" t="s">
        <v>5013</v>
      </c>
      <c r="C2070" s="5" t="s">
        <v>7203</v>
      </c>
    </row>
    <row r="2071" spans="1:4">
      <c r="A2071" s="5">
        <v>2048904</v>
      </c>
      <c r="B2071" s="5" t="s">
        <v>5015</v>
      </c>
      <c r="C2071" s="5" t="s">
        <v>7204</v>
      </c>
      <c r="D2071" s="5" t="s">
        <v>7205</v>
      </c>
    </row>
    <row r="2072" spans="1:4">
      <c r="A2072" s="5">
        <v>2048904</v>
      </c>
      <c r="B2072" s="5" t="s">
        <v>5018</v>
      </c>
      <c r="C2072" s="5" t="s">
        <v>7206</v>
      </c>
      <c r="D2072" s="5" t="s">
        <v>7207</v>
      </c>
    </row>
    <row r="2073" spans="1:4">
      <c r="A2073" s="5">
        <v>2048904</v>
      </c>
      <c r="B2073" s="5" t="s">
        <v>5021</v>
      </c>
      <c r="C2073" s="5" t="s">
        <v>7208</v>
      </c>
    </row>
    <row r="2074" spans="1:4">
      <c r="A2074" s="5">
        <v>2048904</v>
      </c>
      <c r="B2074" s="5" t="s">
        <v>5023</v>
      </c>
      <c r="C2074" s="5" t="s">
        <v>7209</v>
      </c>
      <c r="D2074" s="5" t="s">
        <v>7210</v>
      </c>
    </row>
    <row r="2075" spans="1:4">
      <c r="A2075" s="5">
        <v>2048904</v>
      </c>
      <c r="B2075" s="5" t="s">
        <v>5037</v>
      </c>
      <c r="C2075" s="5" t="s">
        <v>7211</v>
      </c>
      <c r="D2075" s="5" t="s">
        <v>7212</v>
      </c>
    </row>
    <row r="2076" spans="1:4">
      <c r="A2076" s="5">
        <v>2048925</v>
      </c>
      <c r="B2076" s="5" t="s">
        <v>5003</v>
      </c>
      <c r="C2076" s="5" t="s">
        <v>3800</v>
      </c>
      <c r="D2076" s="5" t="s">
        <v>3801</v>
      </c>
    </row>
    <row r="2077" spans="1:4">
      <c r="A2077" s="5">
        <v>2048925</v>
      </c>
      <c r="B2077" s="5" t="s">
        <v>5004</v>
      </c>
      <c r="C2077" s="5" t="s">
        <v>7213</v>
      </c>
      <c r="D2077" s="5" t="s">
        <v>7214</v>
      </c>
    </row>
    <row r="2078" spans="1:4">
      <c r="A2078" s="5">
        <v>2048925</v>
      </c>
      <c r="B2078" s="5" t="s">
        <v>5007</v>
      </c>
      <c r="C2078" s="5" t="s">
        <v>7215</v>
      </c>
    </row>
    <row r="2079" spans="1:4">
      <c r="A2079" s="5">
        <v>2048925</v>
      </c>
      <c r="B2079" s="5" t="s">
        <v>5010</v>
      </c>
      <c r="C2079" s="5" t="s">
        <v>7216</v>
      </c>
    </row>
    <row r="2080" spans="1:4">
      <c r="A2080" s="5">
        <v>2048936</v>
      </c>
      <c r="B2080" s="5" t="s">
        <v>5003</v>
      </c>
      <c r="C2080" s="5" t="s">
        <v>3808</v>
      </c>
      <c r="D2080" s="5" t="s">
        <v>3809</v>
      </c>
    </row>
    <row r="2081" spans="1:4">
      <c r="A2081" s="5">
        <v>2048936</v>
      </c>
      <c r="B2081" s="5" t="s">
        <v>5004</v>
      </c>
      <c r="C2081" s="5" t="s">
        <v>7217</v>
      </c>
    </row>
    <row r="2082" spans="1:4">
      <c r="A2082" s="5">
        <v>2048936</v>
      </c>
      <c r="B2082" s="5" t="s">
        <v>5007</v>
      </c>
      <c r="C2082" s="5" t="s">
        <v>7218</v>
      </c>
      <c r="D2082" s="5" t="s">
        <v>7219</v>
      </c>
    </row>
    <row r="2083" spans="1:4">
      <c r="A2083" s="5">
        <v>2048965</v>
      </c>
      <c r="B2083" s="5" t="s">
        <v>5003</v>
      </c>
      <c r="C2083" s="5" t="s">
        <v>3816</v>
      </c>
      <c r="D2083" s="5" t="s">
        <v>3817</v>
      </c>
    </row>
    <row r="2084" spans="1:4">
      <c r="A2084" s="5">
        <v>2048965</v>
      </c>
      <c r="B2084" s="5" t="s">
        <v>5004</v>
      </c>
      <c r="C2084" s="5" t="s">
        <v>7220</v>
      </c>
      <c r="D2084" s="5" t="s">
        <v>7221</v>
      </c>
    </row>
    <row r="2085" spans="1:4">
      <c r="A2085" s="5">
        <v>2048973</v>
      </c>
      <c r="B2085" s="5" t="s">
        <v>5003</v>
      </c>
      <c r="C2085" s="5" t="s">
        <v>3823</v>
      </c>
      <c r="D2085" s="5" t="s">
        <v>3824</v>
      </c>
    </row>
    <row r="2086" spans="1:4">
      <c r="A2086" s="5">
        <v>2048973</v>
      </c>
      <c r="B2086" s="5" t="s">
        <v>5004</v>
      </c>
      <c r="C2086" s="5" t="s">
        <v>2920</v>
      </c>
      <c r="D2086" s="5" t="s">
        <v>2921</v>
      </c>
    </row>
    <row r="2087" spans="1:4">
      <c r="A2087" s="5">
        <v>2048973</v>
      </c>
      <c r="B2087" s="5" t="s">
        <v>5007</v>
      </c>
      <c r="C2087" s="5" t="s">
        <v>7222</v>
      </c>
      <c r="D2087" s="5" t="s">
        <v>7223</v>
      </c>
    </row>
    <row r="2088" spans="1:4">
      <c r="A2088" s="5">
        <v>2049013</v>
      </c>
      <c r="B2088" s="5" t="s">
        <v>5003</v>
      </c>
      <c r="C2088" s="5" t="s">
        <v>3830</v>
      </c>
      <c r="D2088" s="5" t="s">
        <v>3831</v>
      </c>
    </row>
    <row r="2089" spans="1:4">
      <c r="A2089" s="5">
        <v>2049013</v>
      </c>
      <c r="B2089" s="5" t="s">
        <v>5004</v>
      </c>
      <c r="C2089" s="5" t="s">
        <v>6067</v>
      </c>
      <c r="D2089" s="5" t="s">
        <v>6068</v>
      </c>
    </row>
    <row r="2090" spans="1:4">
      <c r="A2090" s="5">
        <v>2049013</v>
      </c>
      <c r="B2090" s="5" t="s">
        <v>5007</v>
      </c>
      <c r="C2090" s="5" t="s">
        <v>6064</v>
      </c>
    </row>
    <row r="2091" spans="1:4">
      <c r="A2091" s="5">
        <v>2049013</v>
      </c>
      <c r="B2091" s="5" t="s">
        <v>5010</v>
      </c>
      <c r="C2091" s="5" t="s">
        <v>7224</v>
      </c>
    </row>
    <row r="2092" spans="1:4">
      <c r="A2092" s="5">
        <v>2049030</v>
      </c>
      <c r="B2092" s="5" t="s">
        <v>5003</v>
      </c>
      <c r="C2092" s="5" t="s">
        <v>3838</v>
      </c>
      <c r="D2092" s="5" t="s">
        <v>3839</v>
      </c>
    </row>
    <row r="2093" spans="1:4">
      <c r="A2093" s="5">
        <v>2049030</v>
      </c>
      <c r="B2093" s="5" t="s">
        <v>5004</v>
      </c>
      <c r="C2093" s="5" t="s">
        <v>7225</v>
      </c>
      <c r="D2093" s="5" t="s">
        <v>7226</v>
      </c>
    </row>
    <row r="2094" spans="1:4">
      <c r="A2094" s="5">
        <v>2049030</v>
      </c>
      <c r="B2094" s="5" t="s">
        <v>5007</v>
      </c>
      <c r="C2094" s="5" t="s">
        <v>7227</v>
      </c>
    </row>
    <row r="2095" spans="1:4">
      <c r="A2095" s="5">
        <v>2049037</v>
      </c>
      <c r="B2095" s="5" t="s">
        <v>5003</v>
      </c>
      <c r="C2095" s="5" t="s">
        <v>3846</v>
      </c>
      <c r="D2095" s="5" t="s">
        <v>3847</v>
      </c>
    </row>
    <row r="2096" spans="1:4">
      <c r="A2096" s="5">
        <v>2049037</v>
      </c>
      <c r="B2096" s="5" t="s">
        <v>5004</v>
      </c>
      <c r="C2096" s="5" t="s">
        <v>7228</v>
      </c>
    </row>
    <row r="2097" spans="1:4">
      <c r="A2097" s="5">
        <v>2049037</v>
      </c>
      <c r="B2097" s="5" t="s">
        <v>5007</v>
      </c>
      <c r="C2097" s="5" t="s">
        <v>7229</v>
      </c>
    </row>
    <row r="2098" spans="1:4">
      <c r="A2098" s="5">
        <v>2049042</v>
      </c>
      <c r="B2098" s="5" t="s">
        <v>5003</v>
      </c>
      <c r="C2098" s="5" t="s">
        <v>3853</v>
      </c>
      <c r="D2098" s="5" t="s">
        <v>3854</v>
      </c>
    </row>
    <row r="2099" spans="1:4">
      <c r="A2099" s="5">
        <v>2049042</v>
      </c>
      <c r="B2099" s="5" t="s">
        <v>5004</v>
      </c>
      <c r="C2099" s="5" t="s">
        <v>7230</v>
      </c>
      <c r="D2099" s="5" t="s">
        <v>7231</v>
      </c>
    </row>
    <row r="2100" spans="1:4">
      <c r="A2100" s="5">
        <v>2049042</v>
      </c>
      <c r="B2100" s="5" t="s">
        <v>5007</v>
      </c>
      <c r="C2100" s="5" t="s">
        <v>7232</v>
      </c>
      <c r="D2100" s="5" t="s">
        <v>7233</v>
      </c>
    </row>
    <row r="2101" spans="1:4">
      <c r="A2101" s="5">
        <v>2049042</v>
      </c>
      <c r="B2101" s="5" t="s">
        <v>5010</v>
      </c>
      <c r="C2101" s="5" t="s">
        <v>7234</v>
      </c>
    </row>
    <row r="2102" spans="1:4">
      <c r="A2102" s="5">
        <v>2049044</v>
      </c>
      <c r="B2102" s="5" t="s">
        <v>5003</v>
      </c>
      <c r="C2102" s="5" t="s">
        <v>3860</v>
      </c>
    </row>
    <row r="2103" spans="1:4">
      <c r="A2103" s="5">
        <v>2049044</v>
      </c>
      <c r="B2103" s="5" t="s">
        <v>5004</v>
      </c>
      <c r="C2103" s="5" t="s">
        <v>7235</v>
      </c>
    </row>
    <row r="2104" spans="1:4">
      <c r="A2104" s="5">
        <v>2049044</v>
      </c>
      <c r="B2104" s="5" t="s">
        <v>5007</v>
      </c>
      <c r="C2104" s="5" t="s">
        <v>7236</v>
      </c>
    </row>
    <row r="2105" spans="1:4">
      <c r="A2105" s="5">
        <v>2049052</v>
      </c>
      <c r="B2105" s="5" t="s">
        <v>5003</v>
      </c>
      <c r="C2105" s="5" t="s">
        <v>3866</v>
      </c>
      <c r="D2105" s="5" t="s">
        <v>3867</v>
      </c>
    </row>
    <row r="2106" spans="1:4">
      <c r="A2106" s="5">
        <v>2049052</v>
      </c>
      <c r="B2106" s="5" t="s">
        <v>5004</v>
      </c>
      <c r="C2106" s="5" t="s">
        <v>7237</v>
      </c>
      <c r="D2106" s="5" t="s">
        <v>7238</v>
      </c>
    </row>
    <row r="2107" spans="1:4">
      <c r="A2107" s="5">
        <v>2049052</v>
      </c>
      <c r="B2107" s="5" t="s">
        <v>5007</v>
      </c>
      <c r="C2107" s="5" t="s">
        <v>7239</v>
      </c>
      <c r="D2107" s="5" t="s">
        <v>7240</v>
      </c>
    </row>
    <row r="2108" spans="1:4">
      <c r="A2108" s="5">
        <v>2049105</v>
      </c>
      <c r="B2108" s="5" t="s">
        <v>5003</v>
      </c>
      <c r="C2108" s="5" t="s">
        <v>3873</v>
      </c>
      <c r="D2108" s="5" t="s">
        <v>3874</v>
      </c>
    </row>
    <row r="2109" spans="1:4">
      <c r="A2109" s="5">
        <v>2049105</v>
      </c>
      <c r="B2109" s="5" t="s">
        <v>5004</v>
      </c>
      <c r="C2109" s="5" t="s">
        <v>7241</v>
      </c>
      <c r="D2109" s="5" t="s">
        <v>7242</v>
      </c>
    </row>
    <row r="2110" spans="1:4">
      <c r="A2110" s="5">
        <v>2049105</v>
      </c>
      <c r="B2110" s="5" t="s">
        <v>5007</v>
      </c>
      <c r="C2110" s="5" t="s">
        <v>7243</v>
      </c>
    </row>
    <row r="2111" spans="1:4">
      <c r="A2111" s="5">
        <v>2049105</v>
      </c>
      <c r="B2111" s="5" t="s">
        <v>5010</v>
      </c>
      <c r="C2111" s="5" t="s">
        <v>7244</v>
      </c>
    </row>
    <row r="2112" spans="1:4">
      <c r="A2112" s="5">
        <v>2049105</v>
      </c>
      <c r="B2112" s="5" t="s">
        <v>5013</v>
      </c>
      <c r="C2112" s="5" t="s">
        <v>7245</v>
      </c>
      <c r="D2112" s="5" t="s">
        <v>7246</v>
      </c>
    </row>
    <row r="2113" spans="1:4">
      <c r="A2113" s="5">
        <v>2049105</v>
      </c>
      <c r="B2113" s="5" t="s">
        <v>5015</v>
      </c>
      <c r="C2113" s="5" t="s">
        <v>7247</v>
      </c>
    </row>
    <row r="2114" spans="1:4">
      <c r="A2114" s="5">
        <v>2049105</v>
      </c>
      <c r="B2114" s="5" t="s">
        <v>5018</v>
      </c>
      <c r="C2114" s="5" t="s">
        <v>7248</v>
      </c>
    </row>
    <row r="2115" spans="1:4">
      <c r="A2115" s="5">
        <v>2049105</v>
      </c>
      <c r="B2115" s="5" t="s">
        <v>5021</v>
      </c>
      <c r="C2115" s="5" t="s">
        <v>7249</v>
      </c>
      <c r="D2115" s="5" t="s">
        <v>7250</v>
      </c>
    </row>
    <row r="2116" spans="1:4">
      <c r="A2116" s="5">
        <v>2049113</v>
      </c>
      <c r="B2116" s="5" t="s">
        <v>5003</v>
      </c>
      <c r="C2116" s="5" t="s">
        <v>3881</v>
      </c>
      <c r="D2116" s="5" t="s">
        <v>3882</v>
      </c>
    </row>
    <row r="2117" spans="1:4">
      <c r="A2117" s="5">
        <v>2049113</v>
      </c>
      <c r="B2117" s="5" t="s">
        <v>5004</v>
      </c>
      <c r="C2117" s="5" t="s">
        <v>7251</v>
      </c>
      <c r="D2117" s="5" t="s">
        <v>7252</v>
      </c>
    </row>
    <row r="2118" spans="1:4">
      <c r="A2118" s="5">
        <v>2049141</v>
      </c>
      <c r="B2118" s="5" t="s">
        <v>5003</v>
      </c>
      <c r="C2118" s="5" t="s">
        <v>3889</v>
      </c>
      <c r="D2118" s="5" t="s">
        <v>3890</v>
      </c>
    </row>
    <row r="2119" spans="1:4">
      <c r="A2119" s="5">
        <v>2049141</v>
      </c>
      <c r="B2119" s="5" t="s">
        <v>5004</v>
      </c>
      <c r="C2119" s="5" t="s">
        <v>7253</v>
      </c>
      <c r="D2119" s="5" t="s">
        <v>7254</v>
      </c>
    </row>
    <row r="2120" spans="1:4">
      <c r="A2120" s="5">
        <v>2049141</v>
      </c>
      <c r="B2120" s="5" t="s">
        <v>5007</v>
      </c>
      <c r="C2120" s="5" t="s">
        <v>7255</v>
      </c>
      <c r="D2120" s="5" t="s">
        <v>7256</v>
      </c>
    </row>
    <row r="2121" spans="1:4">
      <c r="A2121" s="5">
        <v>2049141</v>
      </c>
      <c r="B2121" s="5" t="s">
        <v>5010</v>
      </c>
      <c r="C2121" s="5" t="s">
        <v>7257</v>
      </c>
    </row>
    <row r="2122" spans="1:4">
      <c r="A2122" s="5">
        <v>2049171</v>
      </c>
      <c r="B2122" s="5" t="s">
        <v>5003</v>
      </c>
      <c r="C2122" s="5" t="s">
        <v>3896</v>
      </c>
      <c r="D2122" s="5" t="s">
        <v>3897</v>
      </c>
    </row>
    <row r="2123" spans="1:4">
      <c r="A2123" s="5">
        <v>2049171</v>
      </c>
      <c r="B2123" s="5" t="s">
        <v>5004</v>
      </c>
      <c r="C2123" s="5" t="s">
        <v>7258</v>
      </c>
    </row>
    <row r="2124" spans="1:4">
      <c r="A2124" s="5">
        <v>2049171</v>
      </c>
      <c r="B2124" s="5" t="s">
        <v>5007</v>
      </c>
      <c r="C2124" s="5" t="s">
        <v>7259</v>
      </c>
      <c r="D2124" s="5" t="s">
        <v>7260</v>
      </c>
    </row>
    <row r="2125" spans="1:4">
      <c r="A2125" s="5">
        <v>2049171</v>
      </c>
      <c r="B2125" s="5" t="s">
        <v>5010</v>
      </c>
      <c r="C2125" s="5" t="s">
        <v>7261</v>
      </c>
      <c r="D2125" s="5" t="s">
        <v>7262</v>
      </c>
    </row>
    <row r="2126" spans="1:4">
      <c r="A2126" s="5">
        <v>2049171</v>
      </c>
      <c r="B2126" s="5" t="s">
        <v>5013</v>
      </c>
      <c r="C2126" s="5" t="s">
        <v>7263</v>
      </c>
    </row>
    <row r="2127" spans="1:4">
      <c r="A2127" s="5">
        <v>2049171</v>
      </c>
      <c r="B2127" s="5" t="s">
        <v>5015</v>
      </c>
      <c r="C2127" s="5" t="s">
        <v>7264</v>
      </c>
    </row>
    <row r="2128" spans="1:4">
      <c r="A2128" s="5">
        <v>2049171</v>
      </c>
      <c r="B2128" s="5" t="s">
        <v>5018</v>
      </c>
      <c r="C2128" s="5" t="s">
        <v>7265</v>
      </c>
    </row>
    <row r="2129" spans="1:4">
      <c r="A2129" s="5">
        <v>2049171</v>
      </c>
      <c r="B2129" s="5" t="s">
        <v>5021</v>
      </c>
      <c r="C2129" s="5" t="s">
        <v>7266</v>
      </c>
      <c r="D2129" s="5" t="s">
        <v>7267</v>
      </c>
    </row>
    <row r="2130" spans="1:4">
      <c r="A2130" s="5">
        <v>2049171</v>
      </c>
      <c r="B2130" s="5" t="s">
        <v>5023</v>
      </c>
      <c r="C2130" s="5" t="s">
        <v>7268</v>
      </c>
    </row>
    <row r="2131" spans="1:4">
      <c r="A2131" s="5">
        <v>2049171</v>
      </c>
      <c r="B2131" s="5" t="s">
        <v>5037</v>
      </c>
      <c r="C2131" s="5" t="s">
        <v>7269</v>
      </c>
    </row>
    <row r="2132" spans="1:4">
      <c r="A2132" s="5">
        <v>2049193</v>
      </c>
      <c r="B2132" s="5" t="s">
        <v>5003</v>
      </c>
      <c r="C2132" s="5" t="s">
        <v>3905</v>
      </c>
      <c r="D2132" s="5" t="s">
        <v>3906</v>
      </c>
    </row>
    <row r="2133" spans="1:4">
      <c r="A2133" s="5">
        <v>2049193</v>
      </c>
      <c r="B2133" s="5" t="s">
        <v>5004</v>
      </c>
      <c r="C2133" s="5" t="s">
        <v>7270</v>
      </c>
      <c r="D2133" s="5" t="s">
        <v>7271</v>
      </c>
    </row>
    <row r="2134" spans="1:4">
      <c r="A2134" s="5">
        <v>2049193</v>
      </c>
      <c r="B2134" s="5" t="s">
        <v>5007</v>
      </c>
      <c r="C2134" s="5" t="s">
        <v>7272</v>
      </c>
    </row>
    <row r="2135" spans="1:4">
      <c r="A2135" s="5">
        <v>2049193</v>
      </c>
      <c r="B2135" s="5" t="s">
        <v>5010</v>
      </c>
      <c r="C2135" s="5" t="s">
        <v>7273</v>
      </c>
      <c r="D2135" s="5" t="s">
        <v>7274</v>
      </c>
    </row>
    <row r="2136" spans="1:4">
      <c r="A2136" s="5">
        <v>2049226</v>
      </c>
      <c r="B2136" s="5" t="s">
        <v>5003</v>
      </c>
      <c r="C2136" s="5" t="s">
        <v>3912</v>
      </c>
      <c r="D2136" s="5" t="s">
        <v>3913</v>
      </c>
    </row>
    <row r="2137" spans="1:4">
      <c r="A2137" s="5">
        <v>2049226</v>
      </c>
      <c r="B2137" s="5" t="s">
        <v>5004</v>
      </c>
      <c r="C2137" s="5" t="s">
        <v>7275</v>
      </c>
      <c r="D2137" s="5" t="s">
        <v>7276</v>
      </c>
    </row>
    <row r="2138" spans="1:4">
      <c r="A2138" s="5">
        <v>2049226</v>
      </c>
      <c r="B2138" s="5" t="s">
        <v>5007</v>
      </c>
      <c r="C2138" s="5" t="s">
        <v>7277</v>
      </c>
    </row>
    <row r="2139" spans="1:4">
      <c r="A2139" s="5">
        <v>2049235</v>
      </c>
      <c r="B2139" s="5" t="s">
        <v>5003</v>
      </c>
      <c r="C2139" s="5" t="s">
        <v>3919</v>
      </c>
      <c r="D2139" s="5" t="s">
        <v>3920</v>
      </c>
    </row>
    <row r="2140" spans="1:4">
      <c r="A2140" s="5">
        <v>2049235</v>
      </c>
      <c r="B2140" s="5" t="s">
        <v>5004</v>
      </c>
      <c r="C2140" s="5" t="s">
        <v>7278</v>
      </c>
      <c r="D2140" s="5" t="s">
        <v>7279</v>
      </c>
    </row>
    <row r="2141" spans="1:4">
      <c r="A2141" s="5">
        <v>2049235</v>
      </c>
      <c r="B2141" s="5" t="s">
        <v>5007</v>
      </c>
      <c r="C2141" s="5" t="s">
        <v>7280</v>
      </c>
    </row>
    <row r="2142" spans="1:4">
      <c r="A2142" s="5">
        <v>2049235</v>
      </c>
      <c r="B2142" s="5" t="s">
        <v>5010</v>
      </c>
      <c r="C2142" s="5" t="s">
        <v>7281</v>
      </c>
      <c r="D2142" s="5" t="s">
        <v>7282</v>
      </c>
    </row>
    <row r="2143" spans="1:4">
      <c r="A2143" s="5">
        <v>2049235</v>
      </c>
      <c r="B2143" s="5" t="s">
        <v>5013</v>
      </c>
      <c r="C2143" s="5" t="s">
        <v>7283</v>
      </c>
    </row>
    <row r="2144" spans="1:4">
      <c r="A2144" s="5">
        <v>2049235</v>
      </c>
      <c r="B2144" s="5" t="s">
        <v>5015</v>
      </c>
      <c r="C2144" s="5" t="s">
        <v>7284</v>
      </c>
    </row>
    <row r="2145" spans="1:4">
      <c r="A2145" s="5">
        <v>2049252</v>
      </c>
      <c r="B2145" s="5" t="s">
        <v>5003</v>
      </c>
      <c r="C2145" s="5" t="s">
        <v>3927</v>
      </c>
      <c r="D2145" s="5" t="s">
        <v>3928</v>
      </c>
    </row>
    <row r="2146" spans="1:4">
      <c r="A2146" s="5">
        <v>2049252</v>
      </c>
      <c r="B2146" s="5" t="s">
        <v>5004</v>
      </c>
      <c r="C2146" s="5" t="s">
        <v>7285</v>
      </c>
      <c r="D2146" s="5" t="s">
        <v>7286</v>
      </c>
    </row>
    <row r="2147" spans="1:4">
      <c r="A2147" s="5">
        <v>2049252</v>
      </c>
      <c r="B2147" s="5" t="s">
        <v>5007</v>
      </c>
      <c r="C2147" s="5" t="s">
        <v>7272</v>
      </c>
    </row>
    <row r="2148" spans="1:4">
      <c r="A2148" s="5">
        <v>2049252</v>
      </c>
      <c r="B2148" s="5" t="s">
        <v>5010</v>
      </c>
      <c r="C2148" s="5" t="s">
        <v>7287</v>
      </c>
    </row>
    <row r="2149" spans="1:4">
      <c r="A2149" s="5">
        <v>2049254</v>
      </c>
      <c r="B2149" s="5" t="s">
        <v>5003</v>
      </c>
      <c r="C2149" s="5" t="s">
        <v>3935</v>
      </c>
    </row>
    <row r="2150" spans="1:4">
      <c r="A2150" s="5">
        <v>2049254</v>
      </c>
      <c r="B2150" s="5" t="s">
        <v>5004</v>
      </c>
      <c r="C2150" s="5" t="s">
        <v>7288</v>
      </c>
    </row>
    <row r="2151" spans="1:4">
      <c r="A2151" s="5">
        <v>2049275</v>
      </c>
      <c r="B2151" s="5" t="s">
        <v>5003</v>
      </c>
      <c r="C2151" s="5" t="s">
        <v>3942</v>
      </c>
      <c r="D2151" s="5" t="s">
        <v>3943</v>
      </c>
    </row>
    <row r="2152" spans="1:4">
      <c r="A2152" s="5">
        <v>2049352</v>
      </c>
      <c r="B2152" s="5" t="s">
        <v>5003</v>
      </c>
      <c r="C2152" s="5" t="s">
        <v>3948</v>
      </c>
    </row>
    <row r="2153" spans="1:4">
      <c r="A2153" s="5">
        <v>2049352</v>
      </c>
      <c r="B2153" s="5" t="s">
        <v>5004</v>
      </c>
      <c r="C2153" s="5" t="s">
        <v>7289</v>
      </c>
    </row>
    <row r="2154" spans="1:4">
      <c r="A2154" s="5">
        <v>2049374</v>
      </c>
      <c r="B2154" s="5" t="s">
        <v>5003</v>
      </c>
      <c r="C2154" s="5" t="s">
        <v>3954</v>
      </c>
      <c r="D2154" s="5" t="s">
        <v>3955</v>
      </c>
    </row>
    <row r="2155" spans="1:4">
      <c r="A2155" s="5">
        <v>2049374</v>
      </c>
      <c r="B2155" s="5" t="s">
        <v>5004</v>
      </c>
      <c r="C2155" s="5" t="s">
        <v>7290</v>
      </c>
      <c r="D2155" s="5" t="s">
        <v>7291</v>
      </c>
    </row>
    <row r="2156" spans="1:4">
      <c r="A2156" s="5">
        <v>2049374</v>
      </c>
      <c r="B2156" s="5" t="s">
        <v>5007</v>
      </c>
      <c r="C2156" s="5" t="s">
        <v>7292</v>
      </c>
      <c r="D2156" s="5" t="s">
        <v>7293</v>
      </c>
    </row>
    <row r="2157" spans="1:4">
      <c r="A2157" s="5">
        <v>2049374</v>
      </c>
      <c r="B2157" s="5" t="s">
        <v>5010</v>
      </c>
      <c r="C2157" s="5" t="s">
        <v>7294</v>
      </c>
    </row>
    <row r="2158" spans="1:4">
      <c r="A2158" s="5">
        <v>2049374</v>
      </c>
      <c r="B2158" s="5" t="s">
        <v>5013</v>
      </c>
      <c r="C2158" s="5" t="s">
        <v>7295</v>
      </c>
    </row>
    <row r="2159" spans="1:4">
      <c r="A2159" s="5">
        <v>2049374</v>
      </c>
      <c r="B2159" s="5" t="s">
        <v>5015</v>
      </c>
      <c r="C2159" s="5" t="s">
        <v>7296</v>
      </c>
    </row>
    <row r="2160" spans="1:4">
      <c r="A2160" s="5">
        <v>2049401</v>
      </c>
      <c r="B2160" s="5" t="s">
        <v>5003</v>
      </c>
      <c r="C2160" s="5" t="s">
        <v>3963</v>
      </c>
    </row>
    <row r="2161" spans="1:4">
      <c r="A2161" s="5">
        <v>2049401</v>
      </c>
      <c r="B2161" s="5" t="s">
        <v>5004</v>
      </c>
      <c r="C2161" s="5" t="s">
        <v>7297</v>
      </c>
    </row>
    <row r="2162" spans="1:4">
      <c r="A2162" s="5">
        <v>2049401</v>
      </c>
      <c r="B2162" s="5" t="s">
        <v>5007</v>
      </c>
      <c r="C2162" s="5" t="s">
        <v>7298</v>
      </c>
    </row>
    <row r="2163" spans="1:4">
      <c r="A2163" s="5">
        <v>2049401</v>
      </c>
      <c r="B2163" s="5" t="s">
        <v>5010</v>
      </c>
      <c r="C2163" s="5" t="s">
        <v>7299</v>
      </c>
    </row>
    <row r="2164" spans="1:4">
      <c r="A2164" s="5">
        <v>2049456</v>
      </c>
      <c r="B2164" s="5" t="s">
        <v>5003</v>
      </c>
      <c r="C2164" s="5" t="s">
        <v>3969</v>
      </c>
    </row>
    <row r="2165" spans="1:4">
      <c r="A2165" s="5">
        <v>2049456</v>
      </c>
      <c r="B2165" s="5" t="s">
        <v>5004</v>
      </c>
      <c r="C2165" s="5" t="s">
        <v>7300</v>
      </c>
    </row>
    <row r="2166" spans="1:4">
      <c r="A2166" s="5">
        <v>2049456</v>
      </c>
      <c r="B2166" s="5" t="s">
        <v>5007</v>
      </c>
      <c r="C2166" s="5" t="s">
        <v>7301</v>
      </c>
      <c r="D2166" s="5" t="s">
        <v>7302</v>
      </c>
    </row>
    <row r="2167" spans="1:4">
      <c r="A2167" s="5">
        <v>2049456</v>
      </c>
      <c r="B2167" s="5" t="s">
        <v>5010</v>
      </c>
      <c r="C2167" s="5" t="s">
        <v>7303</v>
      </c>
      <c r="D2167" s="5" t="s">
        <v>7304</v>
      </c>
    </row>
    <row r="2168" spans="1:4">
      <c r="A2168" s="5">
        <v>2049456</v>
      </c>
      <c r="B2168" s="5" t="s">
        <v>5013</v>
      </c>
      <c r="C2168" s="5" t="s">
        <v>7305</v>
      </c>
      <c r="D2168" s="5" t="s">
        <v>7306</v>
      </c>
    </row>
    <row r="2169" spans="1:4">
      <c r="A2169" s="5">
        <v>2049486</v>
      </c>
      <c r="B2169" s="5" t="s">
        <v>5003</v>
      </c>
      <c r="C2169" s="5" t="s">
        <v>3975</v>
      </c>
    </row>
    <row r="2170" spans="1:4">
      <c r="A2170" s="5">
        <v>2049486</v>
      </c>
      <c r="B2170" s="5" t="s">
        <v>5004</v>
      </c>
      <c r="C2170" s="5" t="s">
        <v>7307</v>
      </c>
      <c r="D2170" s="5" t="s">
        <v>7308</v>
      </c>
    </row>
    <row r="2171" spans="1:4">
      <c r="A2171" s="5">
        <v>2049486</v>
      </c>
      <c r="B2171" s="5" t="s">
        <v>5007</v>
      </c>
      <c r="C2171" s="5" t="s">
        <v>7309</v>
      </c>
      <c r="D2171" s="5" t="s">
        <v>7310</v>
      </c>
    </row>
    <row r="2172" spans="1:4">
      <c r="A2172" s="5">
        <v>2049486</v>
      </c>
      <c r="B2172" s="5" t="s">
        <v>5010</v>
      </c>
      <c r="C2172" s="5" t="s">
        <v>7311</v>
      </c>
      <c r="D2172" s="5" t="s">
        <v>7312</v>
      </c>
    </row>
    <row r="2173" spans="1:4">
      <c r="A2173" s="5">
        <v>2049486</v>
      </c>
      <c r="B2173" s="5" t="s">
        <v>5013</v>
      </c>
      <c r="C2173" s="5" t="s">
        <v>7313</v>
      </c>
    </row>
    <row r="2174" spans="1:4">
      <c r="A2174" s="5">
        <v>2049486</v>
      </c>
      <c r="B2174" s="5" t="s">
        <v>5015</v>
      </c>
      <c r="C2174" s="5" t="s">
        <v>7314</v>
      </c>
    </row>
    <row r="2175" spans="1:4">
      <c r="A2175" s="5">
        <v>2049488</v>
      </c>
      <c r="B2175" s="5" t="s">
        <v>5003</v>
      </c>
      <c r="C2175" s="5" t="s">
        <v>3982</v>
      </c>
    </row>
    <row r="2176" spans="1:4">
      <c r="A2176" s="5">
        <v>2049488</v>
      </c>
      <c r="B2176" s="5" t="s">
        <v>5004</v>
      </c>
      <c r="C2176" s="5" t="s">
        <v>7315</v>
      </c>
    </row>
    <row r="2177" spans="1:4">
      <c r="A2177" s="5">
        <v>2049488</v>
      </c>
      <c r="B2177" s="5" t="s">
        <v>5007</v>
      </c>
      <c r="C2177" s="5" t="s">
        <v>7316</v>
      </c>
      <c r="D2177" s="5" t="s">
        <v>7317</v>
      </c>
    </row>
    <row r="2178" spans="1:4">
      <c r="A2178" s="5">
        <v>2049488</v>
      </c>
      <c r="B2178" s="5" t="s">
        <v>5010</v>
      </c>
      <c r="C2178" s="5" t="s">
        <v>7318</v>
      </c>
      <c r="D2178" s="5" t="s">
        <v>7319</v>
      </c>
    </row>
    <row r="2179" spans="1:4">
      <c r="A2179" s="5">
        <v>2049492</v>
      </c>
      <c r="B2179" s="5" t="s">
        <v>5003</v>
      </c>
      <c r="C2179" s="5" t="s">
        <v>3989</v>
      </c>
      <c r="D2179" s="5" t="s">
        <v>3990</v>
      </c>
    </row>
    <row r="2180" spans="1:4">
      <c r="A2180" s="5">
        <v>2049492</v>
      </c>
      <c r="B2180" s="5" t="s">
        <v>5004</v>
      </c>
      <c r="C2180" s="5" t="s">
        <v>7320</v>
      </c>
      <c r="D2180" s="5" t="s">
        <v>7321</v>
      </c>
    </row>
    <row r="2181" spans="1:4">
      <c r="A2181" s="5">
        <v>2049492</v>
      </c>
      <c r="B2181" s="5" t="s">
        <v>5007</v>
      </c>
      <c r="C2181" s="5" t="s">
        <v>7322</v>
      </c>
    </row>
    <row r="2182" spans="1:4">
      <c r="A2182" s="5">
        <v>2049492</v>
      </c>
      <c r="B2182" s="5" t="s">
        <v>5010</v>
      </c>
      <c r="C2182" s="5" t="s">
        <v>7323</v>
      </c>
      <c r="D2182" s="5" t="s">
        <v>7324</v>
      </c>
    </row>
    <row r="2183" spans="1:4">
      <c r="A2183" s="5">
        <v>2045542</v>
      </c>
      <c r="B2183" s="5" t="s">
        <v>5003</v>
      </c>
      <c r="C2183" s="5" t="s">
        <v>2305</v>
      </c>
      <c r="D2183" s="5" t="s">
        <v>2306</v>
      </c>
    </row>
    <row r="2184" spans="1:4">
      <c r="A2184" s="5">
        <v>2045542</v>
      </c>
      <c r="B2184" s="5" t="s">
        <v>5004</v>
      </c>
      <c r="C2184" s="5" t="s">
        <v>5837</v>
      </c>
      <c r="D2184" s="5" t="s">
        <v>5838</v>
      </c>
    </row>
    <row r="2185" spans="1:4">
      <c r="A2185" s="5">
        <v>2045542</v>
      </c>
      <c r="B2185" s="5" t="s">
        <v>5007</v>
      </c>
      <c r="C2185" s="5" t="s">
        <v>1691</v>
      </c>
      <c r="D2185" s="5" t="s">
        <v>1692</v>
      </c>
    </row>
    <row r="2186" spans="1:4">
      <c r="A2186" s="5">
        <v>2045542</v>
      </c>
      <c r="B2186" s="5" t="s">
        <v>5010</v>
      </c>
      <c r="C2186" s="5" t="s">
        <v>5841</v>
      </c>
    </row>
    <row r="2187" spans="1:4">
      <c r="A2187" s="5">
        <v>2045542</v>
      </c>
      <c r="B2187" s="5" t="s">
        <v>5013</v>
      </c>
      <c r="C2187" s="5" t="s">
        <v>5842</v>
      </c>
    </row>
    <row r="2188" spans="1:4">
      <c r="A2188" s="5">
        <v>2045542</v>
      </c>
      <c r="B2188" s="5" t="s">
        <v>5015</v>
      </c>
      <c r="C2188" s="5" t="s">
        <v>5847</v>
      </c>
      <c r="D2188" s="5" t="s">
        <v>5848</v>
      </c>
    </row>
    <row r="2189" spans="1:4">
      <c r="A2189" s="5">
        <v>2045542</v>
      </c>
      <c r="B2189" s="5" t="s">
        <v>5018</v>
      </c>
      <c r="C2189" s="5" t="s">
        <v>5843</v>
      </c>
      <c r="D2189" s="5" t="s">
        <v>5844</v>
      </c>
    </row>
    <row r="2190" spans="1:4">
      <c r="A2190" s="5">
        <v>2045542</v>
      </c>
      <c r="B2190" s="5" t="s">
        <v>5021</v>
      </c>
      <c r="C2190" s="5" t="s">
        <v>5839</v>
      </c>
      <c r="D2190" s="5" t="s">
        <v>5840</v>
      </c>
    </row>
    <row r="2191" spans="1:4">
      <c r="A2191" s="5">
        <v>2045542</v>
      </c>
      <c r="B2191" s="5" t="s">
        <v>5023</v>
      </c>
      <c r="C2191" s="5" t="s">
        <v>5849</v>
      </c>
      <c r="D2191" s="5" t="s">
        <v>5850</v>
      </c>
    </row>
    <row r="2192" spans="1:4">
      <c r="A2192" s="5">
        <v>2045542</v>
      </c>
      <c r="B2192" s="5" t="s">
        <v>5037</v>
      </c>
      <c r="C2192" s="5" t="s">
        <v>5851</v>
      </c>
      <c r="D2192" s="5" t="s">
        <v>5852</v>
      </c>
    </row>
    <row r="2193" spans="1:4">
      <c r="A2193" s="5">
        <v>2045557</v>
      </c>
      <c r="B2193" s="5" t="s">
        <v>5003</v>
      </c>
      <c r="C2193" s="5" t="s">
        <v>4003</v>
      </c>
    </row>
    <row r="2194" spans="1:4">
      <c r="A2194" s="5">
        <v>2045557</v>
      </c>
      <c r="B2194" s="5" t="s">
        <v>5004</v>
      </c>
      <c r="C2194" s="5" t="s">
        <v>7325</v>
      </c>
    </row>
    <row r="2195" spans="1:4">
      <c r="A2195" s="5">
        <v>2045557</v>
      </c>
      <c r="B2195" s="5" t="s">
        <v>5007</v>
      </c>
      <c r="C2195" s="5" t="s">
        <v>7326</v>
      </c>
    </row>
    <row r="2196" spans="1:4">
      <c r="A2196" s="5">
        <v>2045557</v>
      </c>
      <c r="B2196" s="5" t="s">
        <v>5010</v>
      </c>
      <c r="C2196" s="5" t="s">
        <v>3598</v>
      </c>
    </row>
    <row r="2197" spans="1:4">
      <c r="A2197" s="5">
        <v>2045557</v>
      </c>
      <c r="B2197" s="5" t="s">
        <v>5013</v>
      </c>
      <c r="C2197" s="5" t="s">
        <v>7327</v>
      </c>
      <c r="D2197" s="5" t="s">
        <v>7328</v>
      </c>
    </row>
    <row r="2198" spans="1:4">
      <c r="A2198" s="5">
        <v>2045557</v>
      </c>
      <c r="B2198" s="5" t="s">
        <v>5015</v>
      </c>
      <c r="C2198" s="5" t="s">
        <v>2997</v>
      </c>
      <c r="D2198" s="5" t="s">
        <v>2998</v>
      </c>
    </row>
    <row r="2199" spans="1:4">
      <c r="A2199" s="5">
        <v>2045585</v>
      </c>
      <c r="B2199" s="5" t="s">
        <v>5003</v>
      </c>
      <c r="C2199" s="5" t="s">
        <v>4010</v>
      </c>
    </row>
    <row r="2200" spans="1:4">
      <c r="A2200" s="5">
        <v>2045585</v>
      </c>
      <c r="B2200" s="5" t="s">
        <v>5004</v>
      </c>
      <c r="C2200" s="5" t="s">
        <v>7329</v>
      </c>
      <c r="D2200" s="5" t="s">
        <v>7330</v>
      </c>
    </row>
    <row r="2201" spans="1:4">
      <c r="A2201" s="5">
        <v>2045585</v>
      </c>
      <c r="B2201" s="5" t="s">
        <v>5007</v>
      </c>
      <c r="C2201" s="5" t="s">
        <v>7331</v>
      </c>
    </row>
    <row r="2202" spans="1:4">
      <c r="A2202" s="5">
        <v>2045585</v>
      </c>
      <c r="B2202" s="5" t="s">
        <v>5010</v>
      </c>
      <c r="C2202" s="5" t="s">
        <v>7332</v>
      </c>
    </row>
    <row r="2203" spans="1:4">
      <c r="A2203" s="5">
        <v>2045585</v>
      </c>
      <c r="B2203" s="5" t="s">
        <v>5013</v>
      </c>
      <c r="C2203" s="5" t="s">
        <v>7333</v>
      </c>
    </row>
    <row r="2204" spans="1:4">
      <c r="A2204" s="5">
        <v>2045585</v>
      </c>
      <c r="B2204" s="5" t="s">
        <v>5015</v>
      </c>
      <c r="C2204" s="5" t="s">
        <v>7334</v>
      </c>
      <c r="D2204" s="5" t="s">
        <v>7335</v>
      </c>
    </row>
    <row r="2205" spans="1:4">
      <c r="A2205" s="5">
        <v>2045585</v>
      </c>
      <c r="B2205" s="5" t="s">
        <v>5018</v>
      </c>
      <c r="C2205" s="5" t="s">
        <v>7336</v>
      </c>
      <c r="D2205" s="5" t="s">
        <v>7337</v>
      </c>
    </row>
    <row r="2206" spans="1:4">
      <c r="A2206" s="5">
        <v>2045585</v>
      </c>
      <c r="B2206" s="5" t="s">
        <v>5021</v>
      </c>
      <c r="C2206" s="5" t="s">
        <v>7338</v>
      </c>
      <c r="D2206" s="5" t="s">
        <v>7339</v>
      </c>
    </row>
    <row r="2207" spans="1:4">
      <c r="A2207" s="5">
        <v>2045585</v>
      </c>
      <c r="B2207" s="5" t="s">
        <v>5023</v>
      </c>
      <c r="C2207" s="5" t="s">
        <v>7340</v>
      </c>
      <c r="D2207" s="5" t="s">
        <v>7341</v>
      </c>
    </row>
    <row r="2208" spans="1:4">
      <c r="A2208" s="5">
        <v>2045585</v>
      </c>
      <c r="B2208" s="5" t="s">
        <v>5037</v>
      </c>
      <c r="C2208" s="5" t="s">
        <v>7342</v>
      </c>
      <c r="D2208" s="5" t="s">
        <v>7343</v>
      </c>
    </row>
    <row r="2209" spans="1:4">
      <c r="A2209" s="5">
        <v>2045600</v>
      </c>
      <c r="B2209" s="5" t="s">
        <v>5003</v>
      </c>
      <c r="C2209" s="5" t="s">
        <v>1614</v>
      </c>
      <c r="D2209" s="5" t="s">
        <v>1615</v>
      </c>
    </row>
    <row r="2210" spans="1:4">
      <c r="A2210" s="5">
        <v>2045600</v>
      </c>
      <c r="B2210" s="5" t="s">
        <v>5004</v>
      </c>
      <c r="C2210" s="5" t="s">
        <v>7344</v>
      </c>
      <c r="D2210" s="5" t="s">
        <v>7345</v>
      </c>
    </row>
    <row r="2211" spans="1:4">
      <c r="A2211" s="5">
        <v>2045600</v>
      </c>
      <c r="B2211" s="5" t="s">
        <v>5007</v>
      </c>
      <c r="C2211" s="5" t="s">
        <v>7346</v>
      </c>
      <c r="D2211" s="5" t="s">
        <v>7347</v>
      </c>
    </row>
    <row r="2212" spans="1:4">
      <c r="A2212" s="5">
        <v>2045600</v>
      </c>
      <c r="B2212" s="5" t="s">
        <v>5010</v>
      </c>
      <c r="C2212" s="5" t="s">
        <v>7348</v>
      </c>
      <c r="D2212" s="5" t="s">
        <v>7349</v>
      </c>
    </row>
    <row r="2213" spans="1:4">
      <c r="A2213" s="5">
        <v>2045600</v>
      </c>
      <c r="B2213" s="5" t="s">
        <v>5013</v>
      </c>
      <c r="C2213" s="5" t="s">
        <v>885</v>
      </c>
    </row>
    <row r="2214" spans="1:4">
      <c r="A2214" s="5">
        <v>2045600</v>
      </c>
      <c r="B2214" s="5" t="s">
        <v>5015</v>
      </c>
      <c r="C2214" s="5" t="s">
        <v>907</v>
      </c>
    </row>
    <row r="2215" spans="1:4">
      <c r="A2215" s="5">
        <v>2045600</v>
      </c>
      <c r="B2215" s="5" t="s">
        <v>5018</v>
      </c>
      <c r="C2215" s="5" t="s">
        <v>3239</v>
      </c>
      <c r="D2215" s="5" t="s">
        <v>3240</v>
      </c>
    </row>
    <row r="2216" spans="1:4">
      <c r="A2216" s="5">
        <v>2045627</v>
      </c>
      <c r="B2216" s="5" t="s">
        <v>5003</v>
      </c>
      <c r="C2216" s="5" t="s">
        <v>4023</v>
      </c>
      <c r="D2216" s="5" t="s">
        <v>4024</v>
      </c>
    </row>
    <row r="2217" spans="1:4">
      <c r="A2217" s="5">
        <v>2045627</v>
      </c>
      <c r="B2217" s="5" t="s">
        <v>5004</v>
      </c>
      <c r="C2217" s="5" t="s">
        <v>6046</v>
      </c>
      <c r="D2217" s="5" t="s">
        <v>6047</v>
      </c>
    </row>
    <row r="2218" spans="1:4">
      <c r="A2218" s="5">
        <v>2045627</v>
      </c>
      <c r="B2218" s="5" t="s">
        <v>5007</v>
      </c>
      <c r="C2218" s="5" t="s">
        <v>7350</v>
      </c>
      <c r="D2218" s="5" t="s">
        <v>7351</v>
      </c>
    </row>
    <row r="2219" spans="1:4">
      <c r="A2219" s="5">
        <v>2045627</v>
      </c>
      <c r="B2219" s="5" t="s">
        <v>5010</v>
      </c>
      <c r="C2219" s="5" t="s">
        <v>7352</v>
      </c>
      <c r="D2219" s="5" t="s">
        <v>7353</v>
      </c>
    </row>
    <row r="2220" spans="1:4">
      <c r="A2220" s="5">
        <v>2045627</v>
      </c>
      <c r="B2220" s="5" t="s">
        <v>5013</v>
      </c>
      <c r="C2220" s="5" t="s">
        <v>7354</v>
      </c>
      <c r="D2220" s="5" t="s">
        <v>7355</v>
      </c>
    </row>
    <row r="2221" spans="1:4">
      <c r="A2221" s="5">
        <v>2045627</v>
      </c>
      <c r="B2221" s="5" t="s">
        <v>5015</v>
      </c>
      <c r="C2221" s="5" t="s">
        <v>7356</v>
      </c>
      <c r="D2221" s="5" t="s">
        <v>7357</v>
      </c>
    </row>
    <row r="2222" spans="1:4">
      <c r="A2222" s="5">
        <v>2045627</v>
      </c>
      <c r="B2222" s="5" t="s">
        <v>5018</v>
      </c>
      <c r="C2222" s="5" t="s">
        <v>7358</v>
      </c>
    </row>
    <row r="2223" spans="1:4">
      <c r="A2223" s="5">
        <v>2045627</v>
      </c>
      <c r="B2223" s="5" t="s">
        <v>5021</v>
      </c>
      <c r="C2223" s="5" t="s">
        <v>7359</v>
      </c>
      <c r="D2223" s="5" t="s">
        <v>7360</v>
      </c>
    </row>
    <row r="2224" spans="1:4">
      <c r="A2224" s="5">
        <v>2045627</v>
      </c>
      <c r="B2224" s="5" t="s">
        <v>5023</v>
      </c>
      <c r="C2224" s="5" t="s">
        <v>7361</v>
      </c>
      <c r="D2224" s="5" t="s">
        <v>7362</v>
      </c>
    </row>
    <row r="2225" spans="1:4">
      <c r="A2225" s="5">
        <v>2045713</v>
      </c>
      <c r="B2225" s="5" t="s">
        <v>5003</v>
      </c>
      <c r="C2225" s="5" t="s">
        <v>2069</v>
      </c>
    </row>
    <row r="2226" spans="1:4">
      <c r="A2226" s="5">
        <v>2045713</v>
      </c>
      <c r="B2226" s="5" t="s">
        <v>5004</v>
      </c>
      <c r="C2226" s="5" t="s">
        <v>5938</v>
      </c>
    </row>
    <row r="2227" spans="1:4">
      <c r="A2227" s="5">
        <v>2045713</v>
      </c>
      <c r="B2227" s="5" t="s">
        <v>5007</v>
      </c>
      <c r="C2227" s="5" t="s">
        <v>5939</v>
      </c>
      <c r="D2227" s="5" t="s">
        <v>5940</v>
      </c>
    </row>
    <row r="2228" spans="1:4">
      <c r="A2228" s="5">
        <v>2045713</v>
      </c>
      <c r="B2228" s="5" t="s">
        <v>5010</v>
      </c>
      <c r="C2228" s="5" t="s">
        <v>5347</v>
      </c>
    </row>
    <row r="2229" spans="1:4">
      <c r="A2229" s="5">
        <v>2045713</v>
      </c>
      <c r="B2229" s="5" t="s">
        <v>5013</v>
      </c>
      <c r="C2229" s="5" t="s">
        <v>5220</v>
      </c>
      <c r="D2229" s="5" t="s">
        <v>5221</v>
      </c>
    </row>
    <row r="2230" spans="1:4">
      <c r="A2230" s="5">
        <v>2045713</v>
      </c>
      <c r="B2230" s="5" t="s">
        <v>5015</v>
      </c>
      <c r="C2230" s="5" t="s">
        <v>5941</v>
      </c>
      <c r="D2230" s="5" t="s">
        <v>5942</v>
      </c>
    </row>
    <row r="2231" spans="1:4">
      <c r="A2231" s="5">
        <v>2045713</v>
      </c>
      <c r="B2231" s="5" t="s">
        <v>5018</v>
      </c>
      <c r="C2231" s="5" t="s">
        <v>5348</v>
      </c>
      <c r="D2231" s="5" t="s">
        <v>5349</v>
      </c>
    </row>
    <row r="2232" spans="1:4">
      <c r="A2232" s="5">
        <v>2045713</v>
      </c>
      <c r="B2232" s="5" t="s">
        <v>5021</v>
      </c>
      <c r="C2232" s="5" t="s">
        <v>5943</v>
      </c>
      <c r="D2232" s="5" t="s">
        <v>5944</v>
      </c>
    </row>
    <row r="2233" spans="1:4">
      <c r="A2233" s="5">
        <v>2045713</v>
      </c>
      <c r="B2233" s="5" t="s">
        <v>5023</v>
      </c>
      <c r="C2233" s="5" t="s">
        <v>7363</v>
      </c>
      <c r="D2233" s="5" t="s">
        <v>5946</v>
      </c>
    </row>
    <row r="2234" spans="1:4">
      <c r="A2234" s="5">
        <v>2045713</v>
      </c>
      <c r="B2234" s="5" t="s">
        <v>5037</v>
      </c>
      <c r="C2234" s="5" t="s">
        <v>5947</v>
      </c>
    </row>
    <row r="2235" spans="1:4">
      <c r="A2235" s="5">
        <v>2045728</v>
      </c>
      <c r="B2235" s="5" t="s">
        <v>5003</v>
      </c>
      <c r="C2235" s="5" t="s">
        <v>4034</v>
      </c>
      <c r="D2235" s="5" t="s">
        <v>4035</v>
      </c>
    </row>
    <row r="2236" spans="1:4">
      <c r="A2236" s="5">
        <v>2045728</v>
      </c>
      <c r="B2236" s="5" t="s">
        <v>5004</v>
      </c>
      <c r="C2236" s="5" t="s">
        <v>7364</v>
      </c>
      <c r="D2236" s="5" t="s">
        <v>7365</v>
      </c>
    </row>
    <row r="2237" spans="1:4">
      <c r="A2237" s="5">
        <v>2045728</v>
      </c>
      <c r="B2237" s="5" t="s">
        <v>5007</v>
      </c>
      <c r="C2237" s="5" t="s">
        <v>7366</v>
      </c>
      <c r="D2237" s="5" t="s">
        <v>7367</v>
      </c>
    </row>
    <row r="2238" spans="1:4">
      <c r="A2238" s="5">
        <v>2045728</v>
      </c>
      <c r="B2238" s="5" t="s">
        <v>5010</v>
      </c>
      <c r="C2238" s="5" t="s">
        <v>7368</v>
      </c>
    </row>
    <row r="2239" spans="1:4">
      <c r="A2239" s="5">
        <v>2045728</v>
      </c>
      <c r="B2239" s="5" t="s">
        <v>5013</v>
      </c>
      <c r="C2239" s="5" t="s">
        <v>7369</v>
      </c>
      <c r="D2239" s="5" t="s">
        <v>7370</v>
      </c>
    </row>
    <row r="2240" spans="1:4">
      <c r="A2240" s="5">
        <v>2045728</v>
      </c>
      <c r="B2240" s="5" t="s">
        <v>5015</v>
      </c>
      <c r="C2240" s="5" t="s">
        <v>7371</v>
      </c>
    </row>
    <row r="2241" spans="1:4">
      <c r="A2241" s="5">
        <v>2045743</v>
      </c>
      <c r="B2241" s="5" t="s">
        <v>5003</v>
      </c>
      <c r="C2241" s="5" t="s">
        <v>4042</v>
      </c>
    </row>
    <row r="2242" spans="1:4">
      <c r="A2242" s="5">
        <v>2045743</v>
      </c>
      <c r="B2242" s="5" t="s">
        <v>5004</v>
      </c>
      <c r="C2242" s="5" t="s">
        <v>1182</v>
      </c>
      <c r="D2242" s="5" t="s">
        <v>1183</v>
      </c>
    </row>
    <row r="2243" spans="1:4">
      <c r="A2243" s="5">
        <v>2045743</v>
      </c>
      <c r="B2243" s="5" t="s">
        <v>5007</v>
      </c>
      <c r="C2243" s="5" t="s">
        <v>1233</v>
      </c>
    </row>
    <row r="2244" spans="1:4">
      <c r="A2244" s="5">
        <v>2045743</v>
      </c>
      <c r="B2244" s="5" t="s">
        <v>5010</v>
      </c>
      <c r="C2244" s="5" t="s">
        <v>7372</v>
      </c>
      <c r="D2244" s="5" t="s">
        <v>7373</v>
      </c>
    </row>
    <row r="2245" spans="1:4">
      <c r="A2245" s="5">
        <v>2045743</v>
      </c>
      <c r="B2245" s="5" t="s">
        <v>5013</v>
      </c>
      <c r="C2245" s="5" t="s">
        <v>7374</v>
      </c>
      <c r="D2245" s="5" t="s">
        <v>3196</v>
      </c>
    </row>
    <row r="2246" spans="1:4">
      <c r="A2246" s="5">
        <v>2045743</v>
      </c>
      <c r="B2246" s="5" t="s">
        <v>5015</v>
      </c>
      <c r="C2246" s="5" t="s">
        <v>7375</v>
      </c>
      <c r="D2246" s="5" t="s">
        <v>7376</v>
      </c>
    </row>
    <row r="2247" spans="1:4">
      <c r="A2247" s="5">
        <v>2045743</v>
      </c>
      <c r="B2247" s="5" t="s">
        <v>5018</v>
      </c>
      <c r="C2247" s="5" t="s">
        <v>7377</v>
      </c>
    </row>
    <row r="2248" spans="1:4">
      <c r="A2248" s="5">
        <v>2045790</v>
      </c>
      <c r="B2248" s="5" t="s">
        <v>5003</v>
      </c>
      <c r="C2248" s="5" t="s">
        <v>4049</v>
      </c>
      <c r="D2248" s="5" t="s">
        <v>4050</v>
      </c>
    </row>
    <row r="2249" spans="1:4">
      <c r="A2249" s="5">
        <v>2045790</v>
      </c>
      <c r="B2249" s="5" t="s">
        <v>5004</v>
      </c>
      <c r="C2249" s="5" t="s">
        <v>7378</v>
      </c>
      <c r="D2249" s="5" t="s">
        <v>7379</v>
      </c>
    </row>
    <row r="2250" spans="1:4">
      <c r="A2250" s="5">
        <v>2045790</v>
      </c>
      <c r="B2250" s="5" t="s">
        <v>5007</v>
      </c>
      <c r="C2250" s="5" t="s">
        <v>7380</v>
      </c>
      <c r="D2250" s="5" t="s">
        <v>7381</v>
      </c>
    </row>
    <row r="2251" spans="1:4">
      <c r="A2251" s="5">
        <v>2045790</v>
      </c>
      <c r="B2251" s="5" t="s">
        <v>5010</v>
      </c>
      <c r="C2251" s="5" t="s">
        <v>2155</v>
      </c>
      <c r="D2251" s="5" t="s">
        <v>2156</v>
      </c>
    </row>
    <row r="2252" spans="1:4">
      <c r="A2252" s="5">
        <v>2045790</v>
      </c>
      <c r="B2252" s="5" t="s">
        <v>5013</v>
      </c>
      <c r="C2252" s="5" t="s">
        <v>7382</v>
      </c>
      <c r="D2252" s="5" t="s">
        <v>7383</v>
      </c>
    </row>
    <row r="2253" spans="1:4">
      <c r="A2253" s="5">
        <v>2045790</v>
      </c>
      <c r="B2253" s="5" t="s">
        <v>5015</v>
      </c>
      <c r="C2253" s="5" t="s">
        <v>7384</v>
      </c>
      <c r="D2253" s="5" t="s">
        <v>7385</v>
      </c>
    </row>
    <row r="2254" spans="1:4">
      <c r="A2254" s="5">
        <v>2045790</v>
      </c>
      <c r="B2254" s="5" t="s">
        <v>5018</v>
      </c>
      <c r="C2254" s="5" t="s">
        <v>7386</v>
      </c>
      <c r="D2254" s="5" t="s">
        <v>7387</v>
      </c>
    </row>
    <row r="2255" spans="1:4">
      <c r="A2255" s="5">
        <v>2045790</v>
      </c>
      <c r="B2255" s="5" t="s">
        <v>5021</v>
      </c>
      <c r="C2255" s="5" t="s">
        <v>7388</v>
      </c>
      <c r="D2255" s="5" t="s">
        <v>7389</v>
      </c>
    </row>
    <row r="2256" spans="1:4">
      <c r="A2256" s="5">
        <v>2045790</v>
      </c>
      <c r="B2256" s="5" t="s">
        <v>5023</v>
      </c>
      <c r="C2256" s="5" t="s">
        <v>5227</v>
      </c>
      <c r="D2256" s="5" t="s">
        <v>5228</v>
      </c>
    </row>
    <row r="2257" spans="1:4">
      <c r="A2257" s="5">
        <v>2045790</v>
      </c>
      <c r="B2257" s="5" t="s">
        <v>5037</v>
      </c>
      <c r="C2257" s="5" t="s">
        <v>5028</v>
      </c>
      <c r="D2257" s="5" t="s">
        <v>5029</v>
      </c>
    </row>
    <row r="2258" spans="1:4">
      <c r="A2258" s="5">
        <v>2045875</v>
      </c>
      <c r="B2258" s="5" t="s">
        <v>5003</v>
      </c>
      <c r="C2258" s="5" t="s">
        <v>4057</v>
      </c>
      <c r="D2258" s="5" t="s">
        <v>4058</v>
      </c>
    </row>
    <row r="2259" spans="1:4">
      <c r="A2259" s="5">
        <v>2045875</v>
      </c>
      <c r="B2259" s="5" t="s">
        <v>5004</v>
      </c>
      <c r="C2259" s="5" t="s">
        <v>2625</v>
      </c>
      <c r="D2259" s="5" t="s">
        <v>2626</v>
      </c>
    </row>
    <row r="2260" spans="1:4">
      <c r="A2260" s="5">
        <v>2045875</v>
      </c>
      <c r="B2260" s="5" t="s">
        <v>5007</v>
      </c>
      <c r="C2260" s="5" t="s">
        <v>7390</v>
      </c>
      <c r="D2260" s="5" t="s">
        <v>7391</v>
      </c>
    </row>
    <row r="2261" spans="1:4">
      <c r="A2261" s="5">
        <v>2045875</v>
      </c>
      <c r="B2261" s="5" t="s">
        <v>5010</v>
      </c>
      <c r="C2261" s="5" t="s">
        <v>7392</v>
      </c>
      <c r="D2261" s="5" t="s">
        <v>7393</v>
      </c>
    </row>
    <row r="2262" spans="1:4">
      <c r="A2262" s="5">
        <v>2045875</v>
      </c>
      <c r="B2262" s="5" t="s">
        <v>5013</v>
      </c>
      <c r="C2262" s="5" t="s">
        <v>7394</v>
      </c>
      <c r="D2262" s="5" t="s">
        <v>7395</v>
      </c>
    </row>
    <row r="2263" spans="1:4">
      <c r="A2263" s="5">
        <v>2045875</v>
      </c>
      <c r="B2263" s="5" t="s">
        <v>5015</v>
      </c>
      <c r="C2263" s="5" t="s">
        <v>7396</v>
      </c>
    </row>
    <row r="2264" spans="1:4">
      <c r="A2264" s="5">
        <v>2046073</v>
      </c>
      <c r="B2264" s="5" t="s">
        <v>5003</v>
      </c>
      <c r="C2264" s="5" t="s">
        <v>2451</v>
      </c>
      <c r="D2264" s="5" t="s">
        <v>2452</v>
      </c>
    </row>
    <row r="2265" spans="1:4">
      <c r="A2265" s="5">
        <v>2046073</v>
      </c>
      <c r="B2265" s="5" t="s">
        <v>5004</v>
      </c>
      <c r="C2265" s="5" t="s">
        <v>6955</v>
      </c>
      <c r="D2265" s="5" t="s">
        <v>6956</v>
      </c>
    </row>
    <row r="2266" spans="1:4">
      <c r="A2266" s="5">
        <v>2046073</v>
      </c>
      <c r="B2266" s="5" t="s">
        <v>5007</v>
      </c>
      <c r="C2266" s="5" t="s">
        <v>6179</v>
      </c>
    </row>
    <row r="2267" spans="1:4">
      <c r="A2267" s="5">
        <v>2046073</v>
      </c>
      <c r="B2267" s="5" t="s">
        <v>5010</v>
      </c>
      <c r="C2267" s="5" t="s">
        <v>7397</v>
      </c>
      <c r="D2267" s="5" t="s">
        <v>7398</v>
      </c>
    </row>
    <row r="2268" spans="1:4">
      <c r="A2268" s="5">
        <v>2046073</v>
      </c>
      <c r="B2268" s="5" t="s">
        <v>5013</v>
      </c>
      <c r="C2268" s="5" t="s">
        <v>7399</v>
      </c>
    </row>
    <row r="2269" spans="1:4">
      <c r="A2269" s="5">
        <v>2046073</v>
      </c>
      <c r="B2269" s="5" t="s">
        <v>5015</v>
      </c>
      <c r="C2269" s="5" t="s">
        <v>6188</v>
      </c>
      <c r="D2269" s="5" t="s">
        <v>6189</v>
      </c>
    </row>
    <row r="2270" spans="1:4">
      <c r="A2270" s="5">
        <v>2049357</v>
      </c>
      <c r="B2270" s="5" t="s">
        <v>5003</v>
      </c>
      <c r="C2270" s="5" t="s">
        <v>4071</v>
      </c>
      <c r="D2270" s="5" t="s">
        <v>4072</v>
      </c>
    </row>
    <row r="2271" spans="1:4">
      <c r="A2271" s="5">
        <v>2049408</v>
      </c>
      <c r="B2271" s="5" t="s">
        <v>5003</v>
      </c>
      <c r="C2271" s="5" t="s">
        <v>4077</v>
      </c>
      <c r="D2271" s="5" t="s">
        <v>4078</v>
      </c>
    </row>
    <row r="2272" spans="1:4">
      <c r="A2272" s="5">
        <v>2049455</v>
      </c>
      <c r="B2272" s="5" t="s">
        <v>5003</v>
      </c>
      <c r="C2272" s="5" t="s">
        <v>4084</v>
      </c>
      <c r="D2272" s="5" t="s">
        <v>4085</v>
      </c>
    </row>
    <row r="2273" spans="1:4">
      <c r="A2273" s="5">
        <v>2049534</v>
      </c>
      <c r="B2273" s="5" t="s">
        <v>5003</v>
      </c>
      <c r="C2273" s="5" t="s">
        <v>4090</v>
      </c>
      <c r="D2273" s="5" t="s">
        <v>4091</v>
      </c>
    </row>
    <row r="2274" spans="1:4">
      <c r="A2274" s="5">
        <v>2049554</v>
      </c>
      <c r="B2274" s="5" t="s">
        <v>5003</v>
      </c>
      <c r="C2274" s="5" t="s">
        <v>4096</v>
      </c>
      <c r="D2274" s="5" t="s">
        <v>4097</v>
      </c>
    </row>
    <row r="2275" spans="1:4">
      <c r="A2275" s="5">
        <v>2049561</v>
      </c>
      <c r="B2275" s="5" t="s">
        <v>5003</v>
      </c>
      <c r="C2275" s="5" t="s">
        <v>4102</v>
      </c>
      <c r="D2275" s="5" t="s">
        <v>4103</v>
      </c>
    </row>
    <row r="2276" spans="1:4">
      <c r="A2276" s="5">
        <v>2049562</v>
      </c>
      <c r="B2276" s="5" t="s">
        <v>5003</v>
      </c>
      <c r="C2276" s="5" t="s">
        <v>4107</v>
      </c>
      <c r="D2276" s="5" t="s">
        <v>4108</v>
      </c>
    </row>
    <row r="2277" spans="1:4">
      <c r="A2277" s="5">
        <v>2049565</v>
      </c>
      <c r="B2277" s="5" t="s">
        <v>5003</v>
      </c>
      <c r="C2277" s="5" t="s">
        <v>4114</v>
      </c>
      <c r="D2277" s="5" t="s">
        <v>4115</v>
      </c>
    </row>
    <row r="2278" spans="1:4">
      <c r="A2278" s="5">
        <v>2049571</v>
      </c>
      <c r="B2278" s="5" t="s">
        <v>5003</v>
      </c>
      <c r="C2278" s="5" t="s">
        <v>4121</v>
      </c>
      <c r="D2278" s="5" t="s">
        <v>4122</v>
      </c>
    </row>
    <row r="2279" spans="1:4">
      <c r="A2279" s="5">
        <v>2049575</v>
      </c>
      <c r="B2279" s="5" t="s">
        <v>5003</v>
      </c>
      <c r="C2279" s="5" t="s">
        <v>4126</v>
      </c>
      <c r="D2279" s="5" t="s">
        <v>4127</v>
      </c>
    </row>
    <row r="2280" spans="1:4">
      <c r="A2280" s="5">
        <v>2049609</v>
      </c>
      <c r="B2280" s="5" t="s">
        <v>5003</v>
      </c>
      <c r="C2280" s="5" t="s">
        <v>4132</v>
      </c>
    </row>
    <row r="2281" spans="1:4">
      <c r="A2281" s="5">
        <v>2049617</v>
      </c>
      <c r="B2281" s="5" t="s">
        <v>5003</v>
      </c>
      <c r="C2281" s="5" t="s">
        <v>4138</v>
      </c>
      <c r="D2281" s="5" t="s">
        <v>4139</v>
      </c>
    </row>
    <row r="2282" spans="1:4">
      <c r="A2282" s="5">
        <v>2049630</v>
      </c>
      <c r="B2282" s="5" t="s">
        <v>5003</v>
      </c>
      <c r="C2282" s="5" t="s">
        <v>4144</v>
      </c>
      <c r="D2282" s="5" t="s">
        <v>4145</v>
      </c>
    </row>
    <row r="2283" spans="1:4">
      <c r="A2283" s="5">
        <v>2049651</v>
      </c>
      <c r="B2283" s="5" t="s">
        <v>5003</v>
      </c>
      <c r="C2283" s="5" t="s">
        <v>4151</v>
      </c>
      <c r="D2283" s="5" t="s">
        <v>4152</v>
      </c>
    </row>
    <row r="2284" spans="1:4">
      <c r="A2284" s="5">
        <v>2049689</v>
      </c>
      <c r="B2284" s="5" t="s">
        <v>5003</v>
      </c>
      <c r="C2284" s="5" t="s">
        <v>4157</v>
      </c>
      <c r="D2284" s="5" t="s">
        <v>4158</v>
      </c>
    </row>
    <row r="2285" spans="1:4">
      <c r="A2285" s="5">
        <v>2049690</v>
      </c>
      <c r="B2285" s="5" t="s">
        <v>5003</v>
      </c>
      <c r="C2285" s="5" t="s">
        <v>4163</v>
      </c>
      <c r="D2285" s="5" t="s">
        <v>4164</v>
      </c>
    </row>
    <row r="2286" spans="1:4">
      <c r="A2286" s="5">
        <v>2049699</v>
      </c>
      <c r="B2286" s="5" t="s">
        <v>5003</v>
      </c>
      <c r="C2286" s="5" t="s">
        <v>4169</v>
      </c>
      <c r="D2286" s="5" t="s">
        <v>4170</v>
      </c>
    </row>
    <row r="2287" spans="1:4">
      <c r="A2287" s="5">
        <v>2049700</v>
      </c>
      <c r="B2287" s="5" t="s">
        <v>5003</v>
      </c>
      <c r="C2287" s="5" t="s">
        <v>4176</v>
      </c>
      <c r="D2287" s="5" t="s">
        <v>4177</v>
      </c>
    </row>
    <row r="2288" spans="1:4">
      <c r="A2288" s="5">
        <v>2049703</v>
      </c>
      <c r="B2288" s="5" t="s">
        <v>5003</v>
      </c>
      <c r="C2288" s="5" t="s">
        <v>4182</v>
      </c>
      <c r="D2288" s="5" t="s">
        <v>4183</v>
      </c>
    </row>
    <row r="2289" spans="1:4">
      <c r="A2289" s="5">
        <v>2049722</v>
      </c>
      <c r="B2289" s="5" t="s">
        <v>5003</v>
      </c>
      <c r="C2289" s="5" t="s">
        <v>4188</v>
      </c>
      <c r="D2289" s="5" t="s">
        <v>4189</v>
      </c>
    </row>
    <row r="2290" spans="1:4">
      <c r="A2290" s="5">
        <v>2049724</v>
      </c>
      <c r="B2290" s="5" t="s">
        <v>5003</v>
      </c>
      <c r="C2290" s="5" t="s">
        <v>4194</v>
      </c>
      <c r="D2290" s="5" t="s">
        <v>4195</v>
      </c>
    </row>
    <row r="2291" spans="1:4">
      <c r="A2291" s="5">
        <v>2049726</v>
      </c>
      <c r="B2291" s="5" t="s">
        <v>5003</v>
      </c>
      <c r="C2291" s="5" t="s">
        <v>4199</v>
      </c>
      <c r="D2291" s="5" t="s">
        <v>4200</v>
      </c>
    </row>
    <row r="2292" spans="1:4">
      <c r="A2292" s="5">
        <v>2049748</v>
      </c>
      <c r="B2292" s="5" t="s">
        <v>5003</v>
      </c>
      <c r="C2292" s="5" t="s">
        <v>4205</v>
      </c>
      <c r="D2292" s="5" t="s">
        <v>4206</v>
      </c>
    </row>
    <row r="2293" spans="1:4">
      <c r="A2293" s="5">
        <v>2049753</v>
      </c>
      <c r="B2293" s="5" t="s">
        <v>5003</v>
      </c>
      <c r="C2293" s="5" t="s">
        <v>4211</v>
      </c>
      <c r="D2293" s="5" t="s">
        <v>4212</v>
      </c>
    </row>
    <row r="2294" spans="1:4">
      <c r="A2294" s="5">
        <v>2049757</v>
      </c>
      <c r="B2294" s="5" t="s">
        <v>5003</v>
      </c>
      <c r="C2294" s="5" t="s">
        <v>4217</v>
      </c>
      <c r="D2294" s="5" t="s">
        <v>4218</v>
      </c>
    </row>
    <row r="2295" spans="1:4">
      <c r="A2295" s="5">
        <v>2049758</v>
      </c>
      <c r="B2295" s="5" t="s">
        <v>5003</v>
      </c>
      <c r="C2295" s="5" t="s">
        <v>4223</v>
      </c>
      <c r="D2295" s="5" t="s">
        <v>4224</v>
      </c>
    </row>
    <row r="2296" spans="1:4">
      <c r="A2296" s="5">
        <v>2049766</v>
      </c>
      <c r="B2296" s="5" t="s">
        <v>5003</v>
      </c>
      <c r="C2296" s="5" t="s">
        <v>4229</v>
      </c>
      <c r="D2296" s="5" t="s">
        <v>4230</v>
      </c>
    </row>
    <row r="2297" spans="1:4">
      <c r="A2297" s="5">
        <v>2049770</v>
      </c>
      <c r="B2297" s="5" t="s">
        <v>5003</v>
      </c>
      <c r="C2297" s="5" t="s">
        <v>4235</v>
      </c>
      <c r="D2297" s="5" t="s">
        <v>4236</v>
      </c>
    </row>
    <row r="2298" spans="1:4">
      <c r="A2298" s="5">
        <v>2049787</v>
      </c>
      <c r="B2298" s="5" t="s">
        <v>5003</v>
      </c>
      <c r="C2298" s="5" t="s">
        <v>4241</v>
      </c>
    </row>
    <row r="2299" spans="1:4">
      <c r="A2299" s="5">
        <v>2049799</v>
      </c>
      <c r="B2299" s="5" t="s">
        <v>5003</v>
      </c>
      <c r="C2299" s="5" t="s">
        <v>4246</v>
      </c>
      <c r="D2299" s="5" t="s">
        <v>4247</v>
      </c>
    </row>
    <row r="2300" spans="1:4">
      <c r="A2300" s="5">
        <v>2049801</v>
      </c>
      <c r="B2300" s="5" t="s">
        <v>5003</v>
      </c>
      <c r="C2300" s="5" t="s">
        <v>4252</v>
      </c>
      <c r="D2300" s="5" t="s">
        <v>4253</v>
      </c>
    </row>
    <row r="2301" spans="1:4">
      <c r="A2301" s="5">
        <v>2049809</v>
      </c>
      <c r="B2301" s="5" t="s">
        <v>5003</v>
      </c>
      <c r="C2301" s="5" t="s">
        <v>4257</v>
      </c>
      <c r="D2301" s="5" t="s">
        <v>4258</v>
      </c>
    </row>
    <row r="2302" spans="1:4">
      <c r="A2302" s="5">
        <v>2049810</v>
      </c>
      <c r="B2302" s="5" t="s">
        <v>5003</v>
      </c>
      <c r="C2302" s="5" t="s">
        <v>4263</v>
      </c>
      <c r="D2302" s="5" t="s">
        <v>4264</v>
      </c>
    </row>
    <row r="2303" spans="1:4">
      <c r="A2303" s="5">
        <v>2049819</v>
      </c>
      <c r="B2303" s="5" t="s">
        <v>5003</v>
      </c>
      <c r="C2303" s="5" t="s">
        <v>4269</v>
      </c>
      <c r="D2303" s="5" t="s">
        <v>4270</v>
      </c>
    </row>
    <row r="2304" spans="1:4">
      <c r="A2304" s="5">
        <v>2049836</v>
      </c>
      <c r="B2304" s="5" t="s">
        <v>5003</v>
      </c>
      <c r="C2304" s="5" t="s">
        <v>4275</v>
      </c>
      <c r="D2304" s="5" t="s">
        <v>4276</v>
      </c>
    </row>
    <row r="2305" spans="1:4">
      <c r="A2305" s="5">
        <v>2049854</v>
      </c>
      <c r="B2305" s="5" t="s">
        <v>5003</v>
      </c>
      <c r="C2305" s="5" t="s">
        <v>4281</v>
      </c>
      <c r="D2305" s="5" t="s">
        <v>4282</v>
      </c>
    </row>
    <row r="2306" spans="1:4">
      <c r="A2306" s="5">
        <v>2049857</v>
      </c>
      <c r="B2306" s="5" t="s">
        <v>5003</v>
      </c>
      <c r="C2306" s="5" t="s">
        <v>4286</v>
      </c>
      <c r="D2306" s="5" t="s">
        <v>4287</v>
      </c>
    </row>
    <row r="2307" spans="1:4">
      <c r="A2307" s="5">
        <v>2049860</v>
      </c>
      <c r="B2307" s="5" t="s">
        <v>5003</v>
      </c>
      <c r="C2307" s="5" t="s">
        <v>4291</v>
      </c>
      <c r="D2307" s="5" t="s">
        <v>4292</v>
      </c>
    </row>
    <row r="2308" spans="1:4">
      <c r="A2308" s="5">
        <v>2049862</v>
      </c>
      <c r="B2308" s="5" t="s">
        <v>5003</v>
      </c>
      <c r="C2308" s="5" t="s">
        <v>4298</v>
      </c>
      <c r="D2308" s="5" t="s">
        <v>4299</v>
      </c>
    </row>
    <row r="2309" spans="1:4">
      <c r="A2309" s="5">
        <v>2049863</v>
      </c>
      <c r="B2309" s="5" t="s">
        <v>5003</v>
      </c>
      <c r="C2309" s="5" t="s">
        <v>4304</v>
      </c>
    </row>
    <row r="2310" spans="1:4">
      <c r="A2310" s="5">
        <v>2049912</v>
      </c>
      <c r="B2310" s="5" t="s">
        <v>5003</v>
      </c>
      <c r="C2310" s="5" t="s">
        <v>4308</v>
      </c>
      <c r="D2310" s="5" t="s">
        <v>4309</v>
      </c>
    </row>
    <row r="2311" spans="1:4">
      <c r="A2311" s="5">
        <v>2049921</v>
      </c>
      <c r="B2311" s="5" t="s">
        <v>5003</v>
      </c>
      <c r="C2311" s="5" t="s">
        <v>4315</v>
      </c>
      <c r="D2311" s="5" t="s">
        <v>4316</v>
      </c>
    </row>
    <row r="2312" spans="1:4">
      <c r="A2312" s="5">
        <v>2049924</v>
      </c>
      <c r="B2312" s="5" t="s">
        <v>5003</v>
      </c>
      <c r="C2312" s="5" t="s">
        <v>4321</v>
      </c>
      <c r="D2312" s="5" t="s">
        <v>4322</v>
      </c>
    </row>
    <row r="2313" spans="1:4">
      <c r="A2313" s="5">
        <v>2049927</v>
      </c>
      <c r="B2313" s="5" t="s">
        <v>5003</v>
      </c>
      <c r="C2313" s="5" t="s">
        <v>4328</v>
      </c>
      <c r="D2313" s="5" t="s">
        <v>4329</v>
      </c>
    </row>
    <row r="2314" spans="1:4">
      <c r="A2314" s="5">
        <v>2049928</v>
      </c>
      <c r="B2314" s="5" t="s">
        <v>5003</v>
      </c>
      <c r="C2314" s="5" t="s">
        <v>4334</v>
      </c>
      <c r="D2314" s="5" t="s">
        <v>4335</v>
      </c>
    </row>
    <row r="2315" spans="1:4">
      <c r="A2315" s="5">
        <v>2049930</v>
      </c>
      <c r="B2315" s="5" t="s">
        <v>5003</v>
      </c>
      <c r="C2315" s="5" t="s">
        <v>4339</v>
      </c>
      <c r="D2315" s="5" t="s">
        <v>4340</v>
      </c>
    </row>
    <row r="2316" spans="1:4">
      <c r="A2316" s="5">
        <v>2049937</v>
      </c>
      <c r="B2316" s="5" t="s">
        <v>5003</v>
      </c>
      <c r="C2316" s="5" t="s">
        <v>4344</v>
      </c>
      <c r="D2316" s="5" t="s">
        <v>4345</v>
      </c>
    </row>
    <row r="2317" spans="1:4">
      <c r="A2317" s="5">
        <v>2049988</v>
      </c>
      <c r="B2317" s="5" t="s">
        <v>5003</v>
      </c>
      <c r="C2317" s="5" t="s">
        <v>4350</v>
      </c>
      <c r="D2317" s="5" t="s">
        <v>4351</v>
      </c>
    </row>
    <row r="2318" spans="1:4">
      <c r="A2318" s="5">
        <v>2050016</v>
      </c>
      <c r="B2318" s="5" t="s">
        <v>5003</v>
      </c>
      <c r="C2318" s="5" t="s">
        <v>4357</v>
      </c>
      <c r="D2318" s="5" t="s">
        <v>4358</v>
      </c>
    </row>
    <row r="2319" spans="1:4">
      <c r="A2319" s="5">
        <v>2050019</v>
      </c>
      <c r="B2319" s="5" t="s">
        <v>5003</v>
      </c>
      <c r="C2319" s="5" t="s">
        <v>4363</v>
      </c>
      <c r="D2319" s="5" t="s">
        <v>4364</v>
      </c>
    </row>
    <row r="2320" spans="1:4">
      <c r="A2320" s="5">
        <v>2050084</v>
      </c>
      <c r="B2320" s="5" t="s">
        <v>5003</v>
      </c>
      <c r="C2320" s="5" t="s">
        <v>4369</v>
      </c>
      <c r="D2320" s="5" t="s">
        <v>4370</v>
      </c>
    </row>
    <row r="2321" spans="1:4">
      <c r="A2321" s="5">
        <v>2050086</v>
      </c>
      <c r="B2321" s="5" t="s">
        <v>5003</v>
      </c>
      <c r="C2321" s="5" t="s">
        <v>4376</v>
      </c>
      <c r="D2321" s="5" t="s">
        <v>4377</v>
      </c>
    </row>
    <row r="2322" spans="1:4">
      <c r="A2322" s="5">
        <v>2050091</v>
      </c>
      <c r="B2322" s="5" t="s">
        <v>5003</v>
      </c>
      <c r="C2322" s="5" t="s">
        <v>4382</v>
      </c>
      <c r="D2322" s="5" t="s">
        <v>4383</v>
      </c>
    </row>
    <row r="2323" spans="1:4">
      <c r="A2323" s="5">
        <v>2050096</v>
      </c>
      <c r="B2323" s="5" t="s">
        <v>5003</v>
      </c>
      <c r="C2323" s="5" t="s">
        <v>4388</v>
      </c>
      <c r="D2323" s="5" t="s">
        <v>4389</v>
      </c>
    </row>
    <row r="2324" spans="1:4">
      <c r="A2324" s="5">
        <v>2050102</v>
      </c>
      <c r="B2324" s="5" t="s">
        <v>5003</v>
      </c>
      <c r="C2324" s="5" t="s">
        <v>4395</v>
      </c>
      <c r="D2324" s="5" t="s">
        <v>4396</v>
      </c>
    </row>
    <row r="2325" spans="1:4">
      <c r="A2325" s="5">
        <v>2050113</v>
      </c>
      <c r="B2325" s="5" t="s">
        <v>5003</v>
      </c>
      <c r="C2325" s="5" t="s">
        <v>4400</v>
      </c>
      <c r="D2325" s="5" t="s">
        <v>4401</v>
      </c>
    </row>
    <row r="2326" spans="1:4">
      <c r="A2326" s="5">
        <v>2050129</v>
      </c>
      <c r="B2326" s="5" t="s">
        <v>5003</v>
      </c>
      <c r="C2326" s="5" t="s">
        <v>4406</v>
      </c>
      <c r="D2326" s="5" t="s">
        <v>4407</v>
      </c>
    </row>
    <row r="2327" spans="1:4">
      <c r="A2327" s="5">
        <v>2050179</v>
      </c>
      <c r="B2327" s="5" t="s">
        <v>5003</v>
      </c>
      <c r="C2327" s="5" t="s">
        <v>4411</v>
      </c>
      <c r="D2327" s="5" t="s">
        <v>4412</v>
      </c>
    </row>
    <row r="2328" spans="1:4">
      <c r="A2328" s="5">
        <v>2050196</v>
      </c>
      <c r="B2328" s="5" t="s">
        <v>5003</v>
      </c>
      <c r="C2328" s="5" t="s">
        <v>4416</v>
      </c>
      <c r="D2328" s="5" t="s">
        <v>4417</v>
      </c>
    </row>
    <row r="2329" spans="1:4">
      <c r="A2329" s="5">
        <v>2050217</v>
      </c>
      <c r="B2329" s="5" t="s">
        <v>5003</v>
      </c>
      <c r="C2329" s="5" t="s">
        <v>4421</v>
      </c>
      <c r="D2329" s="5" t="s">
        <v>4422</v>
      </c>
    </row>
    <row r="2330" spans="1:4">
      <c r="A2330" s="5">
        <v>2050220</v>
      </c>
      <c r="B2330" s="5" t="s">
        <v>5003</v>
      </c>
      <c r="C2330" s="5" t="s">
        <v>4428</v>
      </c>
      <c r="D2330" s="5" t="s">
        <v>4429</v>
      </c>
    </row>
    <row r="2331" spans="1:4">
      <c r="A2331" s="5">
        <v>2050225</v>
      </c>
      <c r="B2331" s="5" t="s">
        <v>5003</v>
      </c>
      <c r="C2331" s="5" t="s">
        <v>4433</v>
      </c>
    </row>
    <row r="2332" spans="1:4">
      <c r="A2332" s="5">
        <v>2050281</v>
      </c>
      <c r="B2332" s="5" t="s">
        <v>5003</v>
      </c>
      <c r="C2332" s="5" t="s">
        <v>4439</v>
      </c>
      <c r="D2332" s="5" t="s">
        <v>4440</v>
      </c>
    </row>
    <row r="2333" spans="1:4">
      <c r="A2333" s="5">
        <v>2050284</v>
      </c>
      <c r="B2333" s="5" t="s">
        <v>5003</v>
      </c>
      <c r="C2333" s="5" t="s">
        <v>4445</v>
      </c>
      <c r="D2333" s="5" t="s">
        <v>4446</v>
      </c>
    </row>
    <row r="2334" spans="1:4">
      <c r="A2334" s="5">
        <v>2050300</v>
      </c>
      <c r="B2334" s="5" t="s">
        <v>5003</v>
      </c>
      <c r="C2334" s="5" t="s">
        <v>4451</v>
      </c>
      <c r="D2334" s="5" t="s">
        <v>4452</v>
      </c>
    </row>
    <row r="2335" spans="1:4">
      <c r="A2335" s="5">
        <v>2050302</v>
      </c>
      <c r="B2335" s="5" t="s">
        <v>5003</v>
      </c>
      <c r="C2335" s="5" t="s">
        <v>4456</v>
      </c>
      <c r="D2335" s="5" t="s">
        <v>4457</v>
      </c>
    </row>
    <row r="2336" spans="1:4">
      <c r="A2336" s="5">
        <v>2050331</v>
      </c>
      <c r="B2336" s="5" t="s">
        <v>5003</v>
      </c>
      <c r="C2336" s="5" t="s">
        <v>4462</v>
      </c>
      <c r="D2336" s="5" t="s">
        <v>4463</v>
      </c>
    </row>
    <row r="2337" spans="1:4">
      <c r="A2337" s="5">
        <v>2049624</v>
      </c>
      <c r="B2337" s="5" t="s">
        <v>5003</v>
      </c>
      <c r="C2337" s="5" t="s">
        <v>2806</v>
      </c>
      <c r="D2337" s="5" t="s">
        <v>2807</v>
      </c>
    </row>
    <row r="2338" spans="1:4">
      <c r="A2338" s="5">
        <v>2049624</v>
      </c>
      <c r="B2338" s="5" t="s">
        <v>5004</v>
      </c>
      <c r="C2338" s="5" t="s">
        <v>7400</v>
      </c>
    </row>
    <row r="2339" spans="1:4">
      <c r="A2339" s="5">
        <v>2049624</v>
      </c>
      <c r="B2339" s="5" t="s">
        <v>5007</v>
      </c>
      <c r="C2339" s="5" t="s">
        <v>7401</v>
      </c>
    </row>
    <row r="2340" spans="1:4">
      <c r="A2340" s="5">
        <v>2049624</v>
      </c>
      <c r="B2340" s="5" t="s">
        <v>5010</v>
      </c>
      <c r="C2340" s="5" t="s">
        <v>7402</v>
      </c>
    </row>
    <row r="2341" spans="1:4">
      <c r="A2341" s="5">
        <v>2049641</v>
      </c>
      <c r="B2341" s="5" t="s">
        <v>5003</v>
      </c>
      <c r="C2341" s="5" t="s">
        <v>4474</v>
      </c>
      <c r="D2341" s="5" t="s">
        <v>4475</v>
      </c>
    </row>
    <row r="2342" spans="1:4">
      <c r="A2342" s="5">
        <v>2049641</v>
      </c>
      <c r="B2342" s="5" t="s">
        <v>5004</v>
      </c>
      <c r="C2342" s="5" t="s">
        <v>7403</v>
      </c>
    </row>
    <row r="2343" spans="1:4">
      <c r="A2343" s="5">
        <v>2049641</v>
      </c>
      <c r="B2343" s="5" t="s">
        <v>5007</v>
      </c>
      <c r="C2343" s="5" t="s">
        <v>7404</v>
      </c>
      <c r="D2343" s="5" t="s">
        <v>7405</v>
      </c>
    </row>
    <row r="2344" spans="1:4">
      <c r="A2344" s="5">
        <v>2049641</v>
      </c>
      <c r="B2344" s="5" t="s">
        <v>5010</v>
      </c>
      <c r="C2344" s="5" t="s">
        <v>7406</v>
      </c>
    </row>
    <row r="2345" spans="1:4">
      <c r="A2345" s="5">
        <v>2049641</v>
      </c>
      <c r="B2345" s="5" t="s">
        <v>5013</v>
      </c>
      <c r="C2345" s="5" t="s">
        <v>7407</v>
      </c>
      <c r="D2345" s="5" t="s">
        <v>7408</v>
      </c>
    </row>
    <row r="2346" spans="1:4">
      <c r="A2346" s="5">
        <v>2049917</v>
      </c>
      <c r="B2346" s="5" t="s">
        <v>5003</v>
      </c>
      <c r="C2346" s="5" t="s">
        <v>4482</v>
      </c>
      <c r="D2346" s="5" t="s">
        <v>4483</v>
      </c>
    </row>
    <row r="2347" spans="1:4">
      <c r="A2347" s="5">
        <v>2049917</v>
      </c>
      <c r="B2347" s="5" t="s">
        <v>5004</v>
      </c>
      <c r="C2347" s="5" t="s">
        <v>6037</v>
      </c>
    </row>
    <row r="2348" spans="1:4">
      <c r="A2348" s="5">
        <v>2049917</v>
      </c>
      <c r="B2348" s="5" t="s">
        <v>5007</v>
      </c>
      <c r="C2348" s="5" t="s">
        <v>7409</v>
      </c>
    </row>
    <row r="2349" spans="1:4">
      <c r="A2349" s="5">
        <v>2049917</v>
      </c>
      <c r="B2349" s="5" t="s">
        <v>5010</v>
      </c>
      <c r="C2349" s="5" t="s">
        <v>7410</v>
      </c>
      <c r="D2349" s="5" t="s">
        <v>7411</v>
      </c>
    </row>
    <row r="2350" spans="1:4">
      <c r="A2350" s="5">
        <v>2049917</v>
      </c>
      <c r="B2350" s="5" t="s">
        <v>5013</v>
      </c>
      <c r="C2350" s="5" t="s">
        <v>6550</v>
      </c>
    </row>
    <row r="2351" spans="1:4">
      <c r="A2351" s="5">
        <v>2049929</v>
      </c>
      <c r="B2351" s="5" t="s">
        <v>5003</v>
      </c>
      <c r="C2351" s="5" t="s">
        <v>4489</v>
      </c>
      <c r="D2351" s="5" t="s">
        <v>4490</v>
      </c>
    </row>
    <row r="2352" spans="1:4">
      <c r="A2352" s="5">
        <v>2049929</v>
      </c>
      <c r="B2352" s="5" t="s">
        <v>5004</v>
      </c>
      <c r="C2352" s="5" t="s">
        <v>7412</v>
      </c>
      <c r="D2352" s="5" t="s">
        <v>7413</v>
      </c>
    </row>
    <row r="2353" spans="1:4">
      <c r="A2353" s="5">
        <v>2049951</v>
      </c>
      <c r="B2353" s="5" t="s">
        <v>5003</v>
      </c>
      <c r="C2353" s="5" t="s">
        <v>4497</v>
      </c>
      <c r="D2353" s="5" t="s">
        <v>4498</v>
      </c>
    </row>
    <row r="2354" spans="1:4">
      <c r="A2354" s="5">
        <v>2049951</v>
      </c>
      <c r="B2354" s="5" t="s">
        <v>5004</v>
      </c>
      <c r="C2354" s="5" t="s">
        <v>7414</v>
      </c>
    </row>
    <row r="2355" spans="1:4">
      <c r="A2355" s="5">
        <v>2049978</v>
      </c>
      <c r="B2355" s="5" t="s">
        <v>5003</v>
      </c>
      <c r="C2355" s="5" t="s">
        <v>4504</v>
      </c>
      <c r="D2355" s="5" t="s">
        <v>4505</v>
      </c>
    </row>
    <row r="2356" spans="1:4">
      <c r="A2356" s="5">
        <v>2049978</v>
      </c>
      <c r="B2356" s="5" t="s">
        <v>5004</v>
      </c>
      <c r="C2356" s="5" t="s">
        <v>7415</v>
      </c>
      <c r="D2356" s="5" t="s">
        <v>7416</v>
      </c>
    </row>
    <row r="2357" spans="1:4">
      <c r="A2357" s="5">
        <v>2049978</v>
      </c>
      <c r="B2357" s="5" t="s">
        <v>5007</v>
      </c>
      <c r="C2357" s="5" t="s">
        <v>7417</v>
      </c>
      <c r="D2357" s="5" t="s">
        <v>7418</v>
      </c>
    </row>
    <row r="2358" spans="1:4">
      <c r="A2358" s="5">
        <v>2049978</v>
      </c>
      <c r="B2358" s="5" t="s">
        <v>5010</v>
      </c>
      <c r="C2358" s="5" t="s">
        <v>3889</v>
      </c>
      <c r="D2358" s="5" t="s">
        <v>3890</v>
      </c>
    </row>
    <row r="2359" spans="1:4">
      <c r="A2359" s="5">
        <v>2049978</v>
      </c>
      <c r="B2359" s="5" t="s">
        <v>5013</v>
      </c>
      <c r="C2359" s="5" t="s">
        <v>7419</v>
      </c>
      <c r="D2359" s="5" t="s">
        <v>7420</v>
      </c>
    </row>
    <row r="2360" spans="1:4">
      <c r="A2360" s="5">
        <v>2049978</v>
      </c>
      <c r="B2360" s="5" t="s">
        <v>5015</v>
      </c>
      <c r="C2360" s="5" t="s">
        <v>7421</v>
      </c>
      <c r="D2360" s="5" t="s">
        <v>7422</v>
      </c>
    </row>
    <row r="2361" spans="1:4">
      <c r="A2361" s="5">
        <v>2049978</v>
      </c>
      <c r="B2361" s="5" t="s">
        <v>5018</v>
      </c>
      <c r="C2361" s="5" t="s">
        <v>7257</v>
      </c>
    </row>
    <row r="2362" spans="1:4">
      <c r="A2362" s="5">
        <v>2049999</v>
      </c>
      <c r="B2362" s="5" t="s">
        <v>5003</v>
      </c>
      <c r="C2362" s="5" t="s">
        <v>4512</v>
      </c>
      <c r="D2362" s="5" t="s">
        <v>4513</v>
      </c>
    </row>
    <row r="2363" spans="1:4">
      <c r="A2363" s="5">
        <v>2049999</v>
      </c>
      <c r="B2363" s="5" t="s">
        <v>5004</v>
      </c>
      <c r="C2363" s="5" t="s">
        <v>7423</v>
      </c>
      <c r="D2363" s="5" t="s">
        <v>7424</v>
      </c>
    </row>
    <row r="2364" spans="1:4">
      <c r="A2364" s="5">
        <v>2050013</v>
      </c>
      <c r="B2364" s="5" t="s">
        <v>5003</v>
      </c>
      <c r="C2364" s="5" t="s">
        <v>4519</v>
      </c>
    </row>
    <row r="2365" spans="1:4">
      <c r="A2365" s="5">
        <v>2050013</v>
      </c>
      <c r="B2365" s="5" t="s">
        <v>5004</v>
      </c>
      <c r="C2365" s="5" t="s">
        <v>7425</v>
      </c>
    </row>
    <row r="2366" spans="1:4">
      <c r="A2366" s="5">
        <v>2050013</v>
      </c>
      <c r="B2366" s="5" t="s">
        <v>5007</v>
      </c>
      <c r="C2366" s="5" t="s">
        <v>7426</v>
      </c>
      <c r="D2366" s="5" t="s">
        <v>7427</v>
      </c>
    </row>
    <row r="2367" spans="1:4">
      <c r="A2367" s="5">
        <v>2050013</v>
      </c>
      <c r="B2367" s="5" t="s">
        <v>5010</v>
      </c>
      <c r="C2367" s="5" t="s">
        <v>7428</v>
      </c>
    </row>
    <row r="2368" spans="1:4">
      <c r="A2368" s="5">
        <v>2050013</v>
      </c>
      <c r="B2368" s="5" t="s">
        <v>5013</v>
      </c>
      <c r="C2368" s="5" t="s">
        <v>7429</v>
      </c>
      <c r="D2368" s="5" t="s">
        <v>7430</v>
      </c>
    </row>
    <row r="2369" spans="1:4">
      <c r="A2369" s="5">
        <v>2050015</v>
      </c>
      <c r="B2369" s="5" t="s">
        <v>5003</v>
      </c>
      <c r="C2369" s="5" t="s">
        <v>4519</v>
      </c>
    </row>
    <row r="2370" spans="1:4">
      <c r="A2370" s="5">
        <v>2050015</v>
      </c>
      <c r="B2370" s="5" t="s">
        <v>5004</v>
      </c>
      <c r="C2370" s="5" t="s">
        <v>7426</v>
      </c>
      <c r="D2370" s="5" t="s">
        <v>7427</v>
      </c>
    </row>
    <row r="2371" spans="1:4">
      <c r="A2371" s="5">
        <v>2050015</v>
      </c>
      <c r="B2371" s="5" t="s">
        <v>5007</v>
      </c>
      <c r="C2371" s="5" t="s">
        <v>7425</v>
      </c>
    </row>
    <row r="2372" spans="1:4">
      <c r="A2372" s="5">
        <v>2050015</v>
      </c>
      <c r="B2372" s="5" t="s">
        <v>5010</v>
      </c>
      <c r="C2372" s="5" t="s">
        <v>7431</v>
      </c>
    </row>
    <row r="2373" spans="1:4">
      <c r="A2373" s="5">
        <v>2050015</v>
      </c>
      <c r="B2373" s="5" t="s">
        <v>5013</v>
      </c>
      <c r="C2373" s="5" t="s">
        <v>7432</v>
      </c>
    </row>
    <row r="2374" spans="1:4">
      <c r="A2374" s="5">
        <v>2050015</v>
      </c>
      <c r="B2374" s="5" t="s">
        <v>5015</v>
      </c>
      <c r="C2374" s="5" t="s">
        <v>7433</v>
      </c>
    </row>
    <row r="2375" spans="1:4">
      <c r="A2375" s="5">
        <v>2050015</v>
      </c>
      <c r="B2375" s="5" t="s">
        <v>5018</v>
      </c>
      <c r="C2375" s="5" t="s">
        <v>7434</v>
      </c>
      <c r="D2375" s="5" t="s">
        <v>7435</v>
      </c>
    </row>
    <row r="2376" spans="1:4">
      <c r="A2376" s="5">
        <v>2050015</v>
      </c>
      <c r="B2376" s="5" t="s">
        <v>5021</v>
      </c>
      <c r="C2376" s="5" t="s">
        <v>7436</v>
      </c>
      <c r="D2376" s="5" t="s">
        <v>7437</v>
      </c>
    </row>
    <row r="2377" spans="1:4">
      <c r="A2377" s="5">
        <v>2050088</v>
      </c>
      <c r="B2377" s="5" t="s">
        <v>5003</v>
      </c>
      <c r="C2377" s="5" t="s">
        <v>4529</v>
      </c>
      <c r="D2377" s="5" t="s">
        <v>4530</v>
      </c>
    </row>
    <row r="2378" spans="1:4">
      <c r="A2378" s="5">
        <v>2050088</v>
      </c>
      <c r="B2378" s="5" t="s">
        <v>5004</v>
      </c>
      <c r="C2378" s="5" t="s">
        <v>7438</v>
      </c>
      <c r="D2378" s="5" t="s">
        <v>7439</v>
      </c>
    </row>
    <row r="2379" spans="1:4">
      <c r="A2379" s="5">
        <v>2050088</v>
      </c>
      <c r="B2379" s="5" t="s">
        <v>5007</v>
      </c>
      <c r="C2379" s="5" t="s">
        <v>7186</v>
      </c>
      <c r="D2379" s="5" t="s">
        <v>7187</v>
      </c>
    </row>
    <row r="2380" spans="1:4">
      <c r="A2380" s="5">
        <v>2050088</v>
      </c>
      <c r="B2380" s="5" t="s">
        <v>5010</v>
      </c>
      <c r="C2380" s="5" t="s">
        <v>7440</v>
      </c>
      <c r="D2380" s="5" t="s">
        <v>7441</v>
      </c>
    </row>
    <row r="2381" spans="1:4">
      <c r="A2381" s="5">
        <v>2050103</v>
      </c>
      <c r="B2381" s="5" t="s">
        <v>5003</v>
      </c>
      <c r="C2381" s="5" t="s">
        <v>4536</v>
      </c>
      <c r="D2381" s="5" t="s">
        <v>4537</v>
      </c>
    </row>
    <row r="2382" spans="1:4">
      <c r="A2382" s="5">
        <v>2050103</v>
      </c>
      <c r="B2382" s="5" t="s">
        <v>5004</v>
      </c>
      <c r="C2382" s="5" t="s">
        <v>7442</v>
      </c>
    </row>
    <row r="2383" spans="1:4">
      <c r="A2383" s="5">
        <v>2050103</v>
      </c>
      <c r="B2383" s="5" t="s">
        <v>5007</v>
      </c>
      <c r="C2383" s="5" t="s">
        <v>7443</v>
      </c>
    </row>
    <row r="2384" spans="1:4">
      <c r="A2384" s="5">
        <v>2050103</v>
      </c>
      <c r="B2384" s="5" t="s">
        <v>5010</v>
      </c>
      <c r="C2384" s="5" t="s">
        <v>7444</v>
      </c>
      <c r="D2384" s="5" t="s">
        <v>7445</v>
      </c>
    </row>
    <row r="2385" spans="1:4">
      <c r="A2385" s="5">
        <v>2050103</v>
      </c>
      <c r="B2385" s="5" t="s">
        <v>5013</v>
      </c>
      <c r="C2385" s="5" t="s">
        <v>7446</v>
      </c>
      <c r="D2385" s="5" t="s">
        <v>7447</v>
      </c>
    </row>
    <row r="2386" spans="1:4">
      <c r="A2386" s="5">
        <v>2050110</v>
      </c>
      <c r="B2386" s="5" t="s">
        <v>5003</v>
      </c>
      <c r="C2386" s="5" t="s">
        <v>4543</v>
      </c>
      <c r="D2386" s="5" t="s">
        <v>4544</v>
      </c>
    </row>
    <row r="2387" spans="1:4">
      <c r="A2387" s="5">
        <v>2050110</v>
      </c>
      <c r="B2387" s="5" t="s">
        <v>5004</v>
      </c>
      <c r="C2387" s="5" t="s">
        <v>7448</v>
      </c>
      <c r="D2387" s="5" t="s">
        <v>7449</v>
      </c>
    </row>
    <row r="2388" spans="1:4">
      <c r="A2388" s="5">
        <v>2050110</v>
      </c>
      <c r="B2388" s="5" t="s">
        <v>5007</v>
      </c>
      <c r="C2388" s="5" t="s">
        <v>3416</v>
      </c>
      <c r="D2388" s="5" t="s">
        <v>3417</v>
      </c>
    </row>
    <row r="2389" spans="1:4">
      <c r="A2389" s="5">
        <v>2050110</v>
      </c>
      <c r="B2389" s="5" t="s">
        <v>5010</v>
      </c>
      <c r="C2389" s="5" t="s">
        <v>7450</v>
      </c>
    </row>
    <row r="2390" spans="1:4">
      <c r="A2390" s="5">
        <v>2050110</v>
      </c>
      <c r="B2390" s="5" t="s">
        <v>5013</v>
      </c>
      <c r="C2390" s="5" t="s">
        <v>7451</v>
      </c>
    </row>
    <row r="2391" spans="1:4">
      <c r="A2391" s="5">
        <v>2050110</v>
      </c>
      <c r="B2391" s="5" t="s">
        <v>5015</v>
      </c>
      <c r="C2391" s="5" t="s">
        <v>7452</v>
      </c>
    </row>
    <row r="2392" spans="1:4">
      <c r="A2392" s="5">
        <v>2050110</v>
      </c>
      <c r="B2392" s="5" t="s">
        <v>5018</v>
      </c>
      <c r="C2392" s="5" t="s">
        <v>7453</v>
      </c>
    </row>
    <row r="2393" spans="1:4">
      <c r="A2393" s="5">
        <v>2050119</v>
      </c>
      <c r="B2393" s="5" t="s">
        <v>5003</v>
      </c>
      <c r="C2393" s="5" t="s">
        <v>4550</v>
      </c>
    </row>
    <row r="2394" spans="1:4">
      <c r="A2394" s="5">
        <v>2050119</v>
      </c>
      <c r="B2394" s="5" t="s">
        <v>5004</v>
      </c>
      <c r="C2394" s="5" t="s">
        <v>7454</v>
      </c>
      <c r="D2394" s="5" t="s">
        <v>7455</v>
      </c>
    </row>
    <row r="2395" spans="1:4">
      <c r="A2395" s="5">
        <v>2050119</v>
      </c>
      <c r="B2395" s="5" t="s">
        <v>5007</v>
      </c>
      <c r="C2395" s="5" t="s">
        <v>2772</v>
      </c>
      <c r="D2395" s="5" t="s">
        <v>2773</v>
      </c>
    </row>
    <row r="2396" spans="1:4">
      <c r="A2396" s="5">
        <v>2050160</v>
      </c>
      <c r="B2396" s="5" t="s">
        <v>5003</v>
      </c>
      <c r="C2396" s="5" t="s">
        <v>4557</v>
      </c>
    </row>
    <row r="2397" spans="1:4">
      <c r="A2397" s="5">
        <v>2050160</v>
      </c>
      <c r="B2397" s="5" t="s">
        <v>5004</v>
      </c>
      <c r="C2397" s="5" t="s">
        <v>7456</v>
      </c>
      <c r="D2397" s="5" t="s">
        <v>7457</v>
      </c>
    </row>
    <row r="2398" spans="1:4">
      <c r="A2398" s="5">
        <v>2050160</v>
      </c>
      <c r="B2398" s="5" t="s">
        <v>5007</v>
      </c>
      <c r="C2398" s="5" t="s">
        <v>7458</v>
      </c>
    </row>
    <row r="2399" spans="1:4">
      <c r="A2399" s="5">
        <v>2050160</v>
      </c>
      <c r="B2399" s="5" t="s">
        <v>5010</v>
      </c>
      <c r="C2399" s="5" t="s">
        <v>7459</v>
      </c>
    </row>
    <row r="2400" spans="1:4">
      <c r="A2400" s="5">
        <v>2050160</v>
      </c>
      <c r="B2400" s="5" t="s">
        <v>5013</v>
      </c>
      <c r="C2400" s="5" t="s">
        <v>650</v>
      </c>
      <c r="D2400" s="5" t="s">
        <v>651</v>
      </c>
    </row>
    <row r="2401" spans="1:4">
      <c r="A2401" s="5">
        <v>2050160</v>
      </c>
      <c r="B2401" s="5" t="s">
        <v>5015</v>
      </c>
      <c r="C2401" s="5" t="s">
        <v>7460</v>
      </c>
      <c r="D2401" s="5" t="s">
        <v>7461</v>
      </c>
    </row>
    <row r="2402" spans="1:4">
      <c r="A2402" s="5">
        <v>2050160</v>
      </c>
      <c r="B2402" s="5" t="s">
        <v>5018</v>
      </c>
      <c r="C2402" s="5" t="s">
        <v>1086</v>
      </c>
      <c r="D2402" s="5" t="s">
        <v>1087</v>
      </c>
    </row>
    <row r="2403" spans="1:4">
      <c r="A2403" s="5">
        <v>2050160</v>
      </c>
      <c r="B2403" s="5" t="s">
        <v>5021</v>
      </c>
      <c r="C2403" s="5" t="s">
        <v>7462</v>
      </c>
      <c r="D2403" s="5" t="s">
        <v>7463</v>
      </c>
    </row>
    <row r="2404" spans="1:4">
      <c r="A2404" s="5">
        <v>2050160</v>
      </c>
      <c r="B2404" s="5" t="s">
        <v>5023</v>
      </c>
      <c r="C2404" s="5" t="s">
        <v>7464</v>
      </c>
      <c r="D2404" s="5" t="s">
        <v>7465</v>
      </c>
    </row>
    <row r="2405" spans="1:4">
      <c r="A2405" s="5">
        <v>2050183</v>
      </c>
      <c r="B2405" s="5" t="s">
        <v>5003</v>
      </c>
      <c r="C2405" s="5" t="s">
        <v>3374</v>
      </c>
    </row>
    <row r="2406" spans="1:4">
      <c r="A2406" s="5">
        <v>2050183</v>
      </c>
      <c r="B2406" s="5" t="s">
        <v>5004</v>
      </c>
      <c r="C2406" s="5" t="s">
        <v>7466</v>
      </c>
    </row>
    <row r="2407" spans="1:4">
      <c r="A2407" s="5">
        <v>2050183</v>
      </c>
      <c r="B2407" s="5" t="s">
        <v>5007</v>
      </c>
      <c r="C2407" s="5" t="s">
        <v>7467</v>
      </c>
    </row>
    <row r="2408" spans="1:4">
      <c r="A2408" s="5">
        <v>2050486</v>
      </c>
      <c r="B2408" s="5" t="s">
        <v>5003</v>
      </c>
      <c r="C2408" s="5" t="s">
        <v>4568</v>
      </c>
      <c r="D2408" s="5" t="s">
        <v>4569</v>
      </c>
    </row>
    <row r="2409" spans="1:4">
      <c r="A2409" s="5">
        <v>2050486</v>
      </c>
      <c r="B2409" s="5" t="s">
        <v>5004</v>
      </c>
      <c r="C2409" s="5" t="s">
        <v>7468</v>
      </c>
    </row>
    <row r="2410" spans="1:4">
      <c r="A2410" s="5">
        <v>2050487</v>
      </c>
      <c r="B2410" s="5" t="s">
        <v>5003</v>
      </c>
      <c r="C2410" s="5" t="s">
        <v>4578</v>
      </c>
      <c r="D2410" s="5" t="s">
        <v>4579</v>
      </c>
    </row>
    <row r="2411" spans="1:4">
      <c r="A2411" s="5">
        <v>2050487</v>
      </c>
      <c r="B2411" s="5" t="s">
        <v>5004</v>
      </c>
      <c r="C2411" s="5" t="s">
        <v>7469</v>
      </c>
      <c r="D2411" s="5" t="s">
        <v>7470</v>
      </c>
    </row>
    <row r="2412" spans="1:4">
      <c r="A2412" s="5">
        <v>2050487</v>
      </c>
      <c r="B2412" s="5" t="s">
        <v>5007</v>
      </c>
      <c r="C2412" s="5" t="s">
        <v>7471</v>
      </c>
    </row>
    <row r="2413" spans="1:4">
      <c r="A2413" s="5">
        <v>2050487</v>
      </c>
      <c r="B2413" s="5" t="s">
        <v>5010</v>
      </c>
      <c r="C2413" s="5" t="s">
        <v>7472</v>
      </c>
      <c r="D2413" s="5" t="s">
        <v>7473</v>
      </c>
    </row>
    <row r="2414" spans="1:4">
      <c r="A2414" s="5">
        <v>2050487</v>
      </c>
      <c r="B2414" s="5" t="s">
        <v>5013</v>
      </c>
      <c r="C2414" s="5" t="s">
        <v>7474</v>
      </c>
      <c r="D2414" s="5" t="s">
        <v>7475</v>
      </c>
    </row>
    <row r="2415" spans="1:4">
      <c r="A2415" s="5">
        <v>2050487</v>
      </c>
      <c r="B2415" s="5" t="s">
        <v>5015</v>
      </c>
      <c r="C2415" s="5" t="s">
        <v>7476</v>
      </c>
      <c r="D2415" s="5" t="s">
        <v>7477</v>
      </c>
    </row>
    <row r="2416" spans="1:4">
      <c r="A2416" s="5">
        <v>2050487</v>
      </c>
      <c r="B2416" s="5" t="s">
        <v>5018</v>
      </c>
      <c r="C2416" s="5" t="s">
        <v>7478</v>
      </c>
      <c r="D2416" s="5" t="s">
        <v>7479</v>
      </c>
    </row>
    <row r="2417" spans="1:4">
      <c r="A2417" s="5">
        <v>2050487</v>
      </c>
      <c r="B2417" s="5" t="s">
        <v>5021</v>
      </c>
      <c r="C2417" s="5" t="s">
        <v>7480</v>
      </c>
    </row>
    <row r="2418" spans="1:4">
      <c r="A2418" s="5">
        <v>2050487</v>
      </c>
      <c r="B2418" s="5" t="s">
        <v>5023</v>
      </c>
      <c r="C2418" s="5" t="s">
        <v>7481</v>
      </c>
      <c r="D2418" s="5" t="s">
        <v>7482</v>
      </c>
    </row>
    <row r="2419" spans="1:4">
      <c r="A2419" s="5">
        <v>2050500</v>
      </c>
      <c r="B2419" s="5" t="s">
        <v>5003</v>
      </c>
      <c r="C2419" s="5" t="s">
        <v>4489</v>
      </c>
      <c r="D2419" s="5" t="s">
        <v>4490</v>
      </c>
    </row>
    <row r="2420" spans="1:4">
      <c r="A2420" s="5">
        <v>2050500</v>
      </c>
      <c r="B2420" s="5" t="s">
        <v>5004</v>
      </c>
      <c r="C2420" s="5" t="s">
        <v>7412</v>
      </c>
      <c r="D2420" s="5" t="s">
        <v>7413</v>
      </c>
    </row>
  </sheetData>
  <sortState xmlns:xlrd2="http://schemas.microsoft.com/office/spreadsheetml/2017/richdata2" ref="A2:D1308">
    <sortCondition ref="A2:A1308"/>
    <sortCondition ref="B2:B1308"/>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FD9EB8-9FCF-4083-AD84-70014D5138E7}">
  <sheetPr>
    <tabColor theme="3" tint="0.59999389629810485"/>
  </sheetPr>
  <dimension ref="A1:H2060"/>
  <sheetViews>
    <sheetView workbookViewId="0"/>
  </sheetViews>
  <sheetFormatPr defaultRowHeight="14.45"/>
  <cols>
    <col min="1" max="1" width="17.5703125" style="5" customWidth="1"/>
    <col min="2" max="2" width="31.42578125" style="5" customWidth="1"/>
    <col min="3" max="3" width="50.42578125" style="67" customWidth="1"/>
    <col min="4" max="4" width="27.42578125" style="181" bestFit="1" customWidth="1"/>
    <col min="5" max="5" width="15.42578125" style="181" bestFit="1" customWidth="1"/>
    <col min="6" max="6" width="21.5703125" style="5" bestFit="1" customWidth="1"/>
    <col min="7" max="7" width="23.42578125" style="5" customWidth="1"/>
    <col min="8" max="8" width="26.85546875" customWidth="1"/>
  </cols>
  <sheetData>
    <row r="1" spans="1:8" ht="15" thickBot="1">
      <c r="A1" s="179" t="s">
        <v>185</v>
      </c>
      <c r="B1" s="179" t="s">
        <v>7483</v>
      </c>
      <c r="C1" s="179" t="s">
        <v>7484</v>
      </c>
      <c r="D1" s="180" t="s">
        <v>7485</v>
      </c>
      <c r="E1" s="180" t="s">
        <v>196</v>
      </c>
      <c r="F1" s="179" t="s">
        <v>7486</v>
      </c>
      <c r="G1" s="150" t="s">
        <v>197</v>
      </c>
      <c r="H1" s="150" t="s">
        <v>7487</v>
      </c>
    </row>
    <row r="2" spans="1:8">
      <c r="A2" s="5">
        <v>2037072</v>
      </c>
      <c r="B2" s="5" t="s">
        <v>195</v>
      </c>
      <c r="C2" s="67" t="s">
        <v>251</v>
      </c>
      <c r="E2" s="181" t="s">
        <v>215</v>
      </c>
      <c r="F2" s="5" t="s">
        <v>255</v>
      </c>
      <c r="G2" s="5" t="s">
        <v>216</v>
      </c>
      <c r="H2" s="156" t="s">
        <v>252</v>
      </c>
    </row>
    <row r="3" spans="1:8">
      <c r="A3" s="5">
        <v>2037072</v>
      </c>
      <c r="B3" s="5" t="s">
        <v>7488</v>
      </c>
      <c r="C3" s="67" t="s">
        <v>251</v>
      </c>
      <c r="D3" s="181">
        <v>0.8</v>
      </c>
      <c r="E3" s="181" t="s">
        <v>215</v>
      </c>
      <c r="F3" s="5" t="s">
        <v>255</v>
      </c>
      <c r="G3" s="5" t="s">
        <v>216</v>
      </c>
      <c r="H3" s="156" t="s">
        <v>252</v>
      </c>
    </row>
    <row r="4" spans="1:8">
      <c r="A4" s="5">
        <v>2037072</v>
      </c>
      <c r="B4" s="5" t="s">
        <v>7488</v>
      </c>
      <c r="C4" s="67" t="s">
        <v>443</v>
      </c>
      <c r="D4" s="181">
        <v>0.1</v>
      </c>
      <c r="E4" s="181" t="s">
        <v>240</v>
      </c>
      <c r="F4" s="5" t="s">
        <v>255</v>
      </c>
      <c r="G4" s="5" t="s">
        <v>216</v>
      </c>
      <c r="H4" s="156" t="s">
        <v>444</v>
      </c>
    </row>
    <row r="5" spans="1:8">
      <c r="A5" s="5">
        <v>2037072</v>
      </c>
      <c r="B5" s="5" t="s">
        <v>7488</v>
      </c>
      <c r="C5" s="67" t="s">
        <v>1267</v>
      </c>
      <c r="D5" s="181">
        <v>0.05</v>
      </c>
      <c r="E5" s="181" t="s">
        <v>240</v>
      </c>
      <c r="F5" s="5" t="s">
        <v>255</v>
      </c>
      <c r="G5" s="5" t="s">
        <v>216</v>
      </c>
      <c r="H5" s="156" t="s">
        <v>1268</v>
      </c>
    </row>
    <row r="6" spans="1:8">
      <c r="A6" s="5">
        <v>2037072</v>
      </c>
      <c r="B6" s="5" t="s">
        <v>7488</v>
      </c>
      <c r="C6" s="67" t="s">
        <v>633</v>
      </c>
      <c r="D6" s="181">
        <v>0.02</v>
      </c>
      <c r="E6" s="181" t="s">
        <v>215</v>
      </c>
      <c r="F6" s="5" t="s">
        <v>255</v>
      </c>
      <c r="G6" s="5" t="s">
        <v>216</v>
      </c>
      <c r="H6" s="156" t="s">
        <v>634</v>
      </c>
    </row>
    <row r="7" spans="1:8">
      <c r="A7" s="5">
        <v>2037072</v>
      </c>
      <c r="B7" s="5" t="s">
        <v>7488</v>
      </c>
      <c r="C7" s="67" t="s">
        <v>375</v>
      </c>
      <c r="D7" s="181">
        <v>0.02</v>
      </c>
      <c r="E7" s="181" t="s">
        <v>240</v>
      </c>
      <c r="F7" s="5" t="s">
        <v>255</v>
      </c>
      <c r="G7" s="5" t="s">
        <v>216</v>
      </c>
      <c r="H7" s="156" t="s">
        <v>376</v>
      </c>
    </row>
    <row r="8" spans="1:8">
      <c r="A8" s="5">
        <v>2037072</v>
      </c>
      <c r="B8" s="5" t="s">
        <v>7488</v>
      </c>
      <c r="C8" s="67" t="s">
        <v>1766</v>
      </c>
      <c r="D8" s="181">
        <v>0.01</v>
      </c>
      <c r="E8" s="181" t="s">
        <v>283</v>
      </c>
      <c r="F8" s="5" t="s">
        <v>255</v>
      </c>
      <c r="G8" s="5" t="s">
        <v>216</v>
      </c>
      <c r="H8" s="156" t="s">
        <v>1767</v>
      </c>
    </row>
    <row r="9" spans="1:8">
      <c r="A9" s="5">
        <v>2039929</v>
      </c>
      <c r="B9" s="5" t="s">
        <v>195</v>
      </c>
      <c r="C9" s="67" t="s">
        <v>251</v>
      </c>
      <c r="E9" s="181" t="s">
        <v>215</v>
      </c>
      <c r="F9" s="5" t="s">
        <v>255</v>
      </c>
      <c r="G9" s="5" t="s">
        <v>216</v>
      </c>
      <c r="H9" s="156" t="s">
        <v>252</v>
      </c>
    </row>
    <row r="10" spans="1:8">
      <c r="A10" s="5">
        <v>2039929</v>
      </c>
      <c r="B10" s="5" t="s">
        <v>7488</v>
      </c>
      <c r="C10" s="67" t="s">
        <v>7489</v>
      </c>
      <c r="D10" s="181">
        <v>0.5</v>
      </c>
      <c r="E10" s="181" t="s">
        <v>215</v>
      </c>
      <c r="F10" s="5" t="s">
        <v>255</v>
      </c>
      <c r="G10" s="5" t="s">
        <v>7490</v>
      </c>
      <c r="H10" s="156"/>
    </row>
    <row r="11" spans="1:8">
      <c r="A11" s="5">
        <v>2039929</v>
      </c>
      <c r="B11" s="5" t="s">
        <v>7488</v>
      </c>
      <c r="C11" s="67" t="s">
        <v>251</v>
      </c>
      <c r="D11" s="181">
        <v>0.5</v>
      </c>
      <c r="E11" s="181" t="s">
        <v>215</v>
      </c>
      <c r="F11" s="5" t="s">
        <v>255</v>
      </c>
      <c r="G11" s="5" t="s">
        <v>216</v>
      </c>
      <c r="H11" s="156" t="s">
        <v>252</v>
      </c>
    </row>
    <row r="12" spans="1:8">
      <c r="A12" s="5">
        <v>2040178</v>
      </c>
      <c r="B12" s="5" t="s">
        <v>195</v>
      </c>
      <c r="C12" s="67" t="s">
        <v>2159</v>
      </c>
      <c r="E12" s="181" t="s">
        <v>215</v>
      </c>
      <c r="F12" s="5" t="s">
        <v>255</v>
      </c>
      <c r="G12" s="5" t="s">
        <v>216</v>
      </c>
      <c r="H12" s="156" t="s">
        <v>2160</v>
      </c>
    </row>
    <row r="13" spans="1:8">
      <c r="A13" s="5">
        <v>2040178</v>
      </c>
      <c r="B13" s="5" t="s">
        <v>7488</v>
      </c>
      <c r="C13" s="67" t="s">
        <v>2159</v>
      </c>
      <c r="D13" s="181">
        <v>0.7</v>
      </c>
      <c r="E13" s="181" t="s">
        <v>215</v>
      </c>
      <c r="F13" s="5" t="s">
        <v>255</v>
      </c>
      <c r="G13" s="5" t="s">
        <v>216</v>
      </c>
      <c r="H13" s="156" t="s">
        <v>2160</v>
      </c>
    </row>
    <row r="14" spans="1:8">
      <c r="A14" s="5">
        <v>2040178</v>
      </c>
      <c r="B14" s="5" t="s">
        <v>7488</v>
      </c>
      <c r="C14" s="67" t="s">
        <v>633</v>
      </c>
      <c r="D14" s="181">
        <v>0.3</v>
      </c>
      <c r="E14" s="181" t="s">
        <v>215</v>
      </c>
      <c r="F14" s="5" t="s">
        <v>255</v>
      </c>
      <c r="G14" s="5" t="s">
        <v>216</v>
      </c>
      <c r="H14" s="156" t="s">
        <v>634</v>
      </c>
    </row>
    <row r="15" spans="1:8">
      <c r="A15" s="5">
        <v>2040196</v>
      </c>
      <c r="B15" s="5" t="s">
        <v>195</v>
      </c>
      <c r="C15" s="67" t="s">
        <v>271</v>
      </c>
      <c r="E15" s="181" t="s">
        <v>272</v>
      </c>
      <c r="F15" s="5" t="s">
        <v>255</v>
      </c>
      <c r="G15" s="5" t="s">
        <v>216</v>
      </c>
      <c r="H15" s="156" t="s">
        <v>273</v>
      </c>
    </row>
    <row r="16" spans="1:8">
      <c r="A16" s="5">
        <v>2040196</v>
      </c>
      <c r="B16" s="5" t="s">
        <v>7488</v>
      </c>
      <c r="C16" s="67" t="s">
        <v>271</v>
      </c>
      <c r="D16" s="181">
        <v>0.8</v>
      </c>
      <c r="E16" s="181" t="s">
        <v>272</v>
      </c>
      <c r="F16" s="5" t="s">
        <v>255</v>
      </c>
      <c r="G16" s="5" t="s">
        <v>216</v>
      </c>
      <c r="H16" s="156" t="s">
        <v>273</v>
      </c>
    </row>
    <row r="17" spans="1:8">
      <c r="A17" s="5">
        <v>2040196</v>
      </c>
      <c r="B17" s="5" t="s">
        <v>7488</v>
      </c>
      <c r="C17" s="67" t="s">
        <v>239</v>
      </c>
      <c r="D17" s="181">
        <v>0.1</v>
      </c>
      <c r="E17" s="181" t="s">
        <v>240</v>
      </c>
      <c r="F17" s="5" t="s">
        <v>255</v>
      </c>
      <c r="G17" s="5" t="s">
        <v>216</v>
      </c>
      <c r="H17" s="156" t="s">
        <v>241</v>
      </c>
    </row>
    <row r="18" spans="1:8">
      <c r="A18" s="5">
        <v>2040196</v>
      </c>
      <c r="B18" s="5" t="s">
        <v>7488</v>
      </c>
      <c r="C18" s="67" t="s">
        <v>383</v>
      </c>
      <c r="D18" s="181">
        <v>0.1</v>
      </c>
      <c r="E18" s="181" t="s">
        <v>384</v>
      </c>
      <c r="F18" s="5" t="s">
        <v>255</v>
      </c>
      <c r="G18" s="5" t="s">
        <v>216</v>
      </c>
      <c r="H18" s="156" t="s">
        <v>385</v>
      </c>
    </row>
    <row r="19" spans="1:8">
      <c r="A19" s="5">
        <v>2040450</v>
      </c>
      <c r="B19" s="5" t="s">
        <v>195</v>
      </c>
      <c r="C19" s="67" t="s">
        <v>282</v>
      </c>
      <c r="E19" s="181" t="s">
        <v>283</v>
      </c>
      <c r="F19" s="5" t="s">
        <v>255</v>
      </c>
      <c r="G19" s="5" t="s">
        <v>216</v>
      </c>
      <c r="H19" s="156" t="s">
        <v>284</v>
      </c>
    </row>
    <row r="20" spans="1:8">
      <c r="A20" s="5">
        <v>2040450</v>
      </c>
      <c r="B20" s="5" t="s">
        <v>7488</v>
      </c>
      <c r="C20" s="67" t="s">
        <v>282</v>
      </c>
      <c r="D20" s="181">
        <v>0.3</v>
      </c>
      <c r="E20" s="181" t="s">
        <v>283</v>
      </c>
      <c r="F20" s="5" t="s">
        <v>255</v>
      </c>
      <c r="G20" s="5" t="s">
        <v>216</v>
      </c>
      <c r="H20" s="156" t="s">
        <v>284</v>
      </c>
    </row>
    <row r="21" spans="1:8">
      <c r="A21" s="5">
        <v>2040450</v>
      </c>
      <c r="B21" s="5" t="s">
        <v>7488</v>
      </c>
      <c r="C21" s="67" t="s">
        <v>7491</v>
      </c>
      <c r="D21" s="181">
        <v>0.1</v>
      </c>
      <c r="E21" s="181" t="s">
        <v>215</v>
      </c>
      <c r="F21" s="5" t="s">
        <v>255</v>
      </c>
      <c r="G21" s="5" t="s">
        <v>2150</v>
      </c>
      <c r="H21" s="156" t="s">
        <v>7492</v>
      </c>
    </row>
    <row r="22" spans="1:8">
      <c r="A22" s="5">
        <v>2040450</v>
      </c>
      <c r="B22" s="5" t="s">
        <v>7488</v>
      </c>
      <c r="C22" s="67" t="s">
        <v>7493</v>
      </c>
      <c r="D22" s="181">
        <v>0.1</v>
      </c>
      <c r="E22" s="181" t="s">
        <v>283</v>
      </c>
      <c r="F22" s="5" t="s">
        <v>255</v>
      </c>
      <c r="G22" s="5" t="s">
        <v>7490</v>
      </c>
      <c r="H22" s="156" t="s">
        <v>7494</v>
      </c>
    </row>
    <row r="23" spans="1:8">
      <c r="A23" s="5">
        <v>2040450</v>
      </c>
      <c r="B23" s="5" t="s">
        <v>7488</v>
      </c>
      <c r="C23" s="67" t="s">
        <v>7495</v>
      </c>
      <c r="D23" s="181">
        <v>0.1</v>
      </c>
      <c r="E23" s="181" t="s">
        <v>240</v>
      </c>
      <c r="F23" s="5" t="s">
        <v>255</v>
      </c>
      <c r="G23" s="5" t="s">
        <v>2150</v>
      </c>
      <c r="H23" s="156" t="s">
        <v>7496</v>
      </c>
    </row>
    <row r="24" spans="1:8">
      <c r="A24" s="5">
        <v>2040450</v>
      </c>
      <c r="B24" s="5" t="s">
        <v>7488</v>
      </c>
      <c r="C24" s="67" t="s">
        <v>7497</v>
      </c>
      <c r="D24" s="181">
        <v>0.1</v>
      </c>
      <c r="E24" s="181" t="s">
        <v>240</v>
      </c>
      <c r="F24" s="5" t="s">
        <v>255</v>
      </c>
      <c r="G24" s="5" t="s">
        <v>2150</v>
      </c>
      <c r="H24" s="156" t="s">
        <v>7498</v>
      </c>
    </row>
    <row r="25" spans="1:8">
      <c r="A25" s="5">
        <v>2040450</v>
      </c>
      <c r="B25" s="5" t="s">
        <v>7488</v>
      </c>
      <c r="C25" s="67" t="s">
        <v>7499</v>
      </c>
      <c r="D25" s="181">
        <v>0.1</v>
      </c>
      <c r="E25" s="181" t="s">
        <v>283</v>
      </c>
      <c r="F25" s="5" t="s">
        <v>255</v>
      </c>
      <c r="G25" s="5" t="s">
        <v>7490</v>
      </c>
      <c r="H25" s="156"/>
    </row>
    <row r="26" spans="1:8">
      <c r="A26" s="5">
        <v>2040450</v>
      </c>
      <c r="B26" s="5" t="s">
        <v>7488</v>
      </c>
      <c r="C26" s="67" t="s">
        <v>7500</v>
      </c>
      <c r="D26" s="181">
        <v>0.1</v>
      </c>
      <c r="E26" s="181" t="s">
        <v>240</v>
      </c>
      <c r="F26" s="5" t="s">
        <v>255</v>
      </c>
      <c r="G26" s="5" t="s">
        <v>2150</v>
      </c>
      <c r="H26" s="156" t="s">
        <v>7501</v>
      </c>
    </row>
    <row r="27" spans="1:8">
      <c r="A27" s="5">
        <v>2040450</v>
      </c>
      <c r="B27" s="5" t="s">
        <v>7488</v>
      </c>
      <c r="C27" s="67" t="s">
        <v>949</v>
      </c>
      <c r="D27" s="181">
        <v>0.05</v>
      </c>
      <c r="E27" s="181" t="s">
        <v>283</v>
      </c>
      <c r="F27" s="5" t="s">
        <v>255</v>
      </c>
      <c r="G27" s="5" t="s">
        <v>216</v>
      </c>
      <c r="H27" s="156" t="s">
        <v>950</v>
      </c>
    </row>
    <row r="28" spans="1:8">
      <c r="A28" s="5">
        <v>2040450</v>
      </c>
      <c r="B28" s="5" t="s">
        <v>7488</v>
      </c>
      <c r="C28" s="67" t="s">
        <v>1766</v>
      </c>
      <c r="D28" s="181">
        <v>0.05</v>
      </c>
      <c r="E28" s="181" t="s">
        <v>283</v>
      </c>
      <c r="F28" s="5" t="s">
        <v>255</v>
      </c>
      <c r="G28" s="5" t="s">
        <v>216</v>
      </c>
      <c r="H28" s="156" t="s">
        <v>1767</v>
      </c>
    </row>
    <row r="29" spans="1:8">
      <c r="A29" s="5">
        <v>2040570</v>
      </c>
      <c r="B29" s="5" t="s">
        <v>195</v>
      </c>
      <c r="C29" s="67" t="s">
        <v>251</v>
      </c>
      <c r="E29" s="181" t="s">
        <v>215</v>
      </c>
      <c r="F29" s="5" t="s">
        <v>255</v>
      </c>
      <c r="G29" s="5" t="s">
        <v>216</v>
      </c>
      <c r="H29" s="156" t="s">
        <v>252</v>
      </c>
    </row>
    <row r="30" spans="1:8">
      <c r="A30" s="5">
        <v>2040570</v>
      </c>
      <c r="B30" s="5" t="s">
        <v>7488</v>
      </c>
      <c r="C30" s="67" t="s">
        <v>251</v>
      </c>
      <c r="D30" s="181">
        <v>0.4</v>
      </c>
      <c r="E30" s="181" t="s">
        <v>215</v>
      </c>
      <c r="F30" s="5" t="s">
        <v>255</v>
      </c>
      <c r="G30" s="5" t="s">
        <v>216</v>
      </c>
      <c r="H30" s="156" t="s">
        <v>252</v>
      </c>
    </row>
    <row r="31" spans="1:8">
      <c r="A31" s="5">
        <v>2040570</v>
      </c>
      <c r="B31" s="5" t="s">
        <v>7488</v>
      </c>
      <c r="C31" s="67" t="s">
        <v>282</v>
      </c>
      <c r="D31" s="181">
        <v>0.3</v>
      </c>
      <c r="E31" s="181" t="s">
        <v>283</v>
      </c>
      <c r="F31" s="5" t="s">
        <v>255</v>
      </c>
      <c r="G31" s="5" t="s">
        <v>216</v>
      </c>
      <c r="H31" s="156" t="s">
        <v>284</v>
      </c>
    </row>
    <row r="32" spans="1:8">
      <c r="A32" s="5">
        <v>2040570</v>
      </c>
      <c r="B32" s="5" t="s">
        <v>7488</v>
      </c>
      <c r="C32" s="67" t="s">
        <v>1120</v>
      </c>
      <c r="D32" s="181">
        <v>0.2</v>
      </c>
      <c r="E32" s="181" t="s">
        <v>215</v>
      </c>
      <c r="F32" s="5" t="s">
        <v>255</v>
      </c>
      <c r="G32" s="5" t="s">
        <v>309</v>
      </c>
      <c r="H32" s="156" t="s">
        <v>4604</v>
      </c>
    </row>
    <row r="33" spans="1:8">
      <c r="A33" s="5">
        <v>2040570</v>
      </c>
      <c r="B33" s="5" t="s">
        <v>7488</v>
      </c>
      <c r="C33" s="67" t="s">
        <v>239</v>
      </c>
      <c r="D33" s="181">
        <v>0.1</v>
      </c>
      <c r="E33" s="181" t="s">
        <v>240</v>
      </c>
      <c r="F33" s="5" t="s">
        <v>255</v>
      </c>
      <c r="G33" s="5" t="s">
        <v>216</v>
      </c>
      <c r="H33" s="156" t="s">
        <v>241</v>
      </c>
    </row>
    <row r="34" spans="1:8">
      <c r="A34" s="5">
        <v>2040673</v>
      </c>
      <c r="B34" s="5" t="s">
        <v>195</v>
      </c>
      <c r="C34" s="67" t="s">
        <v>239</v>
      </c>
      <c r="E34" s="181" t="s">
        <v>240</v>
      </c>
      <c r="F34" s="5" t="s">
        <v>255</v>
      </c>
      <c r="G34" s="5" t="s">
        <v>216</v>
      </c>
      <c r="H34" s="156" t="s">
        <v>241</v>
      </c>
    </row>
    <row r="35" spans="1:8">
      <c r="A35" s="5">
        <v>2040673</v>
      </c>
      <c r="B35" s="5" t="s">
        <v>7488</v>
      </c>
      <c r="C35" s="67" t="s">
        <v>239</v>
      </c>
      <c r="D35" s="181">
        <v>1</v>
      </c>
      <c r="E35" s="181" t="s">
        <v>240</v>
      </c>
      <c r="F35" s="5" t="s">
        <v>255</v>
      </c>
      <c r="G35" s="5" t="s">
        <v>216</v>
      </c>
      <c r="H35" s="156" t="s">
        <v>241</v>
      </c>
    </row>
    <row r="36" spans="1:8">
      <c r="A36" s="5">
        <v>2040703</v>
      </c>
      <c r="B36" s="5" t="s">
        <v>195</v>
      </c>
      <c r="C36" s="67" t="s">
        <v>308</v>
      </c>
      <c r="E36" s="181" t="s">
        <v>240</v>
      </c>
      <c r="F36" s="5" t="s">
        <v>255</v>
      </c>
      <c r="G36" s="5" t="s">
        <v>309</v>
      </c>
      <c r="H36" s="156" t="s">
        <v>310</v>
      </c>
    </row>
    <row r="37" spans="1:8">
      <c r="A37" s="5">
        <v>2040703</v>
      </c>
      <c r="B37" s="5" t="s">
        <v>7488</v>
      </c>
      <c r="C37" s="67" t="s">
        <v>308</v>
      </c>
      <c r="D37" s="181">
        <v>1</v>
      </c>
      <c r="E37" s="181" t="s">
        <v>240</v>
      </c>
      <c r="F37" s="5" t="s">
        <v>255</v>
      </c>
      <c r="G37" s="5" t="s">
        <v>309</v>
      </c>
      <c r="H37" s="156" t="s">
        <v>310</v>
      </c>
    </row>
    <row r="38" spans="1:8">
      <c r="A38" s="5">
        <v>2040733</v>
      </c>
      <c r="B38" s="5" t="s">
        <v>195</v>
      </c>
      <c r="C38" s="67" t="s">
        <v>282</v>
      </c>
      <c r="E38" s="181" t="s">
        <v>283</v>
      </c>
      <c r="F38" s="5" t="s">
        <v>255</v>
      </c>
      <c r="G38" s="5" t="s">
        <v>216</v>
      </c>
      <c r="H38" s="156" t="s">
        <v>284</v>
      </c>
    </row>
    <row r="39" spans="1:8">
      <c r="A39" s="5">
        <v>2040733</v>
      </c>
      <c r="B39" s="5" t="s">
        <v>7488</v>
      </c>
      <c r="C39" s="67" t="s">
        <v>282</v>
      </c>
      <c r="D39" s="181">
        <v>0.4</v>
      </c>
      <c r="E39" s="181" t="s">
        <v>283</v>
      </c>
      <c r="F39" s="5" t="s">
        <v>255</v>
      </c>
      <c r="G39" s="5" t="s">
        <v>216</v>
      </c>
      <c r="H39" s="156" t="s">
        <v>284</v>
      </c>
    </row>
    <row r="40" spans="1:8">
      <c r="A40" s="5">
        <v>2040733</v>
      </c>
      <c r="B40" s="5" t="s">
        <v>7488</v>
      </c>
      <c r="C40" s="67" t="s">
        <v>7502</v>
      </c>
      <c r="D40" s="181">
        <v>0.2</v>
      </c>
      <c r="E40" s="181" t="s">
        <v>283</v>
      </c>
      <c r="F40" s="5" t="s">
        <v>255</v>
      </c>
      <c r="G40" s="5" t="s">
        <v>2150</v>
      </c>
      <c r="H40" s="156"/>
    </row>
    <row r="41" spans="1:8">
      <c r="A41" s="5">
        <v>2040733</v>
      </c>
      <c r="B41" s="5" t="s">
        <v>7488</v>
      </c>
      <c r="C41" s="67" t="s">
        <v>949</v>
      </c>
      <c r="D41" s="181">
        <v>0.1</v>
      </c>
      <c r="E41" s="181" t="s">
        <v>283</v>
      </c>
      <c r="F41" s="5" t="s">
        <v>255</v>
      </c>
      <c r="G41" s="5" t="s">
        <v>216</v>
      </c>
      <c r="H41" s="156" t="s">
        <v>950</v>
      </c>
    </row>
    <row r="42" spans="1:8">
      <c r="A42" s="5">
        <v>2040733</v>
      </c>
      <c r="B42" s="5" t="s">
        <v>7488</v>
      </c>
      <c r="C42" s="67" t="s">
        <v>375</v>
      </c>
      <c r="D42" s="181">
        <v>0.1</v>
      </c>
      <c r="E42" s="181" t="s">
        <v>240</v>
      </c>
      <c r="F42" s="5" t="s">
        <v>255</v>
      </c>
      <c r="G42" s="5" t="s">
        <v>216</v>
      </c>
      <c r="H42" s="156" t="s">
        <v>376</v>
      </c>
    </row>
    <row r="43" spans="1:8">
      <c r="A43" s="5">
        <v>2040733</v>
      </c>
      <c r="B43" s="5" t="s">
        <v>7488</v>
      </c>
      <c r="C43" s="67" t="s">
        <v>7503</v>
      </c>
      <c r="D43" s="181">
        <v>0.1</v>
      </c>
      <c r="E43" s="181" t="s">
        <v>283</v>
      </c>
      <c r="F43" s="5" t="s">
        <v>255</v>
      </c>
      <c r="G43" s="5" t="s">
        <v>7490</v>
      </c>
      <c r="H43" s="156" t="s">
        <v>7504</v>
      </c>
    </row>
    <row r="44" spans="1:8">
      <c r="A44" s="5">
        <v>2040733</v>
      </c>
      <c r="B44" s="5" t="s">
        <v>7488</v>
      </c>
      <c r="C44" s="67" t="s">
        <v>1766</v>
      </c>
      <c r="D44" s="181">
        <v>0.1</v>
      </c>
      <c r="E44" s="181" t="s">
        <v>283</v>
      </c>
      <c r="F44" s="5" t="s">
        <v>255</v>
      </c>
      <c r="G44" s="5" t="s">
        <v>216</v>
      </c>
      <c r="H44" s="156" t="s">
        <v>1767</v>
      </c>
    </row>
    <row r="45" spans="1:8">
      <c r="A45" s="5">
        <v>2040834</v>
      </c>
      <c r="B45" s="5" t="s">
        <v>195</v>
      </c>
      <c r="C45" s="67" t="s">
        <v>214</v>
      </c>
      <c r="E45" s="181" t="s">
        <v>215</v>
      </c>
      <c r="F45" s="5" t="s">
        <v>255</v>
      </c>
      <c r="G45" s="5" t="s">
        <v>216</v>
      </c>
      <c r="H45" s="156" t="s">
        <v>217</v>
      </c>
    </row>
    <row r="46" spans="1:8">
      <c r="A46" s="5">
        <v>2040834</v>
      </c>
      <c r="B46" s="5" t="s">
        <v>7488</v>
      </c>
      <c r="C46" s="67" t="s">
        <v>214</v>
      </c>
      <c r="D46" s="181">
        <v>1</v>
      </c>
      <c r="E46" s="181" t="s">
        <v>215</v>
      </c>
      <c r="F46" s="5" t="s">
        <v>255</v>
      </c>
      <c r="G46" s="5" t="s">
        <v>216</v>
      </c>
      <c r="H46" s="156" t="s">
        <v>217</v>
      </c>
    </row>
    <row r="47" spans="1:8">
      <c r="A47" s="5">
        <v>2040835</v>
      </c>
      <c r="B47" s="5" t="s">
        <v>195</v>
      </c>
      <c r="C47" s="67" t="s">
        <v>239</v>
      </c>
      <c r="E47" s="181" t="s">
        <v>240</v>
      </c>
      <c r="F47" s="5" t="s">
        <v>255</v>
      </c>
      <c r="G47" s="5" t="s">
        <v>216</v>
      </c>
      <c r="H47" s="156" t="s">
        <v>241</v>
      </c>
    </row>
    <row r="48" spans="1:8">
      <c r="A48" s="5">
        <v>2040835</v>
      </c>
      <c r="B48" s="5" t="s">
        <v>7488</v>
      </c>
      <c r="C48" s="67" t="s">
        <v>239</v>
      </c>
      <c r="D48" s="181">
        <v>1</v>
      </c>
      <c r="E48" s="181" t="s">
        <v>240</v>
      </c>
      <c r="F48" s="5" t="s">
        <v>255</v>
      </c>
      <c r="G48" s="5" t="s">
        <v>216</v>
      </c>
      <c r="H48" s="156" t="s">
        <v>241</v>
      </c>
    </row>
    <row r="49" spans="1:8">
      <c r="A49" s="5">
        <v>2040837</v>
      </c>
      <c r="B49" s="5" t="s">
        <v>195</v>
      </c>
      <c r="C49" s="67" t="s">
        <v>239</v>
      </c>
      <c r="E49" s="181" t="s">
        <v>240</v>
      </c>
      <c r="F49" s="5" t="s">
        <v>255</v>
      </c>
      <c r="G49" s="5" t="s">
        <v>216</v>
      </c>
      <c r="H49" s="156" t="s">
        <v>241</v>
      </c>
    </row>
    <row r="50" spans="1:8">
      <c r="A50" s="5">
        <v>2040837</v>
      </c>
      <c r="B50" s="5" t="s">
        <v>7488</v>
      </c>
      <c r="C50" s="67" t="s">
        <v>239</v>
      </c>
      <c r="D50" s="181">
        <v>1</v>
      </c>
      <c r="E50" s="181" t="s">
        <v>240</v>
      </c>
      <c r="F50" s="5" t="s">
        <v>255</v>
      </c>
      <c r="G50" s="5" t="s">
        <v>216</v>
      </c>
      <c r="H50" s="156" t="s">
        <v>241</v>
      </c>
    </row>
    <row r="51" spans="1:8">
      <c r="A51" s="5">
        <v>2040839</v>
      </c>
      <c r="B51" s="5" t="s">
        <v>195</v>
      </c>
      <c r="C51" s="67" t="s">
        <v>308</v>
      </c>
      <c r="E51" s="181" t="s">
        <v>240</v>
      </c>
      <c r="F51" s="5" t="s">
        <v>255</v>
      </c>
      <c r="G51" s="5" t="s">
        <v>309</v>
      </c>
      <c r="H51" s="156" t="s">
        <v>310</v>
      </c>
    </row>
    <row r="52" spans="1:8">
      <c r="A52" s="5">
        <v>2040839</v>
      </c>
      <c r="B52" s="5" t="s">
        <v>7488</v>
      </c>
      <c r="C52" s="67" t="s">
        <v>308</v>
      </c>
      <c r="D52" s="181">
        <v>0.4</v>
      </c>
      <c r="E52" s="181" t="s">
        <v>240</v>
      </c>
      <c r="F52" s="5" t="s">
        <v>255</v>
      </c>
      <c r="G52" s="5" t="s">
        <v>309</v>
      </c>
      <c r="H52" s="156" t="s">
        <v>310</v>
      </c>
    </row>
    <row r="53" spans="1:8">
      <c r="A53" s="5">
        <v>2040839</v>
      </c>
      <c r="B53" s="5" t="s">
        <v>7488</v>
      </c>
      <c r="C53" s="67" t="s">
        <v>733</v>
      </c>
      <c r="D53" s="181">
        <v>0.4</v>
      </c>
      <c r="E53" s="181" t="s">
        <v>272</v>
      </c>
      <c r="F53" s="5" t="s">
        <v>255</v>
      </c>
      <c r="G53" s="5" t="s">
        <v>309</v>
      </c>
      <c r="H53" s="156" t="s">
        <v>7505</v>
      </c>
    </row>
    <row r="54" spans="1:8">
      <c r="A54" s="5">
        <v>2040839</v>
      </c>
      <c r="B54" s="5" t="s">
        <v>7488</v>
      </c>
      <c r="C54" s="67" t="s">
        <v>730</v>
      </c>
      <c r="D54" s="181">
        <v>0.1</v>
      </c>
      <c r="E54" s="181" t="s">
        <v>731</v>
      </c>
      <c r="F54" s="5" t="s">
        <v>255</v>
      </c>
      <c r="G54" s="5" t="s">
        <v>216</v>
      </c>
      <c r="H54" s="156" t="s">
        <v>732</v>
      </c>
    </row>
    <row r="55" spans="1:8">
      <c r="A55" s="5">
        <v>2040839</v>
      </c>
      <c r="B55" s="5" t="s">
        <v>7488</v>
      </c>
      <c r="C55" s="67" t="s">
        <v>239</v>
      </c>
      <c r="D55" s="181">
        <v>0.1</v>
      </c>
      <c r="E55" s="181" t="s">
        <v>240</v>
      </c>
      <c r="F55" s="5" t="s">
        <v>255</v>
      </c>
      <c r="G55" s="5" t="s">
        <v>216</v>
      </c>
      <c r="H55" s="156" t="s">
        <v>241</v>
      </c>
    </row>
    <row r="56" spans="1:8">
      <c r="A56" s="5">
        <v>2040846</v>
      </c>
      <c r="B56" s="5" t="s">
        <v>195</v>
      </c>
      <c r="C56" s="67" t="s">
        <v>251</v>
      </c>
      <c r="E56" s="181" t="s">
        <v>215</v>
      </c>
      <c r="F56" s="5" t="s">
        <v>255</v>
      </c>
      <c r="G56" s="5" t="s">
        <v>216</v>
      </c>
      <c r="H56" s="156" t="s">
        <v>252</v>
      </c>
    </row>
    <row r="57" spans="1:8">
      <c r="A57" s="5">
        <v>2040846</v>
      </c>
      <c r="B57" s="5" t="s">
        <v>7488</v>
      </c>
      <c r="C57" s="67" t="s">
        <v>251</v>
      </c>
      <c r="D57" s="181">
        <v>1</v>
      </c>
      <c r="E57" s="181" t="s">
        <v>215</v>
      </c>
      <c r="F57" s="5" t="s">
        <v>255</v>
      </c>
      <c r="G57" s="5" t="s">
        <v>216</v>
      </c>
      <c r="H57" s="156" t="s">
        <v>252</v>
      </c>
    </row>
    <row r="58" spans="1:8">
      <c r="A58" s="5">
        <v>2040856</v>
      </c>
      <c r="B58" s="5" t="s">
        <v>195</v>
      </c>
      <c r="C58" s="67" t="s">
        <v>282</v>
      </c>
      <c r="E58" s="181" t="s">
        <v>283</v>
      </c>
      <c r="F58" s="5" t="s">
        <v>255</v>
      </c>
      <c r="G58" s="5" t="s">
        <v>216</v>
      </c>
      <c r="H58" s="156" t="s">
        <v>284</v>
      </c>
    </row>
    <row r="59" spans="1:8">
      <c r="A59" s="5">
        <v>2040856</v>
      </c>
      <c r="B59" s="5" t="s">
        <v>7488</v>
      </c>
      <c r="C59" s="67" t="s">
        <v>282</v>
      </c>
      <c r="D59" s="181">
        <v>1</v>
      </c>
      <c r="E59" s="181" t="s">
        <v>283</v>
      </c>
      <c r="F59" s="5" t="s">
        <v>255</v>
      </c>
      <c r="G59" s="5" t="s">
        <v>216</v>
      </c>
      <c r="H59" s="156" t="s">
        <v>284</v>
      </c>
    </row>
    <row r="60" spans="1:8">
      <c r="A60" s="5">
        <v>2040880</v>
      </c>
      <c r="B60" s="5" t="s">
        <v>195</v>
      </c>
      <c r="C60" s="67" t="s">
        <v>239</v>
      </c>
      <c r="E60" s="181" t="s">
        <v>240</v>
      </c>
      <c r="F60" s="5" t="s">
        <v>255</v>
      </c>
      <c r="G60" s="5" t="s">
        <v>216</v>
      </c>
      <c r="H60" s="156" t="s">
        <v>241</v>
      </c>
    </row>
    <row r="61" spans="1:8">
      <c r="A61" s="5">
        <v>2040880</v>
      </c>
      <c r="B61" s="5" t="s">
        <v>7488</v>
      </c>
      <c r="C61" s="67" t="s">
        <v>239</v>
      </c>
      <c r="D61" s="181">
        <v>0.8</v>
      </c>
      <c r="E61" s="181" t="s">
        <v>240</v>
      </c>
      <c r="F61" s="5" t="s">
        <v>255</v>
      </c>
      <c r="G61" s="5" t="s">
        <v>216</v>
      </c>
      <c r="H61" s="156" t="s">
        <v>241</v>
      </c>
    </row>
    <row r="62" spans="1:8">
      <c r="A62" s="5">
        <v>2040880</v>
      </c>
      <c r="B62" s="5" t="s">
        <v>7488</v>
      </c>
      <c r="C62" s="67" t="s">
        <v>566</v>
      </c>
      <c r="D62" s="181">
        <v>0.2</v>
      </c>
      <c r="E62" s="181" t="s">
        <v>240</v>
      </c>
      <c r="F62" s="5" t="s">
        <v>255</v>
      </c>
      <c r="G62" s="5" t="s">
        <v>309</v>
      </c>
      <c r="H62" s="156" t="s">
        <v>567</v>
      </c>
    </row>
    <row r="63" spans="1:8">
      <c r="A63" s="5">
        <v>2040897</v>
      </c>
      <c r="B63" s="5" t="s">
        <v>195</v>
      </c>
      <c r="C63" s="67" t="s">
        <v>375</v>
      </c>
      <c r="E63" s="181" t="s">
        <v>240</v>
      </c>
      <c r="F63" s="5" t="s">
        <v>255</v>
      </c>
      <c r="G63" s="5" t="s">
        <v>216</v>
      </c>
      <c r="H63" s="156" t="s">
        <v>376</v>
      </c>
    </row>
    <row r="64" spans="1:8">
      <c r="A64" s="5">
        <v>2040897</v>
      </c>
      <c r="B64" s="5" t="s">
        <v>7488</v>
      </c>
      <c r="C64" s="67" t="s">
        <v>375</v>
      </c>
      <c r="D64" s="181">
        <v>1</v>
      </c>
      <c r="E64" s="181" t="s">
        <v>240</v>
      </c>
      <c r="F64" s="5" t="s">
        <v>255</v>
      </c>
      <c r="G64" s="5" t="s">
        <v>216</v>
      </c>
      <c r="H64" s="156" t="s">
        <v>376</v>
      </c>
    </row>
    <row r="65" spans="1:8">
      <c r="A65" s="5">
        <v>2040902</v>
      </c>
      <c r="B65" s="5" t="s">
        <v>195</v>
      </c>
      <c r="C65" s="67" t="s">
        <v>383</v>
      </c>
      <c r="E65" s="181" t="s">
        <v>384</v>
      </c>
      <c r="F65" s="5" t="s">
        <v>255</v>
      </c>
      <c r="G65" s="5" t="s">
        <v>216</v>
      </c>
      <c r="H65" s="156" t="s">
        <v>385</v>
      </c>
    </row>
    <row r="66" spans="1:8">
      <c r="A66" s="5">
        <v>2040902</v>
      </c>
      <c r="B66" s="5" t="s">
        <v>7488</v>
      </c>
      <c r="C66" s="67" t="s">
        <v>383</v>
      </c>
      <c r="D66" s="181">
        <v>1</v>
      </c>
      <c r="E66" s="181" t="s">
        <v>384</v>
      </c>
      <c r="F66" s="5" t="s">
        <v>255</v>
      </c>
      <c r="G66" s="5" t="s">
        <v>216</v>
      </c>
      <c r="H66" s="156" t="s">
        <v>385</v>
      </c>
    </row>
    <row r="67" spans="1:8">
      <c r="A67" s="5">
        <v>2040904</v>
      </c>
      <c r="B67" s="5" t="s">
        <v>195</v>
      </c>
      <c r="C67" s="67" t="s">
        <v>282</v>
      </c>
      <c r="E67" s="181" t="s">
        <v>283</v>
      </c>
      <c r="F67" s="5" t="s">
        <v>255</v>
      </c>
      <c r="G67" s="5" t="s">
        <v>216</v>
      </c>
      <c r="H67" s="156" t="s">
        <v>284</v>
      </c>
    </row>
    <row r="68" spans="1:8">
      <c r="A68" s="5">
        <v>2040904</v>
      </c>
      <c r="B68" s="5" t="s">
        <v>7488</v>
      </c>
      <c r="C68" s="67" t="s">
        <v>7502</v>
      </c>
      <c r="D68" s="181">
        <v>0.5</v>
      </c>
      <c r="E68" s="181" t="s">
        <v>283</v>
      </c>
      <c r="F68" s="5" t="s">
        <v>255</v>
      </c>
      <c r="G68" s="5" t="s">
        <v>2150</v>
      </c>
      <c r="H68" s="156"/>
    </row>
    <row r="69" spans="1:8">
      <c r="A69" s="5">
        <v>2040904</v>
      </c>
      <c r="B69" s="5" t="s">
        <v>7488</v>
      </c>
      <c r="C69" s="67" t="s">
        <v>282</v>
      </c>
      <c r="D69" s="181">
        <v>0.5</v>
      </c>
      <c r="E69" s="181" t="s">
        <v>283</v>
      </c>
      <c r="F69" s="5" t="s">
        <v>255</v>
      </c>
      <c r="G69" s="5" t="s">
        <v>216</v>
      </c>
      <c r="H69" s="156" t="s">
        <v>284</v>
      </c>
    </row>
    <row r="70" spans="1:8">
      <c r="A70" s="5">
        <v>2040907</v>
      </c>
      <c r="B70" s="5" t="s">
        <v>195</v>
      </c>
      <c r="C70" s="67" t="s">
        <v>251</v>
      </c>
      <c r="E70" s="181" t="s">
        <v>215</v>
      </c>
      <c r="F70" s="5" t="s">
        <v>255</v>
      </c>
      <c r="G70" s="5" t="s">
        <v>216</v>
      </c>
      <c r="H70" s="156" t="s">
        <v>252</v>
      </c>
    </row>
    <row r="71" spans="1:8">
      <c r="A71" s="5">
        <v>2040907</v>
      </c>
      <c r="B71" s="5" t="s">
        <v>7488</v>
      </c>
      <c r="C71" s="67" t="s">
        <v>251</v>
      </c>
      <c r="D71" s="181">
        <v>1</v>
      </c>
      <c r="E71" s="181" t="s">
        <v>215</v>
      </c>
      <c r="F71" s="5" t="s">
        <v>255</v>
      </c>
      <c r="G71" s="5" t="s">
        <v>216</v>
      </c>
      <c r="H71" s="156" t="s">
        <v>252</v>
      </c>
    </row>
    <row r="72" spans="1:8">
      <c r="A72" s="5">
        <v>2040909</v>
      </c>
      <c r="B72" s="5" t="s">
        <v>195</v>
      </c>
      <c r="C72" s="67" t="s">
        <v>375</v>
      </c>
      <c r="E72" s="181" t="s">
        <v>240</v>
      </c>
      <c r="F72" s="5" t="s">
        <v>255</v>
      </c>
      <c r="G72" s="5" t="s">
        <v>216</v>
      </c>
      <c r="H72" s="156" t="s">
        <v>376</v>
      </c>
    </row>
    <row r="73" spans="1:8">
      <c r="A73" s="5">
        <v>2040909</v>
      </c>
      <c r="B73" s="5" t="s">
        <v>7488</v>
      </c>
      <c r="C73" s="67" t="s">
        <v>375</v>
      </c>
      <c r="D73" s="181">
        <v>1</v>
      </c>
      <c r="E73" s="181" t="s">
        <v>240</v>
      </c>
      <c r="F73" s="5" t="s">
        <v>255</v>
      </c>
      <c r="G73" s="5" t="s">
        <v>216</v>
      </c>
      <c r="H73" s="156" t="s">
        <v>376</v>
      </c>
    </row>
    <row r="74" spans="1:8">
      <c r="A74" s="5">
        <v>2040918</v>
      </c>
      <c r="B74" s="5" t="s">
        <v>195</v>
      </c>
      <c r="C74" s="67" t="s">
        <v>282</v>
      </c>
      <c r="E74" s="181" t="s">
        <v>283</v>
      </c>
      <c r="F74" s="5" t="s">
        <v>255</v>
      </c>
      <c r="G74" s="5" t="s">
        <v>216</v>
      </c>
      <c r="H74" s="156" t="s">
        <v>284</v>
      </c>
    </row>
    <row r="75" spans="1:8">
      <c r="A75" s="5">
        <v>2040918</v>
      </c>
      <c r="B75" s="5" t="s">
        <v>7488</v>
      </c>
      <c r="C75" s="67" t="s">
        <v>282</v>
      </c>
      <c r="D75" s="181">
        <v>1</v>
      </c>
      <c r="E75" s="181" t="s">
        <v>283</v>
      </c>
      <c r="F75" s="5" t="s">
        <v>255</v>
      </c>
      <c r="G75" s="5" t="s">
        <v>216</v>
      </c>
      <c r="H75" s="156" t="s">
        <v>284</v>
      </c>
    </row>
    <row r="76" spans="1:8">
      <c r="A76" s="5">
        <v>2040938</v>
      </c>
      <c r="B76" s="5" t="s">
        <v>195</v>
      </c>
      <c r="C76" s="67" t="s">
        <v>375</v>
      </c>
      <c r="E76" s="181" t="s">
        <v>240</v>
      </c>
      <c r="F76" s="5" t="s">
        <v>255</v>
      </c>
      <c r="G76" s="5" t="s">
        <v>216</v>
      </c>
      <c r="H76" s="156" t="s">
        <v>376</v>
      </c>
    </row>
    <row r="77" spans="1:8">
      <c r="A77" s="5">
        <v>2040938</v>
      </c>
      <c r="B77" s="5" t="s">
        <v>7488</v>
      </c>
      <c r="C77" s="67" t="s">
        <v>375</v>
      </c>
      <c r="D77" s="181">
        <v>0.9</v>
      </c>
      <c r="E77" s="181" t="s">
        <v>240</v>
      </c>
      <c r="F77" s="5" t="s">
        <v>255</v>
      </c>
      <c r="G77" s="5" t="s">
        <v>216</v>
      </c>
      <c r="H77" s="156" t="s">
        <v>376</v>
      </c>
    </row>
    <row r="78" spans="1:8">
      <c r="A78" s="5">
        <v>2040938</v>
      </c>
      <c r="B78" s="5" t="s">
        <v>7488</v>
      </c>
      <c r="C78" s="67" t="s">
        <v>7506</v>
      </c>
      <c r="D78" s="181">
        <v>0.1</v>
      </c>
      <c r="E78" s="181" t="s">
        <v>240</v>
      </c>
      <c r="F78" s="5" t="s">
        <v>255</v>
      </c>
      <c r="G78" s="5" t="s">
        <v>216</v>
      </c>
      <c r="H78" s="156"/>
    </row>
    <row r="79" spans="1:8">
      <c r="A79" s="5">
        <v>2040939</v>
      </c>
      <c r="B79" s="5" t="s">
        <v>195</v>
      </c>
      <c r="C79" s="67" t="s">
        <v>239</v>
      </c>
      <c r="E79" s="181" t="s">
        <v>240</v>
      </c>
      <c r="F79" s="5" t="s">
        <v>255</v>
      </c>
      <c r="G79" s="5" t="s">
        <v>216</v>
      </c>
      <c r="H79" s="156" t="s">
        <v>241</v>
      </c>
    </row>
    <row r="80" spans="1:8">
      <c r="A80" s="5">
        <v>2040939</v>
      </c>
      <c r="B80" s="5" t="s">
        <v>7488</v>
      </c>
      <c r="C80" s="67" t="s">
        <v>676</v>
      </c>
      <c r="D80" s="181">
        <v>0.5</v>
      </c>
      <c r="E80" s="181" t="s">
        <v>240</v>
      </c>
      <c r="F80" s="5" t="s">
        <v>255</v>
      </c>
      <c r="G80" s="5" t="s">
        <v>309</v>
      </c>
      <c r="H80" s="156" t="s">
        <v>4614</v>
      </c>
    </row>
    <row r="81" spans="1:8">
      <c r="A81" s="5">
        <v>2040939</v>
      </c>
      <c r="B81" s="5" t="s">
        <v>7488</v>
      </c>
      <c r="C81" s="67" t="s">
        <v>239</v>
      </c>
      <c r="D81" s="181">
        <v>0.5</v>
      </c>
      <c r="E81" s="181" t="s">
        <v>240</v>
      </c>
      <c r="F81" s="5" t="s">
        <v>255</v>
      </c>
      <c r="G81" s="5" t="s">
        <v>216</v>
      </c>
      <c r="H81" s="156" t="s">
        <v>241</v>
      </c>
    </row>
    <row r="82" spans="1:8">
      <c r="A82" s="5">
        <v>2040943</v>
      </c>
      <c r="B82" s="5" t="s">
        <v>195</v>
      </c>
      <c r="C82" s="67" t="s">
        <v>251</v>
      </c>
      <c r="E82" s="181" t="s">
        <v>215</v>
      </c>
      <c r="F82" s="5" t="s">
        <v>255</v>
      </c>
      <c r="G82" s="5" t="s">
        <v>216</v>
      </c>
      <c r="H82" s="156" t="s">
        <v>252</v>
      </c>
    </row>
    <row r="83" spans="1:8">
      <c r="A83" s="5">
        <v>2040943</v>
      </c>
      <c r="B83" s="5" t="s">
        <v>7488</v>
      </c>
      <c r="C83" s="67" t="s">
        <v>251</v>
      </c>
      <c r="D83" s="181">
        <v>1</v>
      </c>
      <c r="E83" s="181" t="s">
        <v>215</v>
      </c>
      <c r="F83" s="5" t="s">
        <v>255</v>
      </c>
      <c r="G83" s="5" t="s">
        <v>216</v>
      </c>
      <c r="H83" s="156" t="s">
        <v>252</v>
      </c>
    </row>
    <row r="84" spans="1:8">
      <c r="A84" s="5">
        <v>2040954</v>
      </c>
      <c r="B84" s="5" t="s">
        <v>195</v>
      </c>
      <c r="C84" s="67" t="s">
        <v>239</v>
      </c>
      <c r="E84" s="181" t="s">
        <v>240</v>
      </c>
      <c r="F84" s="5" t="s">
        <v>255</v>
      </c>
      <c r="G84" s="5" t="s">
        <v>216</v>
      </c>
      <c r="H84" s="156" t="s">
        <v>241</v>
      </c>
    </row>
    <row r="85" spans="1:8">
      <c r="A85" s="5">
        <v>2040954</v>
      </c>
      <c r="B85" s="5" t="s">
        <v>7488</v>
      </c>
      <c r="C85" s="67" t="s">
        <v>239</v>
      </c>
      <c r="D85" s="181">
        <v>1</v>
      </c>
      <c r="E85" s="181" t="s">
        <v>240</v>
      </c>
      <c r="F85" s="5" t="s">
        <v>255</v>
      </c>
      <c r="G85" s="5" t="s">
        <v>216</v>
      </c>
      <c r="H85" s="156" t="s">
        <v>241</v>
      </c>
    </row>
    <row r="86" spans="1:8">
      <c r="A86" s="5">
        <v>2040955</v>
      </c>
      <c r="B86" s="5" t="s">
        <v>195</v>
      </c>
      <c r="C86" s="67" t="s">
        <v>443</v>
      </c>
      <c r="E86" s="181" t="s">
        <v>240</v>
      </c>
      <c r="F86" s="5" t="s">
        <v>255</v>
      </c>
      <c r="G86" s="5" t="s">
        <v>216</v>
      </c>
      <c r="H86" s="156" t="s">
        <v>444</v>
      </c>
    </row>
    <row r="87" spans="1:8">
      <c r="A87" s="5">
        <v>2040955</v>
      </c>
      <c r="B87" s="5" t="s">
        <v>7488</v>
      </c>
      <c r="C87" s="67" t="s">
        <v>443</v>
      </c>
      <c r="D87" s="181">
        <v>1</v>
      </c>
      <c r="E87" s="181" t="s">
        <v>240</v>
      </c>
      <c r="F87" s="5" t="s">
        <v>255</v>
      </c>
      <c r="G87" s="5" t="s">
        <v>216</v>
      </c>
      <c r="H87" s="156" t="s">
        <v>444</v>
      </c>
    </row>
    <row r="88" spans="1:8">
      <c r="A88" s="5">
        <v>2040965</v>
      </c>
      <c r="B88" s="5" t="s">
        <v>195</v>
      </c>
      <c r="C88" s="67" t="s">
        <v>375</v>
      </c>
      <c r="E88" s="181" t="s">
        <v>240</v>
      </c>
      <c r="F88" s="5" t="s">
        <v>255</v>
      </c>
      <c r="G88" s="5" t="s">
        <v>216</v>
      </c>
      <c r="H88" s="156" t="s">
        <v>376</v>
      </c>
    </row>
    <row r="89" spans="1:8">
      <c r="A89" s="5">
        <v>2040965</v>
      </c>
      <c r="B89" s="5" t="s">
        <v>7488</v>
      </c>
      <c r="C89" s="67" t="s">
        <v>375</v>
      </c>
      <c r="D89" s="181">
        <v>1</v>
      </c>
      <c r="E89" s="181" t="s">
        <v>240</v>
      </c>
      <c r="F89" s="5" t="s">
        <v>255</v>
      </c>
      <c r="G89" s="5" t="s">
        <v>216</v>
      </c>
      <c r="H89" s="156" t="s">
        <v>376</v>
      </c>
    </row>
    <row r="90" spans="1:8">
      <c r="A90" s="5">
        <v>2040971</v>
      </c>
      <c r="B90" s="5" t="s">
        <v>195</v>
      </c>
      <c r="C90" s="67" t="s">
        <v>375</v>
      </c>
      <c r="E90" s="181" t="s">
        <v>240</v>
      </c>
      <c r="F90" s="5" t="s">
        <v>255</v>
      </c>
      <c r="G90" s="5" t="s">
        <v>216</v>
      </c>
      <c r="H90" s="156" t="s">
        <v>376</v>
      </c>
    </row>
    <row r="91" spans="1:8">
      <c r="A91" s="5">
        <v>2040971</v>
      </c>
      <c r="B91" s="5" t="s">
        <v>7488</v>
      </c>
      <c r="C91" s="67" t="s">
        <v>375</v>
      </c>
      <c r="D91" s="181">
        <v>1</v>
      </c>
      <c r="E91" s="181" t="s">
        <v>240</v>
      </c>
      <c r="F91" s="5" t="s">
        <v>255</v>
      </c>
      <c r="G91" s="5" t="s">
        <v>216</v>
      </c>
      <c r="H91" s="156" t="s">
        <v>376</v>
      </c>
    </row>
    <row r="92" spans="1:8">
      <c r="A92" s="5">
        <v>2040972</v>
      </c>
      <c r="B92" s="5" t="s">
        <v>195</v>
      </c>
      <c r="C92" s="67" t="s">
        <v>239</v>
      </c>
      <c r="E92" s="181" t="s">
        <v>240</v>
      </c>
      <c r="F92" s="5" t="s">
        <v>255</v>
      </c>
      <c r="G92" s="5" t="s">
        <v>216</v>
      </c>
      <c r="H92" s="156" t="s">
        <v>241</v>
      </c>
    </row>
    <row r="93" spans="1:8">
      <c r="A93" s="5">
        <v>2040972</v>
      </c>
      <c r="B93" s="5" t="s">
        <v>7488</v>
      </c>
      <c r="C93" s="67" t="s">
        <v>239</v>
      </c>
      <c r="D93" s="181">
        <v>1</v>
      </c>
      <c r="E93" s="181" t="s">
        <v>240</v>
      </c>
      <c r="F93" s="5" t="s">
        <v>255</v>
      </c>
      <c r="G93" s="5" t="s">
        <v>216</v>
      </c>
      <c r="H93" s="156" t="s">
        <v>241</v>
      </c>
    </row>
    <row r="94" spans="1:8">
      <c r="A94" s="5">
        <v>2040973</v>
      </c>
      <c r="B94" s="5" t="s">
        <v>195</v>
      </c>
      <c r="C94" s="67" t="s">
        <v>239</v>
      </c>
      <c r="E94" s="181" t="s">
        <v>240</v>
      </c>
      <c r="F94" s="5" t="s">
        <v>255</v>
      </c>
      <c r="G94" s="5" t="s">
        <v>216</v>
      </c>
      <c r="H94" s="156" t="s">
        <v>241</v>
      </c>
    </row>
    <row r="95" spans="1:8">
      <c r="A95" s="5">
        <v>2040973</v>
      </c>
      <c r="B95" s="5" t="s">
        <v>7488</v>
      </c>
      <c r="C95" s="67" t="s">
        <v>239</v>
      </c>
      <c r="D95" s="181">
        <v>1</v>
      </c>
      <c r="E95" s="181" t="s">
        <v>240</v>
      </c>
      <c r="F95" s="5" t="s">
        <v>255</v>
      </c>
      <c r="G95" s="5" t="s">
        <v>216</v>
      </c>
      <c r="H95" s="156" t="s">
        <v>241</v>
      </c>
    </row>
    <row r="96" spans="1:8">
      <c r="A96" s="5">
        <v>2040986</v>
      </c>
      <c r="B96" s="5" t="s">
        <v>195</v>
      </c>
      <c r="C96" s="67" t="s">
        <v>251</v>
      </c>
      <c r="E96" s="181" t="s">
        <v>215</v>
      </c>
      <c r="F96" s="5" t="s">
        <v>255</v>
      </c>
      <c r="G96" s="5" t="s">
        <v>216</v>
      </c>
      <c r="H96" s="156" t="s">
        <v>252</v>
      </c>
    </row>
    <row r="97" spans="1:8">
      <c r="A97" s="5">
        <v>2040986</v>
      </c>
      <c r="B97" s="5" t="s">
        <v>7488</v>
      </c>
      <c r="C97" s="67" t="s">
        <v>251</v>
      </c>
      <c r="D97" s="181">
        <v>0.7</v>
      </c>
      <c r="E97" s="181" t="s">
        <v>215</v>
      </c>
      <c r="F97" s="5" t="s">
        <v>255</v>
      </c>
      <c r="G97" s="5" t="s">
        <v>216</v>
      </c>
      <c r="H97" s="156" t="s">
        <v>252</v>
      </c>
    </row>
    <row r="98" spans="1:8">
      <c r="A98" s="5">
        <v>2040986</v>
      </c>
      <c r="B98" s="5" t="s">
        <v>7488</v>
      </c>
      <c r="C98" s="67" t="s">
        <v>7507</v>
      </c>
      <c r="D98" s="181">
        <v>0.3</v>
      </c>
      <c r="E98" s="181" t="s">
        <v>215</v>
      </c>
      <c r="F98" s="5" t="s">
        <v>255</v>
      </c>
      <c r="G98" s="5" t="s">
        <v>2150</v>
      </c>
      <c r="H98" s="156" t="s">
        <v>7508</v>
      </c>
    </row>
    <row r="99" spans="1:8">
      <c r="A99" s="5">
        <v>2041012</v>
      </c>
      <c r="B99" s="5" t="s">
        <v>195</v>
      </c>
      <c r="C99" s="67" t="s">
        <v>239</v>
      </c>
      <c r="E99" s="181" t="s">
        <v>240</v>
      </c>
      <c r="F99" s="5" t="s">
        <v>255</v>
      </c>
      <c r="G99" s="5" t="s">
        <v>216</v>
      </c>
      <c r="H99" s="156" t="s">
        <v>241</v>
      </c>
    </row>
    <row r="100" spans="1:8">
      <c r="A100" s="5">
        <v>2041012</v>
      </c>
      <c r="B100" s="5" t="s">
        <v>7488</v>
      </c>
      <c r="C100" s="67" t="s">
        <v>239</v>
      </c>
      <c r="D100" s="181">
        <v>1</v>
      </c>
      <c r="E100" s="181" t="s">
        <v>240</v>
      </c>
      <c r="F100" s="5" t="s">
        <v>255</v>
      </c>
      <c r="G100" s="5" t="s">
        <v>216</v>
      </c>
      <c r="H100" s="156" t="s">
        <v>241</v>
      </c>
    </row>
    <row r="101" spans="1:8">
      <c r="A101" s="5">
        <v>2041019</v>
      </c>
      <c r="B101" s="5" t="s">
        <v>195</v>
      </c>
      <c r="C101" s="67" t="s">
        <v>375</v>
      </c>
      <c r="E101" s="181" t="s">
        <v>240</v>
      </c>
      <c r="F101" s="5" t="s">
        <v>255</v>
      </c>
      <c r="G101" s="5" t="s">
        <v>216</v>
      </c>
      <c r="H101" s="156" t="s">
        <v>376</v>
      </c>
    </row>
    <row r="102" spans="1:8">
      <c r="A102" s="5">
        <v>2041019</v>
      </c>
      <c r="B102" s="5" t="s">
        <v>7488</v>
      </c>
      <c r="C102" s="67" t="s">
        <v>375</v>
      </c>
      <c r="D102" s="181">
        <v>1</v>
      </c>
      <c r="E102" s="181" t="s">
        <v>240</v>
      </c>
      <c r="F102" s="5" t="s">
        <v>255</v>
      </c>
      <c r="G102" s="5" t="s">
        <v>216</v>
      </c>
      <c r="H102" s="156" t="s">
        <v>376</v>
      </c>
    </row>
    <row r="103" spans="1:8">
      <c r="A103" s="5">
        <v>2041040</v>
      </c>
      <c r="B103" s="5" t="s">
        <v>195</v>
      </c>
      <c r="C103" s="67" t="s">
        <v>251</v>
      </c>
      <c r="E103" s="181" t="s">
        <v>215</v>
      </c>
      <c r="F103" s="5" t="s">
        <v>255</v>
      </c>
      <c r="G103" s="5" t="s">
        <v>216</v>
      </c>
      <c r="H103" s="156" t="s">
        <v>252</v>
      </c>
    </row>
    <row r="104" spans="1:8">
      <c r="A104" s="5">
        <v>2041040</v>
      </c>
      <c r="B104" s="5" t="s">
        <v>7488</v>
      </c>
      <c r="C104" s="67" t="s">
        <v>251</v>
      </c>
      <c r="D104" s="181">
        <v>1</v>
      </c>
      <c r="E104" s="181" t="s">
        <v>215</v>
      </c>
      <c r="F104" s="5" t="s">
        <v>255</v>
      </c>
      <c r="G104" s="5" t="s">
        <v>216</v>
      </c>
      <c r="H104" s="156" t="s">
        <v>252</v>
      </c>
    </row>
    <row r="105" spans="1:8">
      <c r="A105" s="5">
        <v>2041048</v>
      </c>
      <c r="B105" s="5" t="s">
        <v>195</v>
      </c>
      <c r="C105" s="67" t="s">
        <v>496</v>
      </c>
      <c r="E105" s="181" t="s">
        <v>215</v>
      </c>
      <c r="F105" s="5" t="s">
        <v>255</v>
      </c>
      <c r="G105" s="5" t="s">
        <v>216</v>
      </c>
      <c r="H105" s="156" t="s">
        <v>497</v>
      </c>
    </row>
    <row r="106" spans="1:8">
      <c r="A106" s="5">
        <v>2041048</v>
      </c>
      <c r="B106" s="5" t="s">
        <v>7488</v>
      </c>
      <c r="C106" s="67" t="s">
        <v>496</v>
      </c>
      <c r="D106" s="181">
        <v>1</v>
      </c>
      <c r="E106" s="181" t="s">
        <v>215</v>
      </c>
      <c r="F106" s="5" t="s">
        <v>255</v>
      </c>
      <c r="G106" s="5" t="s">
        <v>216</v>
      </c>
      <c r="H106" s="156" t="s">
        <v>497</v>
      </c>
    </row>
    <row r="107" spans="1:8">
      <c r="A107" s="5">
        <v>2041052</v>
      </c>
      <c r="B107" s="5" t="s">
        <v>195</v>
      </c>
      <c r="C107" s="67" t="s">
        <v>214</v>
      </c>
      <c r="E107" s="181" t="s">
        <v>215</v>
      </c>
      <c r="F107" s="5" t="s">
        <v>255</v>
      </c>
      <c r="G107" s="5" t="s">
        <v>216</v>
      </c>
      <c r="H107" s="156" t="s">
        <v>217</v>
      </c>
    </row>
    <row r="108" spans="1:8">
      <c r="A108" s="5">
        <v>2041052</v>
      </c>
      <c r="B108" s="5" t="s">
        <v>7488</v>
      </c>
      <c r="C108" s="67" t="s">
        <v>504</v>
      </c>
      <c r="D108" s="181">
        <v>1</v>
      </c>
      <c r="E108" s="181" t="s">
        <v>215</v>
      </c>
      <c r="F108" s="5" t="s">
        <v>255</v>
      </c>
      <c r="G108" s="5" t="s">
        <v>309</v>
      </c>
      <c r="H108" s="156" t="s">
        <v>7509</v>
      </c>
    </row>
    <row r="109" spans="1:8">
      <c r="A109" s="5">
        <v>2041054</v>
      </c>
      <c r="B109" s="5" t="s">
        <v>195</v>
      </c>
      <c r="C109" s="67" t="s">
        <v>375</v>
      </c>
      <c r="E109" s="181" t="s">
        <v>240</v>
      </c>
      <c r="F109" s="5" t="s">
        <v>255</v>
      </c>
      <c r="G109" s="5" t="s">
        <v>216</v>
      </c>
      <c r="H109" s="156" t="s">
        <v>376</v>
      </c>
    </row>
    <row r="110" spans="1:8">
      <c r="A110" s="5">
        <v>2041054</v>
      </c>
      <c r="B110" s="5" t="s">
        <v>7488</v>
      </c>
      <c r="C110" s="67" t="s">
        <v>375</v>
      </c>
      <c r="D110" s="181">
        <v>1</v>
      </c>
      <c r="E110" s="181" t="s">
        <v>240</v>
      </c>
      <c r="F110" s="5" t="s">
        <v>255</v>
      </c>
      <c r="G110" s="5" t="s">
        <v>216</v>
      </c>
      <c r="H110" s="156" t="s">
        <v>376</v>
      </c>
    </row>
    <row r="111" spans="1:8">
      <c r="A111" s="5">
        <v>2041062</v>
      </c>
      <c r="B111" s="5" t="s">
        <v>195</v>
      </c>
      <c r="C111" s="67" t="s">
        <v>214</v>
      </c>
      <c r="E111" s="181" t="s">
        <v>215</v>
      </c>
      <c r="F111" s="5" t="s">
        <v>255</v>
      </c>
      <c r="G111" s="5" t="s">
        <v>216</v>
      </c>
      <c r="H111" s="156" t="s">
        <v>217</v>
      </c>
    </row>
    <row r="112" spans="1:8">
      <c r="A112" s="5">
        <v>2041062</v>
      </c>
      <c r="B112" s="5" t="s">
        <v>7488</v>
      </c>
      <c r="C112" s="67" t="s">
        <v>504</v>
      </c>
      <c r="D112" s="181">
        <v>0.5</v>
      </c>
      <c r="E112" s="181" t="s">
        <v>215</v>
      </c>
      <c r="F112" s="5" t="s">
        <v>255</v>
      </c>
      <c r="G112" s="5" t="s">
        <v>309</v>
      </c>
      <c r="H112" s="156" t="s">
        <v>7509</v>
      </c>
    </row>
    <row r="113" spans="1:8">
      <c r="A113" s="5">
        <v>2041062</v>
      </c>
      <c r="B113" s="5" t="s">
        <v>7488</v>
      </c>
      <c r="C113" s="67" t="s">
        <v>7510</v>
      </c>
      <c r="D113" s="181">
        <v>0.5</v>
      </c>
      <c r="E113" s="181" t="s">
        <v>7511</v>
      </c>
      <c r="F113" s="5" t="s">
        <v>7512</v>
      </c>
      <c r="G113" s="5" t="s">
        <v>216</v>
      </c>
      <c r="H113" s="156" t="s">
        <v>7513</v>
      </c>
    </row>
    <row r="114" spans="1:8">
      <c r="A114" s="5">
        <v>2041063</v>
      </c>
      <c r="B114" s="5" t="s">
        <v>195</v>
      </c>
      <c r="C114" s="67" t="s">
        <v>375</v>
      </c>
      <c r="E114" s="181" t="s">
        <v>240</v>
      </c>
      <c r="F114" s="5" t="s">
        <v>255</v>
      </c>
      <c r="G114" s="5" t="s">
        <v>216</v>
      </c>
      <c r="H114" s="156" t="s">
        <v>376</v>
      </c>
    </row>
    <row r="115" spans="1:8">
      <c r="A115" s="5">
        <v>2041063</v>
      </c>
      <c r="B115" s="5" t="s">
        <v>7488</v>
      </c>
      <c r="C115" s="67" t="s">
        <v>7514</v>
      </c>
      <c r="D115" s="181">
        <v>0.5</v>
      </c>
      <c r="E115" s="181" t="s">
        <v>240</v>
      </c>
      <c r="F115" s="5" t="s">
        <v>255</v>
      </c>
      <c r="G115" s="5" t="s">
        <v>2150</v>
      </c>
      <c r="H115" s="156" t="s">
        <v>7515</v>
      </c>
    </row>
    <row r="116" spans="1:8">
      <c r="A116" s="5">
        <v>2041063</v>
      </c>
      <c r="B116" s="5" t="s">
        <v>7488</v>
      </c>
      <c r="C116" s="67" t="s">
        <v>375</v>
      </c>
      <c r="D116" s="181">
        <v>0.5</v>
      </c>
      <c r="E116" s="181" t="s">
        <v>240</v>
      </c>
      <c r="F116" s="5" t="s">
        <v>255</v>
      </c>
      <c r="G116" s="5" t="s">
        <v>216</v>
      </c>
      <c r="H116" s="156" t="s">
        <v>376</v>
      </c>
    </row>
    <row r="117" spans="1:8">
      <c r="A117" s="5">
        <v>2041068</v>
      </c>
      <c r="B117" s="5" t="s">
        <v>195</v>
      </c>
      <c r="C117" s="67" t="s">
        <v>308</v>
      </c>
      <c r="E117" s="181" t="s">
        <v>240</v>
      </c>
      <c r="F117" s="5" t="s">
        <v>255</v>
      </c>
      <c r="G117" s="5" t="s">
        <v>309</v>
      </c>
      <c r="H117" s="156" t="s">
        <v>310</v>
      </c>
    </row>
    <row r="118" spans="1:8">
      <c r="A118" s="5">
        <v>2041068</v>
      </c>
      <c r="B118" s="5" t="s">
        <v>7488</v>
      </c>
      <c r="C118" s="67" t="s">
        <v>308</v>
      </c>
      <c r="D118" s="181">
        <v>0.65</v>
      </c>
      <c r="E118" s="181" t="s">
        <v>240</v>
      </c>
      <c r="F118" s="5" t="s">
        <v>255</v>
      </c>
      <c r="G118" s="5" t="s">
        <v>309</v>
      </c>
      <c r="H118" s="156" t="s">
        <v>310</v>
      </c>
    </row>
    <row r="119" spans="1:8">
      <c r="A119" s="5">
        <v>2041068</v>
      </c>
      <c r="B119" s="5" t="s">
        <v>7488</v>
      </c>
      <c r="C119" s="67" t="s">
        <v>239</v>
      </c>
      <c r="D119" s="181">
        <v>0.25</v>
      </c>
      <c r="E119" s="181" t="s">
        <v>240</v>
      </c>
      <c r="F119" s="5" t="s">
        <v>255</v>
      </c>
      <c r="G119" s="5" t="s">
        <v>216</v>
      </c>
      <c r="H119" s="156" t="s">
        <v>241</v>
      </c>
    </row>
    <row r="120" spans="1:8">
      <c r="A120" s="5">
        <v>2041068</v>
      </c>
      <c r="B120" s="5" t="s">
        <v>7488</v>
      </c>
      <c r="C120" s="67" t="s">
        <v>7500</v>
      </c>
      <c r="D120" s="181">
        <v>0.1</v>
      </c>
      <c r="E120" s="181" t="s">
        <v>240</v>
      </c>
      <c r="F120" s="5" t="s">
        <v>255</v>
      </c>
      <c r="G120" s="5" t="s">
        <v>2150</v>
      </c>
      <c r="H120" s="156" t="s">
        <v>7501</v>
      </c>
    </row>
    <row r="121" spans="1:8">
      <c r="A121" s="5">
        <v>2041078</v>
      </c>
      <c r="B121" s="5" t="s">
        <v>195</v>
      </c>
      <c r="C121" s="67" t="s">
        <v>539</v>
      </c>
      <c r="E121" s="181" t="s">
        <v>540</v>
      </c>
      <c r="F121" s="5" t="s">
        <v>255</v>
      </c>
      <c r="G121" s="5" t="s">
        <v>216</v>
      </c>
      <c r="H121" s="156" t="s">
        <v>541</v>
      </c>
    </row>
    <row r="122" spans="1:8">
      <c r="A122" s="5">
        <v>2041078</v>
      </c>
      <c r="B122" s="5" t="s">
        <v>7488</v>
      </c>
      <c r="C122" s="67" t="s">
        <v>539</v>
      </c>
      <c r="D122" s="181">
        <v>1</v>
      </c>
      <c r="E122" s="181" t="s">
        <v>540</v>
      </c>
      <c r="F122" s="5" t="s">
        <v>255</v>
      </c>
      <c r="G122" s="5" t="s">
        <v>216</v>
      </c>
      <c r="H122" s="156" t="s">
        <v>541</v>
      </c>
    </row>
    <row r="123" spans="1:8">
      <c r="A123" s="5">
        <v>2041099</v>
      </c>
      <c r="B123" s="5" t="s">
        <v>195</v>
      </c>
      <c r="C123" s="67" t="s">
        <v>271</v>
      </c>
      <c r="E123" s="181" t="s">
        <v>272</v>
      </c>
      <c r="F123" s="5" t="s">
        <v>255</v>
      </c>
      <c r="G123" s="5" t="s">
        <v>216</v>
      </c>
      <c r="H123" s="156" t="s">
        <v>273</v>
      </c>
    </row>
    <row r="124" spans="1:8">
      <c r="A124" s="5">
        <v>2041099</v>
      </c>
      <c r="B124" s="5" t="s">
        <v>7488</v>
      </c>
      <c r="C124" s="67" t="s">
        <v>7516</v>
      </c>
      <c r="D124" s="181">
        <v>0.5</v>
      </c>
      <c r="E124" s="181" t="s">
        <v>272</v>
      </c>
      <c r="F124" s="5" t="s">
        <v>255</v>
      </c>
      <c r="G124" s="5" t="s">
        <v>309</v>
      </c>
      <c r="H124" s="156" t="s">
        <v>7517</v>
      </c>
    </row>
    <row r="125" spans="1:8">
      <c r="A125" s="5">
        <v>2041099</v>
      </c>
      <c r="B125" s="5" t="s">
        <v>7488</v>
      </c>
      <c r="C125" s="67" t="s">
        <v>271</v>
      </c>
      <c r="D125" s="181">
        <v>0.5</v>
      </c>
      <c r="E125" s="181" t="s">
        <v>272</v>
      </c>
      <c r="F125" s="5" t="s">
        <v>255</v>
      </c>
      <c r="G125" s="5" t="s">
        <v>216</v>
      </c>
      <c r="H125" s="156" t="s">
        <v>273</v>
      </c>
    </row>
    <row r="126" spans="1:8">
      <c r="A126" s="5">
        <v>2041107</v>
      </c>
      <c r="B126" s="5" t="s">
        <v>195</v>
      </c>
      <c r="C126" s="67" t="s">
        <v>239</v>
      </c>
      <c r="E126" s="181" t="s">
        <v>240</v>
      </c>
      <c r="F126" s="5" t="s">
        <v>255</v>
      </c>
      <c r="G126" s="5" t="s">
        <v>216</v>
      </c>
      <c r="H126" s="156" t="s">
        <v>241</v>
      </c>
    </row>
    <row r="127" spans="1:8">
      <c r="A127" s="5">
        <v>2041107</v>
      </c>
      <c r="B127" s="5" t="s">
        <v>7488</v>
      </c>
      <c r="C127" s="67" t="s">
        <v>239</v>
      </c>
      <c r="D127" s="181">
        <v>1</v>
      </c>
      <c r="E127" s="181" t="s">
        <v>240</v>
      </c>
      <c r="F127" s="5" t="s">
        <v>255</v>
      </c>
      <c r="G127" s="5" t="s">
        <v>216</v>
      </c>
      <c r="H127" s="156" t="s">
        <v>241</v>
      </c>
    </row>
    <row r="128" spans="1:8">
      <c r="A128" s="5">
        <v>2041108</v>
      </c>
      <c r="B128" s="5" t="s">
        <v>195</v>
      </c>
      <c r="C128" s="67" t="s">
        <v>239</v>
      </c>
      <c r="E128" s="181" t="s">
        <v>240</v>
      </c>
      <c r="F128" s="5" t="s">
        <v>255</v>
      </c>
      <c r="G128" s="5" t="s">
        <v>216</v>
      </c>
      <c r="H128" s="156" t="s">
        <v>241</v>
      </c>
    </row>
    <row r="129" spans="1:8">
      <c r="A129" s="5">
        <v>2041108</v>
      </c>
      <c r="B129" s="5" t="s">
        <v>7488</v>
      </c>
      <c r="C129" s="67" t="s">
        <v>239</v>
      </c>
      <c r="D129" s="181">
        <v>1</v>
      </c>
      <c r="E129" s="181" t="s">
        <v>240</v>
      </c>
      <c r="F129" s="5" t="s">
        <v>255</v>
      </c>
      <c r="G129" s="5" t="s">
        <v>216</v>
      </c>
      <c r="H129" s="156" t="s">
        <v>241</v>
      </c>
    </row>
    <row r="130" spans="1:8">
      <c r="A130" s="5">
        <v>2041117</v>
      </c>
      <c r="B130" s="5" t="s">
        <v>195</v>
      </c>
      <c r="C130" s="67" t="s">
        <v>566</v>
      </c>
      <c r="E130" s="181" t="s">
        <v>240</v>
      </c>
      <c r="F130" s="5" t="s">
        <v>255</v>
      </c>
      <c r="G130" s="5" t="s">
        <v>309</v>
      </c>
      <c r="H130" s="156" t="s">
        <v>567</v>
      </c>
    </row>
    <row r="131" spans="1:8">
      <c r="A131" s="5">
        <v>2041117</v>
      </c>
      <c r="B131" s="5" t="s">
        <v>7488</v>
      </c>
      <c r="C131" s="67" t="s">
        <v>566</v>
      </c>
      <c r="D131" s="181">
        <v>1</v>
      </c>
      <c r="E131" s="181" t="s">
        <v>240</v>
      </c>
      <c r="F131" s="5" t="s">
        <v>255</v>
      </c>
      <c r="G131" s="5" t="s">
        <v>309</v>
      </c>
      <c r="H131" s="156" t="s">
        <v>567</v>
      </c>
    </row>
    <row r="132" spans="1:8">
      <c r="A132" s="5">
        <v>2041123</v>
      </c>
      <c r="B132" s="5" t="s">
        <v>195</v>
      </c>
      <c r="C132" s="67" t="s">
        <v>239</v>
      </c>
      <c r="E132" s="181" t="s">
        <v>240</v>
      </c>
      <c r="F132" s="5" t="s">
        <v>255</v>
      </c>
      <c r="G132" s="5" t="s">
        <v>216</v>
      </c>
      <c r="H132" s="156" t="s">
        <v>241</v>
      </c>
    </row>
    <row r="133" spans="1:8">
      <c r="A133" s="5">
        <v>2041123</v>
      </c>
      <c r="B133" s="5" t="s">
        <v>7488</v>
      </c>
      <c r="C133" s="67" t="s">
        <v>239</v>
      </c>
      <c r="D133" s="181">
        <v>1</v>
      </c>
      <c r="E133" s="181" t="s">
        <v>240</v>
      </c>
      <c r="F133" s="5" t="s">
        <v>255</v>
      </c>
      <c r="G133" s="5" t="s">
        <v>216</v>
      </c>
      <c r="H133" s="156" t="s">
        <v>241</v>
      </c>
    </row>
    <row r="134" spans="1:8">
      <c r="A134" s="5">
        <v>2041127</v>
      </c>
      <c r="B134" s="5" t="s">
        <v>195</v>
      </c>
      <c r="C134" s="67" t="s">
        <v>239</v>
      </c>
      <c r="E134" s="181" t="s">
        <v>240</v>
      </c>
      <c r="F134" s="5" t="s">
        <v>255</v>
      </c>
      <c r="G134" s="5" t="s">
        <v>216</v>
      </c>
      <c r="H134" s="156" t="s">
        <v>241</v>
      </c>
    </row>
    <row r="135" spans="1:8">
      <c r="A135" s="5">
        <v>2041127</v>
      </c>
      <c r="B135" s="5" t="s">
        <v>7488</v>
      </c>
      <c r="C135" s="67" t="s">
        <v>239</v>
      </c>
      <c r="D135" s="181">
        <v>1</v>
      </c>
      <c r="E135" s="181" t="s">
        <v>240</v>
      </c>
      <c r="F135" s="5" t="s">
        <v>255</v>
      </c>
      <c r="G135" s="5" t="s">
        <v>216</v>
      </c>
      <c r="H135" s="156" t="s">
        <v>241</v>
      </c>
    </row>
    <row r="136" spans="1:8">
      <c r="A136" s="5">
        <v>2041152</v>
      </c>
      <c r="B136" s="5" t="s">
        <v>195</v>
      </c>
      <c r="C136" s="67" t="s">
        <v>239</v>
      </c>
      <c r="E136" s="181" t="s">
        <v>240</v>
      </c>
      <c r="F136" s="5" t="s">
        <v>255</v>
      </c>
      <c r="G136" s="5" t="s">
        <v>216</v>
      </c>
      <c r="H136" s="156" t="s">
        <v>241</v>
      </c>
    </row>
    <row r="137" spans="1:8">
      <c r="A137" s="5">
        <v>2041152</v>
      </c>
      <c r="B137" s="5" t="s">
        <v>7488</v>
      </c>
      <c r="C137" s="67" t="s">
        <v>239</v>
      </c>
      <c r="D137" s="181">
        <v>1</v>
      </c>
      <c r="E137" s="181" t="s">
        <v>240</v>
      </c>
      <c r="F137" s="5" t="s">
        <v>255</v>
      </c>
      <c r="G137" s="5" t="s">
        <v>216</v>
      </c>
      <c r="H137" s="156" t="s">
        <v>241</v>
      </c>
    </row>
    <row r="138" spans="1:8">
      <c r="A138" s="5">
        <v>2041168</v>
      </c>
      <c r="B138" s="5" t="s">
        <v>195</v>
      </c>
      <c r="C138" s="67" t="s">
        <v>539</v>
      </c>
      <c r="E138" s="181" t="s">
        <v>540</v>
      </c>
      <c r="F138" s="5" t="s">
        <v>255</v>
      </c>
      <c r="G138" s="5" t="s">
        <v>216</v>
      </c>
      <c r="H138" s="156" t="s">
        <v>541</v>
      </c>
    </row>
    <row r="139" spans="1:8">
      <c r="A139" s="5">
        <v>2041168</v>
      </c>
      <c r="B139" s="5" t="s">
        <v>7488</v>
      </c>
      <c r="C139" s="67" t="s">
        <v>539</v>
      </c>
      <c r="D139" s="181">
        <v>1</v>
      </c>
      <c r="E139" s="181" t="s">
        <v>540</v>
      </c>
      <c r="F139" s="5" t="s">
        <v>255</v>
      </c>
      <c r="G139" s="5" t="s">
        <v>216</v>
      </c>
      <c r="H139" s="156" t="s">
        <v>541</v>
      </c>
    </row>
    <row r="140" spans="1:8">
      <c r="A140" s="5">
        <v>2041176</v>
      </c>
      <c r="B140" s="5" t="s">
        <v>195</v>
      </c>
      <c r="C140" s="67" t="s">
        <v>596</v>
      </c>
      <c r="E140" s="181" t="s">
        <v>283</v>
      </c>
      <c r="F140" s="5" t="s">
        <v>255</v>
      </c>
      <c r="G140" s="5" t="s">
        <v>216</v>
      </c>
      <c r="H140" s="156" t="s">
        <v>597</v>
      </c>
    </row>
    <row r="141" spans="1:8">
      <c r="A141" s="5">
        <v>2041176</v>
      </c>
      <c r="B141" s="5" t="s">
        <v>7488</v>
      </c>
      <c r="C141" s="67" t="s">
        <v>596</v>
      </c>
      <c r="D141" s="181">
        <v>0.5</v>
      </c>
      <c r="E141" s="181" t="s">
        <v>283</v>
      </c>
      <c r="F141" s="5" t="s">
        <v>255</v>
      </c>
      <c r="G141" s="5" t="s">
        <v>216</v>
      </c>
      <c r="H141" s="156" t="s">
        <v>597</v>
      </c>
    </row>
    <row r="142" spans="1:8">
      <c r="A142" s="5">
        <v>2041176</v>
      </c>
      <c r="B142" s="5" t="s">
        <v>7488</v>
      </c>
      <c r="C142" s="67" t="s">
        <v>7518</v>
      </c>
      <c r="D142" s="181">
        <v>0.5</v>
      </c>
      <c r="E142" s="181" t="s">
        <v>283</v>
      </c>
      <c r="F142" s="5" t="s">
        <v>255</v>
      </c>
      <c r="G142" s="5" t="s">
        <v>2150</v>
      </c>
      <c r="H142" s="156" t="s">
        <v>7519</v>
      </c>
    </row>
    <row r="143" spans="1:8">
      <c r="A143" s="5">
        <v>2041194</v>
      </c>
      <c r="B143" s="5" t="s">
        <v>195</v>
      </c>
      <c r="C143" s="67" t="s">
        <v>251</v>
      </c>
      <c r="E143" s="181" t="s">
        <v>215</v>
      </c>
      <c r="F143" s="5" t="s">
        <v>255</v>
      </c>
      <c r="G143" s="5" t="s">
        <v>216</v>
      </c>
      <c r="H143" s="156" t="s">
        <v>252</v>
      </c>
    </row>
    <row r="144" spans="1:8">
      <c r="A144" s="5">
        <v>2041194</v>
      </c>
      <c r="B144" s="5" t="s">
        <v>7488</v>
      </c>
      <c r="C144" s="67" t="s">
        <v>251</v>
      </c>
      <c r="D144" s="181">
        <v>1</v>
      </c>
      <c r="E144" s="181" t="s">
        <v>215</v>
      </c>
      <c r="F144" s="5" t="s">
        <v>255</v>
      </c>
      <c r="G144" s="5" t="s">
        <v>216</v>
      </c>
      <c r="H144" s="156" t="s">
        <v>252</v>
      </c>
    </row>
    <row r="145" spans="1:8">
      <c r="A145" s="5">
        <v>2041202</v>
      </c>
      <c r="B145" s="5" t="s">
        <v>195</v>
      </c>
      <c r="C145" s="67" t="s">
        <v>239</v>
      </c>
      <c r="E145" s="181" t="s">
        <v>240</v>
      </c>
      <c r="F145" s="5" t="s">
        <v>255</v>
      </c>
      <c r="G145" s="5" t="s">
        <v>216</v>
      </c>
      <c r="H145" s="156" t="s">
        <v>241</v>
      </c>
    </row>
    <row r="146" spans="1:8">
      <c r="A146" s="5">
        <v>2041202</v>
      </c>
      <c r="B146" s="5" t="s">
        <v>7488</v>
      </c>
      <c r="C146" s="67" t="s">
        <v>239</v>
      </c>
      <c r="D146" s="181">
        <v>1</v>
      </c>
      <c r="E146" s="181" t="s">
        <v>240</v>
      </c>
      <c r="F146" s="5" t="s">
        <v>255</v>
      </c>
      <c r="G146" s="5" t="s">
        <v>216</v>
      </c>
      <c r="H146" s="156" t="s">
        <v>241</v>
      </c>
    </row>
    <row r="147" spans="1:8">
      <c r="A147" s="5">
        <v>2041205</v>
      </c>
      <c r="B147" s="5" t="s">
        <v>195</v>
      </c>
      <c r="C147" s="67" t="s">
        <v>566</v>
      </c>
      <c r="E147" s="181" t="s">
        <v>240</v>
      </c>
      <c r="F147" s="5" t="s">
        <v>255</v>
      </c>
      <c r="G147" s="5" t="s">
        <v>309</v>
      </c>
      <c r="H147" s="156" t="s">
        <v>567</v>
      </c>
    </row>
    <row r="148" spans="1:8">
      <c r="A148" s="5">
        <v>2041205</v>
      </c>
      <c r="B148" s="5" t="s">
        <v>7488</v>
      </c>
      <c r="C148" s="67" t="s">
        <v>566</v>
      </c>
      <c r="D148" s="181">
        <v>1</v>
      </c>
      <c r="E148" s="181" t="s">
        <v>240</v>
      </c>
      <c r="F148" s="5" t="s">
        <v>255</v>
      </c>
      <c r="G148" s="5" t="s">
        <v>309</v>
      </c>
      <c r="H148" s="156" t="s">
        <v>567</v>
      </c>
    </row>
    <row r="149" spans="1:8">
      <c r="A149" s="5">
        <v>2041224</v>
      </c>
      <c r="B149" s="5" t="s">
        <v>195</v>
      </c>
      <c r="C149" s="67" t="s">
        <v>239</v>
      </c>
      <c r="E149" s="181" t="s">
        <v>240</v>
      </c>
      <c r="F149" s="5" t="s">
        <v>255</v>
      </c>
      <c r="G149" s="5" t="s">
        <v>216</v>
      </c>
      <c r="H149" s="156" t="s">
        <v>241</v>
      </c>
    </row>
    <row r="150" spans="1:8">
      <c r="A150" s="5">
        <v>2041224</v>
      </c>
      <c r="B150" s="5" t="s">
        <v>7488</v>
      </c>
      <c r="C150" s="67" t="s">
        <v>239</v>
      </c>
      <c r="D150" s="181">
        <v>1</v>
      </c>
      <c r="E150" s="181" t="s">
        <v>240</v>
      </c>
      <c r="F150" s="5" t="s">
        <v>255</v>
      </c>
      <c r="G150" s="5" t="s">
        <v>216</v>
      </c>
      <c r="H150" s="156" t="s">
        <v>241</v>
      </c>
    </row>
    <row r="151" spans="1:8">
      <c r="A151" s="5">
        <v>2041226</v>
      </c>
      <c r="B151" s="5" t="s">
        <v>195</v>
      </c>
      <c r="C151" s="67" t="s">
        <v>375</v>
      </c>
      <c r="E151" s="181" t="s">
        <v>240</v>
      </c>
      <c r="F151" s="5" t="s">
        <v>255</v>
      </c>
      <c r="G151" s="5" t="s">
        <v>216</v>
      </c>
      <c r="H151" s="156" t="s">
        <v>376</v>
      </c>
    </row>
    <row r="152" spans="1:8">
      <c r="A152" s="5">
        <v>2041226</v>
      </c>
      <c r="B152" s="5" t="s">
        <v>7488</v>
      </c>
      <c r="C152" s="67" t="s">
        <v>375</v>
      </c>
      <c r="D152" s="181">
        <v>1</v>
      </c>
      <c r="E152" s="181" t="s">
        <v>240</v>
      </c>
      <c r="F152" s="5" t="s">
        <v>255</v>
      </c>
      <c r="G152" s="5" t="s">
        <v>216</v>
      </c>
      <c r="H152" s="156" t="s">
        <v>376</v>
      </c>
    </row>
    <row r="153" spans="1:8">
      <c r="A153" s="5">
        <v>2041249</v>
      </c>
      <c r="B153" s="5" t="s">
        <v>195</v>
      </c>
      <c r="C153" s="67" t="s">
        <v>633</v>
      </c>
      <c r="E153" s="181" t="s">
        <v>215</v>
      </c>
      <c r="F153" s="5" t="s">
        <v>255</v>
      </c>
      <c r="G153" s="5" t="s">
        <v>216</v>
      </c>
      <c r="H153" s="156" t="s">
        <v>634</v>
      </c>
    </row>
    <row r="154" spans="1:8">
      <c r="A154" s="5">
        <v>2041249</v>
      </c>
      <c r="B154" s="5" t="s">
        <v>7488</v>
      </c>
      <c r="C154" s="67" t="s">
        <v>633</v>
      </c>
      <c r="D154" s="181">
        <v>1</v>
      </c>
      <c r="E154" s="181" t="s">
        <v>215</v>
      </c>
      <c r="F154" s="5" t="s">
        <v>255</v>
      </c>
      <c r="G154" s="5" t="s">
        <v>216</v>
      </c>
      <c r="H154" s="156" t="s">
        <v>634</v>
      </c>
    </row>
    <row r="155" spans="1:8">
      <c r="A155" s="5">
        <v>2041250</v>
      </c>
      <c r="B155" s="5" t="s">
        <v>195</v>
      </c>
      <c r="C155" s="67" t="s">
        <v>375</v>
      </c>
      <c r="E155" s="181" t="s">
        <v>240</v>
      </c>
      <c r="F155" s="5" t="s">
        <v>255</v>
      </c>
      <c r="G155" s="5" t="s">
        <v>216</v>
      </c>
      <c r="H155" s="156" t="s">
        <v>376</v>
      </c>
    </row>
    <row r="156" spans="1:8">
      <c r="A156" s="5">
        <v>2041250</v>
      </c>
      <c r="B156" s="5" t="s">
        <v>7488</v>
      </c>
      <c r="C156" s="67" t="s">
        <v>375</v>
      </c>
      <c r="D156" s="181">
        <v>1</v>
      </c>
      <c r="E156" s="181" t="s">
        <v>240</v>
      </c>
      <c r="F156" s="5" t="s">
        <v>255</v>
      </c>
      <c r="G156" s="5" t="s">
        <v>216</v>
      </c>
      <c r="H156" s="156" t="s">
        <v>376</v>
      </c>
    </row>
    <row r="157" spans="1:8">
      <c r="A157" s="5">
        <v>2041261</v>
      </c>
      <c r="B157" s="5" t="s">
        <v>195</v>
      </c>
      <c r="C157" s="67" t="s">
        <v>214</v>
      </c>
      <c r="E157" s="181" t="s">
        <v>215</v>
      </c>
      <c r="F157" s="5" t="s">
        <v>255</v>
      </c>
      <c r="G157" s="5" t="s">
        <v>216</v>
      </c>
      <c r="H157" s="156" t="s">
        <v>217</v>
      </c>
    </row>
    <row r="158" spans="1:8">
      <c r="A158" s="5">
        <v>2041261</v>
      </c>
      <c r="B158" s="5" t="s">
        <v>7488</v>
      </c>
      <c r="C158" s="67" t="s">
        <v>504</v>
      </c>
      <c r="D158" s="181">
        <v>1</v>
      </c>
      <c r="E158" s="181" t="s">
        <v>215</v>
      </c>
      <c r="F158" s="5" t="s">
        <v>255</v>
      </c>
      <c r="G158" s="5" t="s">
        <v>309</v>
      </c>
      <c r="H158" s="156" t="s">
        <v>7509</v>
      </c>
    </row>
    <row r="159" spans="1:8">
      <c r="A159" s="5">
        <v>2041264</v>
      </c>
      <c r="B159" s="5" t="s">
        <v>195</v>
      </c>
      <c r="C159" s="67" t="s">
        <v>653</v>
      </c>
      <c r="E159" s="181" t="s">
        <v>654</v>
      </c>
      <c r="F159" s="5" t="s">
        <v>255</v>
      </c>
      <c r="G159" s="5" t="s">
        <v>309</v>
      </c>
      <c r="H159" s="156" t="s">
        <v>655</v>
      </c>
    </row>
    <row r="160" spans="1:8">
      <c r="A160" s="5">
        <v>2041264</v>
      </c>
      <c r="B160" s="5" t="s">
        <v>7488</v>
      </c>
      <c r="C160" s="67" t="s">
        <v>653</v>
      </c>
      <c r="D160" s="181">
        <v>1</v>
      </c>
      <c r="E160" s="181" t="s">
        <v>654</v>
      </c>
      <c r="F160" s="5" t="s">
        <v>255</v>
      </c>
      <c r="G160" s="5" t="s">
        <v>309</v>
      </c>
      <c r="H160" s="156" t="s">
        <v>655</v>
      </c>
    </row>
    <row r="161" spans="1:8">
      <c r="A161" s="5">
        <v>2041273</v>
      </c>
      <c r="B161" s="5" t="s">
        <v>195</v>
      </c>
      <c r="C161" s="67" t="s">
        <v>662</v>
      </c>
      <c r="E161" s="181" t="s">
        <v>240</v>
      </c>
      <c r="F161" s="5" t="s">
        <v>255</v>
      </c>
      <c r="G161" s="5" t="s">
        <v>309</v>
      </c>
      <c r="H161" s="156" t="s">
        <v>663</v>
      </c>
    </row>
    <row r="162" spans="1:8">
      <c r="A162" s="5">
        <v>2041273</v>
      </c>
      <c r="B162" s="5" t="s">
        <v>7488</v>
      </c>
      <c r="C162" s="67" t="s">
        <v>662</v>
      </c>
      <c r="D162" s="181">
        <v>1</v>
      </c>
      <c r="E162" s="181" t="s">
        <v>240</v>
      </c>
      <c r="F162" s="5" t="s">
        <v>255</v>
      </c>
      <c r="G162" s="5" t="s">
        <v>309</v>
      </c>
      <c r="H162" s="156" t="s">
        <v>663</v>
      </c>
    </row>
    <row r="163" spans="1:8">
      <c r="A163" s="5">
        <v>2041275</v>
      </c>
      <c r="B163" s="5" t="s">
        <v>195</v>
      </c>
      <c r="C163" s="67" t="s">
        <v>214</v>
      </c>
      <c r="E163" s="181" t="s">
        <v>215</v>
      </c>
      <c r="F163" s="5" t="s">
        <v>255</v>
      </c>
      <c r="G163" s="5" t="s">
        <v>216</v>
      </c>
      <c r="H163" s="156" t="s">
        <v>217</v>
      </c>
    </row>
    <row r="164" spans="1:8">
      <c r="A164" s="5">
        <v>2041275</v>
      </c>
      <c r="B164" s="5" t="s">
        <v>7488</v>
      </c>
      <c r="C164" s="67" t="s">
        <v>214</v>
      </c>
      <c r="D164" s="181">
        <v>1</v>
      </c>
      <c r="E164" s="181" t="s">
        <v>215</v>
      </c>
      <c r="F164" s="5" t="s">
        <v>255</v>
      </c>
      <c r="G164" s="5" t="s">
        <v>216</v>
      </c>
      <c r="H164" s="156" t="s">
        <v>217</v>
      </c>
    </row>
    <row r="165" spans="1:8">
      <c r="A165" s="5">
        <v>2041278</v>
      </c>
      <c r="B165" s="5" t="s">
        <v>195</v>
      </c>
      <c r="C165" s="67" t="s">
        <v>239</v>
      </c>
      <c r="E165" s="181" t="s">
        <v>240</v>
      </c>
      <c r="F165" s="5" t="s">
        <v>255</v>
      </c>
      <c r="G165" s="5" t="s">
        <v>216</v>
      </c>
      <c r="H165" s="156" t="s">
        <v>241</v>
      </c>
    </row>
    <row r="166" spans="1:8">
      <c r="A166" s="5">
        <v>2041278</v>
      </c>
      <c r="B166" s="5" t="s">
        <v>7488</v>
      </c>
      <c r="C166" s="67" t="s">
        <v>676</v>
      </c>
      <c r="D166" s="181">
        <v>1</v>
      </c>
      <c r="E166" s="181" t="s">
        <v>240</v>
      </c>
      <c r="F166" s="5" t="s">
        <v>255</v>
      </c>
      <c r="G166" s="5" t="s">
        <v>309</v>
      </c>
      <c r="H166" s="156" t="s">
        <v>4614</v>
      </c>
    </row>
    <row r="167" spans="1:8">
      <c r="A167" s="5">
        <v>2041301</v>
      </c>
      <c r="B167" s="5" t="s">
        <v>195</v>
      </c>
      <c r="C167" s="67" t="s">
        <v>682</v>
      </c>
      <c r="E167" s="181" t="s">
        <v>540</v>
      </c>
      <c r="F167" s="5" t="s">
        <v>255</v>
      </c>
      <c r="G167" s="5" t="s">
        <v>216</v>
      </c>
      <c r="H167" s="156" t="s">
        <v>683</v>
      </c>
    </row>
    <row r="168" spans="1:8">
      <c r="A168" s="5">
        <v>2041301</v>
      </c>
      <c r="B168" s="5" t="s">
        <v>7488</v>
      </c>
      <c r="C168" s="67" t="s">
        <v>682</v>
      </c>
      <c r="D168" s="181">
        <v>1</v>
      </c>
      <c r="E168" s="181" t="s">
        <v>540</v>
      </c>
      <c r="F168" s="5" t="s">
        <v>255</v>
      </c>
      <c r="G168" s="5" t="s">
        <v>216</v>
      </c>
      <c r="H168" s="156" t="s">
        <v>683</v>
      </c>
    </row>
    <row r="169" spans="1:8">
      <c r="A169" s="5">
        <v>2041304</v>
      </c>
      <c r="B169" s="5" t="s">
        <v>195</v>
      </c>
      <c r="C169" s="67" t="s">
        <v>662</v>
      </c>
      <c r="E169" s="181" t="s">
        <v>240</v>
      </c>
      <c r="F169" s="5" t="s">
        <v>255</v>
      </c>
      <c r="G169" s="5" t="s">
        <v>309</v>
      </c>
      <c r="H169" s="156" t="s">
        <v>663</v>
      </c>
    </row>
    <row r="170" spans="1:8">
      <c r="A170" s="5">
        <v>2041304</v>
      </c>
      <c r="B170" s="5" t="s">
        <v>7488</v>
      </c>
      <c r="C170" s="67" t="s">
        <v>662</v>
      </c>
      <c r="D170" s="181">
        <v>1</v>
      </c>
      <c r="E170" s="181" t="s">
        <v>240</v>
      </c>
      <c r="F170" s="5" t="s">
        <v>255</v>
      </c>
      <c r="G170" s="5" t="s">
        <v>309</v>
      </c>
      <c r="H170" s="156" t="s">
        <v>663</v>
      </c>
    </row>
    <row r="171" spans="1:8">
      <c r="A171" s="5">
        <v>2041331</v>
      </c>
      <c r="B171" s="5" t="s">
        <v>195</v>
      </c>
      <c r="C171" s="67" t="s">
        <v>239</v>
      </c>
      <c r="E171" s="181" t="s">
        <v>240</v>
      </c>
      <c r="F171" s="5" t="s">
        <v>255</v>
      </c>
      <c r="G171" s="5" t="s">
        <v>216</v>
      </c>
      <c r="H171" s="156" t="s">
        <v>241</v>
      </c>
    </row>
    <row r="172" spans="1:8">
      <c r="A172" s="5">
        <v>2041331</v>
      </c>
      <c r="B172" s="5" t="s">
        <v>7488</v>
      </c>
      <c r="C172" s="67" t="s">
        <v>239</v>
      </c>
      <c r="D172" s="181">
        <v>1</v>
      </c>
      <c r="E172" s="181" t="s">
        <v>240</v>
      </c>
      <c r="F172" s="5" t="s">
        <v>255</v>
      </c>
      <c r="G172" s="5" t="s">
        <v>216</v>
      </c>
      <c r="H172" s="156" t="s">
        <v>241</v>
      </c>
    </row>
    <row r="173" spans="1:8">
      <c r="A173" s="5">
        <v>2041334</v>
      </c>
      <c r="B173" s="5" t="s">
        <v>195</v>
      </c>
      <c r="C173" s="67" t="s">
        <v>214</v>
      </c>
      <c r="E173" s="181" t="s">
        <v>215</v>
      </c>
      <c r="F173" s="5" t="s">
        <v>255</v>
      </c>
      <c r="G173" s="5" t="s">
        <v>216</v>
      </c>
      <c r="H173" s="156" t="s">
        <v>217</v>
      </c>
    </row>
    <row r="174" spans="1:8">
      <c r="A174" s="5">
        <v>2041334</v>
      </c>
      <c r="B174" s="5" t="s">
        <v>7488</v>
      </c>
      <c r="C174" s="67" t="s">
        <v>214</v>
      </c>
      <c r="D174" s="181">
        <v>1</v>
      </c>
      <c r="E174" s="181" t="s">
        <v>215</v>
      </c>
      <c r="F174" s="5" t="s">
        <v>255</v>
      </c>
      <c r="G174" s="5" t="s">
        <v>216</v>
      </c>
      <c r="H174" s="156" t="s">
        <v>217</v>
      </c>
    </row>
    <row r="175" spans="1:8">
      <c r="A175" s="5">
        <v>2041348</v>
      </c>
      <c r="B175" s="5" t="s">
        <v>195</v>
      </c>
      <c r="C175" s="67" t="s">
        <v>251</v>
      </c>
      <c r="E175" s="181" t="s">
        <v>215</v>
      </c>
      <c r="F175" s="5" t="s">
        <v>255</v>
      </c>
      <c r="G175" s="5" t="s">
        <v>216</v>
      </c>
      <c r="H175" s="156" t="s">
        <v>252</v>
      </c>
    </row>
    <row r="176" spans="1:8">
      <c r="A176" s="5">
        <v>2041348</v>
      </c>
      <c r="B176" s="5" t="s">
        <v>7488</v>
      </c>
      <c r="C176" s="67" t="s">
        <v>251</v>
      </c>
      <c r="D176" s="181">
        <v>1</v>
      </c>
      <c r="E176" s="181" t="s">
        <v>215</v>
      </c>
      <c r="F176" s="5" t="s">
        <v>255</v>
      </c>
      <c r="G176" s="5" t="s">
        <v>216</v>
      </c>
      <c r="H176" s="156" t="s">
        <v>252</v>
      </c>
    </row>
    <row r="177" spans="1:8">
      <c r="A177" s="5">
        <v>2041361</v>
      </c>
      <c r="B177" s="5" t="s">
        <v>195</v>
      </c>
      <c r="C177" s="67" t="s">
        <v>714</v>
      </c>
      <c r="E177" s="181" t="s">
        <v>240</v>
      </c>
      <c r="F177" s="5" t="s">
        <v>255</v>
      </c>
      <c r="G177" s="5" t="s">
        <v>309</v>
      </c>
      <c r="H177" s="156" t="s">
        <v>715</v>
      </c>
    </row>
    <row r="178" spans="1:8">
      <c r="A178" s="5">
        <v>2041361</v>
      </c>
      <c r="B178" s="5" t="s">
        <v>7488</v>
      </c>
      <c r="C178" s="67" t="s">
        <v>714</v>
      </c>
      <c r="D178" s="181">
        <v>1</v>
      </c>
      <c r="E178" s="181" t="s">
        <v>240</v>
      </c>
      <c r="F178" s="5" t="s">
        <v>255</v>
      </c>
      <c r="G178" s="5" t="s">
        <v>309</v>
      </c>
      <c r="H178" s="156" t="s">
        <v>715</v>
      </c>
    </row>
    <row r="179" spans="1:8">
      <c r="A179" s="5">
        <v>2041370</v>
      </c>
      <c r="B179" s="5" t="s">
        <v>195</v>
      </c>
      <c r="C179" s="67" t="s">
        <v>722</v>
      </c>
      <c r="E179" s="181" t="s">
        <v>215</v>
      </c>
      <c r="F179" s="5" t="s">
        <v>255</v>
      </c>
      <c r="G179" s="5" t="s">
        <v>216</v>
      </c>
      <c r="H179" s="156" t="s">
        <v>723</v>
      </c>
    </row>
    <row r="180" spans="1:8">
      <c r="A180" s="5">
        <v>2041370</v>
      </c>
      <c r="B180" s="5" t="s">
        <v>7488</v>
      </c>
      <c r="C180" s="67" t="s">
        <v>722</v>
      </c>
      <c r="D180" s="181">
        <v>1</v>
      </c>
      <c r="E180" s="181" t="s">
        <v>215</v>
      </c>
      <c r="F180" s="5" t="s">
        <v>255</v>
      </c>
      <c r="G180" s="5" t="s">
        <v>216</v>
      </c>
      <c r="H180" s="156" t="s">
        <v>723</v>
      </c>
    </row>
    <row r="181" spans="1:8">
      <c r="A181" s="5">
        <v>2041379</v>
      </c>
      <c r="B181" s="5" t="s">
        <v>195</v>
      </c>
      <c r="C181" s="67" t="s">
        <v>730</v>
      </c>
      <c r="E181" s="181" t="s">
        <v>731</v>
      </c>
      <c r="F181" s="5" t="s">
        <v>255</v>
      </c>
      <c r="G181" s="5" t="s">
        <v>216</v>
      </c>
      <c r="H181" s="156" t="s">
        <v>732</v>
      </c>
    </row>
    <row r="182" spans="1:8">
      <c r="A182" s="5">
        <v>2041379</v>
      </c>
      <c r="B182" s="5" t="s">
        <v>7488</v>
      </c>
      <c r="C182" s="67" t="s">
        <v>733</v>
      </c>
      <c r="D182" s="181">
        <v>1</v>
      </c>
      <c r="E182" s="181" t="s">
        <v>272</v>
      </c>
      <c r="F182" s="5" t="s">
        <v>255</v>
      </c>
      <c r="G182" s="5" t="s">
        <v>309</v>
      </c>
      <c r="H182" s="156" t="s">
        <v>7505</v>
      </c>
    </row>
    <row r="183" spans="1:8">
      <c r="A183" s="5">
        <v>2041400</v>
      </c>
      <c r="B183" s="5" t="s">
        <v>195</v>
      </c>
      <c r="C183" s="67" t="s">
        <v>271</v>
      </c>
      <c r="E183" s="181" t="s">
        <v>272</v>
      </c>
      <c r="F183" s="5" t="s">
        <v>255</v>
      </c>
      <c r="G183" s="5" t="s">
        <v>216</v>
      </c>
      <c r="H183" s="156" t="s">
        <v>273</v>
      </c>
    </row>
    <row r="184" spans="1:8">
      <c r="A184" s="5">
        <v>2041400</v>
      </c>
      <c r="B184" s="5" t="s">
        <v>7488</v>
      </c>
      <c r="C184" s="67" t="s">
        <v>271</v>
      </c>
      <c r="D184" s="181">
        <v>1</v>
      </c>
      <c r="E184" s="181" t="s">
        <v>272</v>
      </c>
      <c r="F184" s="5" t="s">
        <v>255</v>
      </c>
      <c r="G184" s="5" t="s">
        <v>216</v>
      </c>
      <c r="H184" s="156" t="s">
        <v>273</v>
      </c>
    </row>
    <row r="185" spans="1:8">
      <c r="A185" s="5">
        <v>2041411</v>
      </c>
      <c r="B185" s="5" t="s">
        <v>195</v>
      </c>
      <c r="C185" s="67" t="s">
        <v>746</v>
      </c>
      <c r="E185" s="181" t="s">
        <v>283</v>
      </c>
      <c r="F185" s="5" t="s">
        <v>255</v>
      </c>
      <c r="G185" s="5" t="s">
        <v>309</v>
      </c>
      <c r="H185" s="156" t="s">
        <v>747</v>
      </c>
    </row>
    <row r="186" spans="1:8">
      <c r="A186" s="5">
        <v>2041411</v>
      </c>
      <c r="B186" s="5" t="s">
        <v>7488</v>
      </c>
      <c r="C186" s="67" t="s">
        <v>746</v>
      </c>
      <c r="D186" s="181">
        <v>1</v>
      </c>
      <c r="E186" s="181" t="s">
        <v>283</v>
      </c>
      <c r="F186" s="5" t="s">
        <v>255</v>
      </c>
      <c r="G186" s="5" t="s">
        <v>309</v>
      </c>
      <c r="H186" s="156" t="s">
        <v>747</v>
      </c>
    </row>
    <row r="187" spans="1:8">
      <c r="A187" s="5">
        <v>2041414</v>
      </c>
      <c r="B187" s="5" t="s">
        <v>195</v>
      </c>
      <c r="C187" s="67" t="s">
        <v>375</v>
      </c>
      <c r="E187" s="181" t="s">
        <v>240</v>
      </c>
      <c r="F187" s="5" t="s">
        <v>255</v>
      </c>
      <c r="G187" s="5" t="s">
        <v>216</v>
      </c>
      <c r="H187" s="156" t="s">
        <v>376</v>
      </c>
    </row>
    <row r="188" spans="1:8">
      <c r="A188" s="5">
        <v>2041414</v>
      </c>
      <c r="B188" s="5" t="s">
        <v>7488</v>
      </c>
      <c r="C188" s="67" t="s">
        <v>375</v>
      </c>
      <c r="D188" s="181">
        <v>1</v>
      </c>
      <c r="E188" s="181" t="s">
        <v>240</v>
      </c>
      <c r="F188" s="5" t="s">
        <v>255</v>
      </c>
      <c r="G188" s="5" t="s">
        <v>216</v>
      </c>
      <c r="H188" s="156" t="s">
        <v>376</v>
      </c>
    </row>
    <row r="189" spans="1:8">
      <c r="A189" s="5">
        <v>2041418</v>
      </c>
      <c r="B189" s="5" t="s">
        <v>195</v>
      </c>
      <c r="C189" s="67" t="s">
        <v>566</v>
      </c>
      <c r="E189" s="181" t="s">
        <v>240</v>
      </c>
      <c r="F189" s="5" t="s">
        <v>255</v>
      </c>
      <c r="G189" s="5" t="s">
        <v>309</v>
      </c>
      <c r="H189" s="156" t="s">
        <v>567</v>
      </c>
    </row>
    <row r="190" spans="1:8">
      <c r="A190" s="5">
        <v>2041418</v>
      </c>
      <c r="B190" s="5" t="s">
        <v>7488</v>
      </c>
      <c r="C190" s="67" t="s">
        <v>566</v>
      </c>
      <c r="D190" s="181">
        <v>1</v>
      </c>
      <c r="E190" s="181" t="s">
        <v>240</v>
      </c>
      <c r="F190" s="5" t="s">
        <v>255</v>
      </c>
      <c r="G190" s="5" t="s">
        <v>309</v>
      </c>
      <c r="H190" s="156" t="s">
        <v>567</v>
      </c>
    </row>
    <row r="191" spans="1:8">
      <c r="A191" s="5">
        <v>2041423</v>
      </c>
      <c r="B191" s="5" t="s">
        <v>195</v>
      </c>
      <c r="C191" s="67" t="s">
        <v>764</v>
      </c>
      <c r="E191" s="181" t="s">
        <v>240</v>
      </c>
      <c r="F191" s="5" t="s">
        <v>255</v>
      </c>
      <c r="G191" s="5" t="s">
        <v>309</v>
      </c>
      <c r="H191" s="156" t="s">
        <v>765</v>
      </c>
    </row>
    <row r="192" spans="1:8">
      <c r="A192" s="5">
        <v>2041423</v>
      </c>
      <c r="B192" s="5" t="s">
        <v>7488</v>
      </c>
      <c r="C192" s="67" t="s">
        <v>764</v>
      </c>
      <c r="D192" s="181">
        <v>1</v>
      </c>
      <c r="E192" s="181" t="s">
        <v>240</v>
      </c>
      <c r="F192" s="5" t="s">
        <v>255</v>
      </c>
      <c r="G192" s="5" t="s">
        <v>309</v>
      </c>
      <c r="H192" s="156" t="s">
        <v>765</v>
      </c>
    </row>
    <row r="193" spans="1:8">
      <c r="A193" s="5">
        <v>2041424</v>
      </c>
      <c r="B193" s="5" t="s">
        <v>195</v>
      </c>
      <c r="C193" s="67" t="s">
        <v>308</v>
      </c>
      <c r="E193" s="181" t="s">
        <v>240</v>
      </c>
      <c r="F193" s="5" t="s">
        <v>255</v>
      </c>
      <c r="G193" s="5" t="s">
        <v>309</v>
      </c>
      <c r="H193" s="156" t="s">
        <v>310</v>
      </c>
    </row>
    <row r="194" spans="1:8">
      <c r="A194" s="5">
        <v>2041424</v>
      </c>
      <c r="B194" s="5" t="s">
        <v>7488</v>
      </c>
      <c r="C194" s="67" t="s">
        <v>308</v>
      </c>
      <c r="D194" s="181">
        <v>1</v>
      </c>
      <c r="E194" s="181" t="s">
        <v>240</v>
      </c>
      <c r="F194" s="5" t="s">
        <v>255</v>
      </c>
      <c r="G194" s="5" t="s">
        <v>309</v>
      </c>
      <c r="H194" s="156" t="s">
        <v>310</v>
      </c>
    </row>
    <row r="195" spans="1:8">
      <c r="A195" s="5">
        <v>2041434</v>
      </c>
      <c r="B195" s="5" t="s">
        <v>195</v>
      </c>
      <c r="C195" s="67" t="s">
        <v>682</v>
      </c>
      <c r="E195" s="181" t="s">
        <v>540</v>
      </c>
      <c r="F195" s="5" t="s">
        <v>255</v>
      </c>
      <c r="G195" s="5" t="s">
        <v>216</v>
      </c>
      <c r="H195" s="156" t="s">
        <v>683</v>
      </c>
    </row>
    <row r="196" spans="1:8">
      <c r="A196" s="5">
        <v>2041434</v>
      </c>
      <c r="B196" s="5" t="s">
        <v>7488</v>
      </c>
      <c r="C196" s="67" t="s">
        <v>682</v>
      </c>
      <c r="D196" s="181">
        <v>1</v>
      </c>
      <c r="E196" s="181" t="s">
        <v>540</v>
      </c>
      <c r="F196" s="5" t="s">
        <v>255</v>
      </c>
      <c r="G196" s="5" t="s">
        <v>216</v>
      </c>
      <c r="H196" s="156" t="s">
        <v>683</v>
      </c>
    </row>
    <row r="197" spans="1:8">
      <c r="A197" s="5">
        <v>2041439</v>
      </c>
      <c r="B197" s="5" t="s">
        <v>195</v>
      </c>
      <c r="C197" s="67" t="s">
        <v>539</v>
      </c>
      <c r="E197" s="181" t="s">
        <v>540</v>
      </c>
      <c r="F197" s="5" t="s">
        <v>255</v>
      </c>
      <c r="G197" s="5" t="s">
        <v>216</v>
      </c>
      <c r="H197" s="156" t="s">
        <v>541</v>
      </c>
    </row>
    <row r="198" spans="1:8">
      <c r="A198" s="5">
        <v>2041439</v>
      </c>
      <c r="B198" s="5" t="s">
        <v>7488</v>
      </c>
      <c r="C198" s="67" t="s">
        <v>539</v>
      </c>
      <c r="D198" s="181">
        <v>1</v>
      </c>
      <c r="E198" s="181" t="s">
        <v>540</v>
      </c>
      <c r="F198" s="5" t="s">
        <v>255</v>
      </c>
      <c r="G198" s="5" t="s">
        <v>216</v>
      </c>
      <c r="H198" s="156" t="s">
        <v>541</v>
      </c>
    </row>
    <row r="199" spans="1:8">
      <c r="A199" s="5">
        <v>2041446</v>
      </c>
      <c r="B199" s="5" t="s">
        <v>195</v>
      </c>
      <c r="C199" s="67" t="s">
        <v>443</v>
      </c>
      <c r="E199" s="181" t="s">
        <v>240</v>
      </c>
      <c r="F199" s="5" t="s">
        <v>255</v>
      </c>
      <c r="G199" s="5" t="s">
        <v>216</v>
      </c>
      <c r="H199" s="156" t="s">
        <v>444</v>
      </c>
    </row>
    <row r="200" spans="1:8">
      <c r="A200" s="5">
        <v>2041446</v>
      </c>
      <c r="B200" s="5" t="s">
        <v>7488</v>
      </c>
      <c r="C200" s="67" t="s">
        <v>443</v>
      </c>
      <c r="D200" s="181">
        <v>1</v>
      </c>
      <c r="E200" s="181" t="s">
        <v>240</v>
      </c>
      <c r="F200" s="5" t="s">
        <v>255</v>
      </c>
      <c r="G200" s="5" t="s">
        <v>216</v>
      </c>
      <c r="H200" s="156" t="s">
        <v>444</v>
      </c>
    </row>
    <row r="201" spans="1:8">
      <c r="A201" s="5">
        <v>2041474</v>
      </c>
      <c r="B201" s="5" t="s">
        <v>195</v>
      </c>
      <c r="C201" s="67" t="s">
        <v>375</v>
      </c>
      <c r="E201" s="181" t="s">
        <v>240</v>
      </c>
      <c r="F201" s="5" t="s">
        <v>255</v>
      </c>
      <c r="G201" s="5" t="s">
        <v>216</v>
      </c>
      <c r="H201" s="156" t="s">
        <v>376</v>
      </c>
    </row>
    <row r="202" spans="1:8">
      <c r="A202" s="5">
        <v>2041474</v>
      </c>
      <c r="B202" s="5" t="s">
        <v>7488</v>
      </c>
      <c r="C202" s="67" t="s">
        <v>826</v>
      </c>
      <c r="D202" s="181">
        <v>0.5</v>
      </c>
      <c r="E202" s="181" t="s">
        <v>240</v>
      </c>
      <c r="F202" s="5" t="s">
        <v>255</v>
      </c>
      <c r="G202" s="5" t="s">
        <v>309</v>
      </c>
      <c r="H202" s="156" t="s">
        <v>7520</v>
      </c>
    </row>
    <row r="203" spans="1:8">
      <c r="A203" s="5">
        <v>2041474</v>
      </c>
      <c r="B203" s="5" t="s">
        <v>7488</v>
      </c>
      <c r="C203" s="67" t="s">
        <v>375</v>
      </c>
      <c r="D203" s="181">
        <v>0.5</v>
      </c>
      <c r="E203" s="181" t="s">
        <v>240</v>
      </c>
      <c r="F203" s="5" t="s">
        <v>255</v>
      </c>
      <c r="G203" s="5" t="s">
        <v>216</v>
      </c>
      <c r="H203" s="156" t="s">
        <v>376</v>
      </c>
    </row>
    <row r="204" spans="1:8">
      <c r="A204" s="5">
        <v>2041481</v>
      </c>
      <c r="B204" s="5" t="s">
        <v>195</v>
      </c>
      <c r="C204" s="67" t="s">
        <v>239</v>
      </c>
      <c r="E204" s="181" t="s">
        <v>240</v>
      </c>
      <c r="F204" s="5" t="s">
        <v>255</v>
      </c>
      <c r="G204" s="5" t="s">
        <v>216</v>
      </c>
      <c r="H204" s="156" t="s">
        <v>241</v>
      </c>
    </row>
    <row r="205" spans="1:8">
      <c r="A205" s="5">
        <v>2041481</v>
      </c>
      <c r="B205" s="5" t="s">
        <v>7488</v>
      </c>
      <c r="C205" s="67" t="s">
        <v>239</v>
      </c>
      <c r="D205" s="181">
        <v>1</v>
      </c>
      <c r="E205" s="181" t="s">
        <v>240</v>
      </c>
      <c r="F205" s="5" t="s">
        <v>255</v>
      </c>
      <c r="G205" s="5" t="s">
        <v>216</v>
      </c>
      <c r="H205" s="156" t="s">
        <v>241</v>
      </c>
    </row>
    <row r="206" spans="1:8">
      <c r="A206" s="5">
        <v>2041484</v>
      </c>
      <c r="B206" s="5" t="s">
        <v>195</v>
      </c>
      <c r="C206" s="67" t="s">
        <v>271</v>
      </c>
      <c r="E206" s="181" t="s">
        <v>272</v>
      </c>
      <c r="F206" s="5" t="s">
        <v>255</v>
      </c>
      <c r="G206" s="5" t="s">
        <v>216</v>
      </c>
      <c r="H206" s="156" t="s">
        <v>273</v>
      </c>
    </row>
    <row r="207" spans="1:8">
      <c r="A207" s="5">
        <v>2041484</v>
      </c>
      <c r="B207" s="5" t="s">
        <v>7488</v>
      </c>
      <c r="C207" s="67" t="s">
        <v>271</v>
      </c>
      <c r="D207" s="181">
        <v>1</v>
      </c>
      <c r="E207" s="181" t="s">
        <v>272</v>
      </c>
      <c r="F207" s="5" t="s">
        <v>255</v>
      </c>
      <c r="G207" s="5" t="s">
        <v>216</v>
      </c>
      <c r="H207" s="156" t="s">
        <v>273</v>
      </c>
    </row>
    <row r="208" spans="1:8">
      <c r="A208" s="5">
        <v>2041500</v>
      </c>
      <c r="B208" s="5" t="s">
        <v>195</v>
      </c>
      <c r="C208" s="67" t="s">
        <v>251</v>
      </c>
      <c r="E208" s="181" t="s">
        <v>215</v>
      </c>
      <c r="F208" s="5" t="s">
        <v>255</v>
      </c>
      <c r="G208" s="5" t="s">
        <v>216</v>
      </c>
      <c r="H208" s="156" t="s">
        <v>252</v>
      </c>
    </row>
    <row r="209" spans="1:8">
      <c r="A209" s="5">
        <v>2041500</v>
      </c>
      <c r="B209" s="5" t="s">
        <v>7488</v>
      </c>
      <c r="C209" s="67" t="s">
        <v>251</v>
      </c>
      <c r="D209" s="181">
        <v>1</v>
      </c>
      <c r="E209" s="181" t="s">
        <v>215</v>
      </c>
      <c r="F209" s="5" t="s">
        <v>255</v>
      </c>
      <c r="G209" s="5" t="s">
        <v>216</v>
      </c>
      <c r="H209" s="156" t="s">
        <v>252</v>
      </c>
    </row>
    <row r="210" spans="1:8">
      <c r="A210" s="5">
        <v>2041519</v>
      </c>
      <c r="B210" s="5" t="s">
        <v>195</v>
      </c>
      <c r="C210" s="67" t="s">
        <v>682</v>
      </c>
      <c r="E210" s="181" t="s">
        <v>540</v>
      </c>
      <c r="F210" s="5" t="s">
        <v>255</v>
      </c>
      <c r="G210" s="5" t="s">
        <v>216</v>
      </c>
      <c r="H210" s="156" t="s">
        <v>683</v>
      </c>
    </row>
    <row r="211" spans="1:8">
      <c r="A211" s="5">
        <v>2041519</v>
      </c>
      <c r="B211" s="5" t="s">
        <v>7488</v>
      </c>
      <c r="C211" s="67" t="s">
        <v>682</v>
      </c>
      <c r="D211" s="181">
        <v>1</v>
      </c>
      <c r="E211" s="181" t="s">
        <v>540</v>
      </c>
      <c r="F211" s="5" t="s">
        <v>255</v>
      </c>
      <c r="G211" s="5" t="s">
        <v>216</v>
      </c>
      <c r="H211" s="156" t="s">
        <v>683</v>
      </c>
    </row>
    <row r="212" spans="1:8">
      <c r="A212" s="5">
        <v>2041556</v>
      </c>
      <c r="B212" s="5" t="s">
        <v>195</v>
      </c>
      <c r="C212" s="67" t="s">
        <v>375</v>
      </c>
      <c r="E212" s="181" t="s">
        <v>240</v>
      </c>
      <c r="F212" s="5" t="s">
        <v>255</v>
      </c>
      <c r="G212" s="5" t="s">
        <v>216</v>
      </c>
      <c r="H212" s="156" t="s">
        <v>376</v>
      </c>
    </row>
    <row r="213" spans="1:8">
      <c r="A213" s="5">
        <v>2041556</v>
      </c>
      <c r="B213" s="5" t="s">
        <v>7488</v>
      </c>
      <c r="C213" s="67" t="s">
        <v>826</v>
      </c>
      <c r="D213" s="181">
        <v>1</v>
      </c>
      <c r="E213" s="181" t="s">
        <v>240</v>
      </c>
      <c r="F213" s="5" t="s">
        <v>255</v>
      </c>
      <c r="G213" s="5" t="s">
        <v>309</v>
      </c>
      <c r="H213" s="156" t="s">
        <v>7520</v>
      </c>
    </row>
    <row r="214" spans="1:8">
      <c r="A214" s="5">
        <v>2041559</v>
      </c>
      <c r="B214" s="5" t="s">
        <v>195</v>
      </c>
      <c r="C214" s="67" t="s">
        <v>714</v>
      </c>
      <c r="E214" s="181" t="s">
        <v>240</v>
      </c>
      <c r="F214" s="5" t="s">
        <v>255</v>
      </c>
      <c r="G214" s="5" t="s">
        <v>309</v>
      </c>
      <c r="H214" s="156" t="s">
        <v>715</v>
      </c>
    </row>
    <row r="215" spans="1:8">
      <c r="A215" s="5">
        <v>2041559</v>
      </c>
      <c r="B215" s="5" t="s">
        <v>7488</v>
      </c>
      <c r="C215" s="67" t="s">
        <v>714</v>
      </c>
      <c r="D215" s="181">
        <v>1</v>
      </c>
      <c r="E215" s="181" t="s">
        <v>240</v>
      </c>
      <c r="F215" s="5" t="s">
        <v>255</v>
      </c>
      <c r="G215" s="5" t="s">
        <v>309</v>
      </c>
      <c r="H215" s="156" t="s">
        <v>715</v>
      </c>
    </row>
    <row r="216" spans="1:8">
      <c r="A216" s="5">
        <v>2041618</v>
      </c>
      <c r="B216" s="5" t="s">
        <v>195</v>
      </c>
      <c r="C216" s="67" t="s">
        <v>214</v>
      </c>
      <c r="E216" s="181" t="s">
        <v>215</v>
      </c>
      <c r="F216" s="5" t="s">
        <v>255</v>
      </c>
      <c r="G216" s="5" t="s">
        <v>216</v>
      </c>
      <c r="H216" s="156" t="s">
        <v>217</v>
      </c>
    </row>
    <row r="217" spans="1:8">
      <c r="A217" s="5">
        <v>2041618</v>
      </c>
      <c r="B217" s="5" t="s">
        <v>7488</v>
      </c>
      <c r="C217" s="67" t="s">
        <v>214</v>
      </c>
      <c r="D217" s="181">
        <v>1</v>
      </c>
      <c r="E217" s="181" t="s">
        <v>215</v>
      </c>
      <c r="F217" s="5" t="s">
        <v>255</v>
      </c>
      <c r="G217" s="5" t="s">
        <v>216</v>
      </c>
      <c r="H217" s="156" t="s">
        <v>217</v>
      </c>
    </row>
    <row r="218" spans="1:8">
      <c r="A218" s="5">
        <v>2041619</v>
      </c>
      <c r="B218" s="5" t="s">
        <v>195</v>
      </c>
      <c r="C218" s="67" t="s">
        <v>214</v>
      </c>
      <c r="E218" s="181" t="s">
        <v>215</v>
      </c>
      <c r="F218" s="5" t="s">
        <v>255</v>
      </c>
      <c r="G218" s="5" t="s">
        <v>216</v>
      </c>
      <c r="H218" s="156" t="s">
        <v>217</v>
      </c>
    </row>
    <row r="219" spans="1:8">
      <c r="A219" s="5">
        <v>2041619</v>
      </c>
      <c r="B219" s="5" t="s">
        <v>7488</v>
      </c>
      <c r="C219" s="67" t="s">
        <v>843</v>
      </c>
      <c r="D219" s="181">
        <v>1</v>
      </c>
      <c r="E219" s="181" t="s">
        <v>215</v>
      </c>
      <c r="F219" s="5" t="s">
        <v>255</v>
      </c>
      <c r="G219" s="5" t="s">
        <v>309</v>
      </c>
      <c r="H219" s="156" t="s">
        <v>7521</v>
      </c>
    </row>
    <row r="220" spans="1:8">
      <c r="A220" s="5">
        <v>2041625</v>
      </c>
      <c r="B220" s="5" t="s">
        <v>195</v>
      </c>
      <c r="C220" s="67" t="s">
        <v>239</v>
      </c>
      <c r="E220" s="181" t="s">
        <v>240</v>
      </c>
      <c r="F220" s="5" t="s">
        <v>255</v>
      </c>
      <c r="G220" s="5" t="s">
        <v>216</v>
      </c>
      <c r="H220" s="156" t="s">
        <v>241</v>
      </c>
    </row>
    <row r="221" spans="1:8">
      <c r="A221" s="5">
        <v>2041625</v>
      </c>
      <c r="B221" s="5" t="s">
        <v>7488</v>
      </c>
      <c r="C221" s="67" t="s">
        <v>239</v>
      </c>
      <c r="D221" s="181">
        <v>1</v>
      </c>
      <c r="E221" s="181" t="s">
        <v>240</v>
      </c>
      <c r="F221" s="5" t="s">
        <v>255</v>
      </c>
      <c r="G221" s="5" t="s">
        <v>216</v>
      </c>
      <c r="H221" s="156" t="s">
        <v>241</v>
      </c>
    </row>
    <row r="222" spans="1:8">
      <c r="A222" s="5">
        <v>2041635</v>
      </c>
      <c r="B222" s="5" t="s">
        <v>195</v>
      </c>
      <c r="C222" s="67" t="s">
        <v>375</v>
      </c>
      <c r="E222" s="181" t="s">
        <v>240</v>
      </c>
      <c r="F222" s="5" t="s">
        <v>255</v>
      </c>
      <c r="G222" s="5" t="s">
        <v>216</v>
      </c>
      <c r="H222" s="156" t="s">
        <v>376</v>
      </c>
    </row>
    <row r="223" spans="1:8">
      <c r="A223" s="5">
        <v>2041635</v>
      </c>
      <c r="B223" s="5" t="s">
        <v>7488</v>
      </c>
      <c r="C223" s="67" t="s">
        <v>375</v>
      </c>
      <c r="D223" s="181">
        <v>1</v>
      </c>
      <c r="E223" s="181" t="s">
        <v>240</v>
      </c>
      <c r="F223" s="5" t="s">
        <v>255</v>
      </c>
      <c r="G223" s="5" t="s">
        <v>216</v>
      </c>
      <c r="H223" s="156" t="s">
        <v>376</v>
      </c>
    </row>
    <row r="224" spans="1:8">
      <c r="A224" s="5">
        <v>2041653</v>
      </c>
      <c r="B224" s="5" t="s">
        <v>195</v>
      </c>
      <c r="C224" s="67" t="s">
        <v>239</v>
      </c>
      <c r="E224" s="181" t="s">
        <v>240</v>
      </c>
      <c r="F224" s="5" t="s">
        <v>255</v>
      </c>
      <c r="G224" s="5" t="s">
        <v>216</v>
      </c>
      <c r="H224" s="156" t="s">
        <v>241</v>
      </c>
    </row>
    <row r="225" spans="1:8">
      <c r="A225" s="5">
        <v>2041653</v>
      </c>
      <c r="B225" s="5" t="s">
        <v>7488</v>
      </c>
      <c r="C225" s="67" t="s">
        <v>239</v>
      </c>
      <c r="D225" s="181">
        <v>1</v>
      </c>
      <c r="E225" s="181" t="s">
        <v>240</v>
      </c>
      <c r="F225" s="5" t="s">
        <v>255</v>
      </c>
      <c r="G225" s="5" t="s">
        <v>216</v>
      </c>
      <c r="H225" s="156" t="s">
        <v>241</v>
      </c>
    </row>
    <row r="226" spans="1:8">
      <c r="A226" s="5">
        <v>2041670</v>
      </c>
      <c r="B226" s="5" t="s">
        <v>195</v>
      </c>
      <c r="C226" s="67" t="s">
        <v>867</v>
      </c>
      <c r="E226" s="181" t="s">
        <v>240</v>
      </c>
      <c r="F226" s="5" t="s">
        <v>255</v>
      </c>
      <c r="G226" s="5" t="s">
        <v>216</v>
      </c>
      <c r="H226" s="156" t="s">
        <v>868</v>
      </c>
    </row>
    <row r="227" spans="1:8">
      <c r="A227" s="5">
        <v>2041670</v>
      </c>
      <c r="B227" s="5" t="s">
        <v>7488</v>
      </c>
      <c r="C227" s="67" t="s">
        <v>867</v>
      </c>
      <c r="D227" s="181">
        <v>1</v>
      </c>
      <c r="E227" s="181" t="s">
        <v>240</v>
      </c>
      <c r="F227" s="5" t="s">
        <v>255</v>
      </c>
      <c r="G227" s="5" t="s">
        <v>216</v>
      </c>
      <c r="H227" s="156" t="s">
        <v>868</v>
      </c>
    </row>
    <row r="228" spans="1:8">
      <c r="A228" s="5">
        <v>2041673</v>
      </c>
      <c r="B228" s="5" t="s">
        <v>195</v>
      </c>
      <c r="C228" s="67" t="s">
        <v>214</v>
      </c>
      <c r="E228" s="181" t="s">
        <v>215</v>
      </c>
      <c r="F228" s="5" t="s">
        <v>255</v>
      </c>
      <c r="G228" s="5" t="s">
        <v>216</v>
      </c>
      <c r="H228" s="156" t="s">
        <v>217</v>
      </c>
    </row>
    <row r="229" spans="1:8">
      <c r="A229" s="5">
        <v>2041673</v>
      </c>
      <c r="B229" s="5" t="s">
        <v>7488</v>
      </c>
      <c r="C229" s="67" t="s">
        <v>504</v>
      </c>
      <c r="D229" s="181">
        <v>1</v>
      </c>
      <c r="E229" s="181" t="s">
        <v>215</v>
      </c>
      <c r="F229" s="5" t="s">
        <v>255</v>
      </c>
      <c r="G229" s="5" t="s">
        <v>309</v>
      </c>
      <c r="H229" s="156" t="s">
        <v>7509</v>
      </c>
    </row>
    <row r="230" spans="1:8">
      <c r="A230" s="5">
        <v>2041674</v>
      </c>
      <c r="B230" s="5" t="s">
        <v>195</v>
      </c>
      <c r="C230" s="67" t="s">
        <v>496</v>
      </c>
      <c r="E230" s="181" t="s">
        <v>215</v>
      </c>
      <c r="F230" s="5" t="s">
        <v>255</v>
      </c>
      <c r="G230" s="5" t="s">
        <v>216</v>
      </c>
      <c r="H230" s="156" t="s">
        <v>497</v>
      </c>
    </row>
    <row r="231" spans="1:8">
      <c r="A231" s="5">
        <v>2041674</v>
      </c>
      <c r="B231" s="5" t="s">
        <v>7488</v>
      </c>
      <c r="C231" s="67" t="s">
        <v>496</v>
      </c>
      <c r="D231" s="181">
        <v>0.6</v>
      </c>
      <c r="E231" s="181" t="s">
        <v>215</v>
      </c>
      <c r="F231" s="5" t="s">
        <v>255</v>
      </c>
      <c r="G231" s="5" t="s">
        <v>216</v>
      </c>
      <c r="H231" s="156" t="s">
        <v>497</v>
      </c>
    </row>
    <row r="232" spans="1:8">
      <c r="A232" s="5">
        <v>2041674</v>
      </c>
      <c r="B232" s="5" t="s">
        <v>7488</v>
      </c>
      <c r="C232" s="67" t="s">
        <v>3435</v>
      </c>
      <c r="D232" s="181">
        <v>0.15</v>
      </c>
      <c r="E232" s="181" t="s">
        <v>215</v>
      </c>
      <c r="F232" s="5" t="s">
        <v>255</v>
      </c>
      <c r="G232" s="5" t="s">
        <v>2150</v>
      </c>
      <c r="H232" s="156" t="s">
        <v>7522</v>
      </c>
    </row>
    <row r="233" spans="1:8">
      <c r="A233" s="5">
        <v>2041674</v>
      </c>
      <c r="B233" s="5" t="s">
        <v>7488</v>
      </c>
      <c r="C233" s="67" t="s">
        <v>251</v>
      </c>
      <c r="D233" s="181">
        <v>0.15</v>
      </c>
      <c r="E233" s="181" t="s">
        <v>215</v>
      </c>
      <c r="F233" s="5" t="s">
        <v>255</v>
      </c>
      <c r="G233" s="5" t="s">
        <v>216</v>
      </c>
      <c r="H233" s="156" t="s">
        <v>252</v>
      </c>
    </row>
    <row r="234" spans="1:8">
      <c r="A234" s="5">
        <v>2041674</v>
      </c>
      <c r="B234" s="5" t="s">
        <v>7488</v>
      </c>
      <c r="C234" s="67" t="s">
        <v>4597</v>
      </c>
      <c r="D234" s="181">
        <v>0.1</v>
      </c>
      <c r="E234" s="181" t="s">
        <v>215</v>
      </c>
      <c r="F234" s="5" t="s">
        <v>255</v>
      </c>
      <c r="G234" s="5" t="s">
        <v>309</v>
      </c>
      <c r="H234" s="156" t="s">
        <v>4598</v>
      </c>
    </row>
    <row r="235" spans="1:8">
      <c r="A235" s="5">
        <v>2041692</v>
      </c>
      <c r="B235" s="5" t="s">
        <v>195</v>
      </c>
      <c r="C235" s="67" t="s">
        <v>251</v>
      </c>
      <c r="E235" s="181" t="s">
        <v>215</v>
      </c>
      <c r="F235" s="5" t="s">
        <v>255</v>
      </c>
      <c r="G235" s="5" t="s">
        <v>216</v>
      </c>
      <c r="H235" s="156" t="s">
        <v>252</v>
      </c>
    </row>
    <row r="236" spans="1:8">
      <c r="A236" s="5">
        <v>2041692</v>
      </c>
      <c r="B236" s="5" t="s">
        <v>7488</v>
      </c>
      <c r="C236" s="67" t="s">
        <v>251</v>
      </c>
      <c r="D236" s="181">
        <v>1</v>
      </c>
      <c r="E236" s="181" t="s">
        <v>215</v>
      </c>
      <c r="F236" s="5" t="s">
        <v>255</v>
      </c>
      <c r="G236" s="5" t="s">
        <v>216</v>
      </c>
      <c r="H236" s="156" t="s">
        <v>252</v>
      </c>
    </row>
    <row r="237" spans="1:8">
      <c r="A237" s="5">
        <v>2041699</v>
      </c>
      <c r="B237" s="5" t="s">
        <v>195</v>
      </c>
      <c r="C237" s="67" t="s">
        <v>251</v>
      </c>
      <c r="E237" s="181" t="s">
        <v>215</v>
      </c>
      <c r="F237" s="5" t="s">
        <v>255</v>
      </c>
      <c r="G237" s="5" t="s">
        <v>216</v>
      </c>
      <c r="H237" s="156" t="s">
        <v>252</v>
      </c>
    </row>
    <row r="238" spans="1:8">
      <c r="A238" s="5">
        <v>2041699</v>
      </c>
      <c r="B238" s="5" t="s">
        <v>7488</v>
      </c>
      <c r="C238" s="67" t="s">
        <v>251</v>
      </c>
      <c r="D238" s="181">
        <v>1</v>
      </c>
      <c r="E238" s="181" t="s">
        <v>215</v>
      </c>
      <c r="F238" s="5" t="s">
        <v>255</v>
      </c>
      <c r="G238" s="5" t="s">
        <v>216</v>
      </c>
      <c r="H238" s="156" t="s">
        <v>252</v>
      </c>
    </row>
    <row r="239" spans="1:8">
      <c r="A239" s="5">
        <v>2041747</v>
      </c>
      <c r="B239" s="5" t="s">
        <v>195</v>
      </c>
      <c r="C239" s="67" t="s">
        <v>271</v>
      </c>
      <c r="E239" s="181" t="s">
        <v>272</v>
      </c>
      <c r="F239" s="5" t="s">
        <v>255</v>
      </c>
      <c r="G239" s="5" t="s">
        <v>216</v>
      </c>
      <c r="H239" s="156" t="s">
        <v>273</v>
      </c>
    </row>
    <row r="240" spans="1:8">
      <c r="A240" s="5">
        <v>2041747</v>
      </c>
      <c r="B240" s="5" t="s">
        <v>7488</v>
      </c>
      <c r="C240" s="67" t="s">
        <v>271</v>
      </c>
      <c r="D240" s="181">
        <v>1</v>
      </c>
      <c r="E240" s="181" t="s">
        <v>272</v>
      </c>
      <c r="F240" s="5" t="s">
        <v>255</v>
      </c>
      <c r="G240" s="5" t="s">
        <v>216</v>
      </c>
      <c r="H240" s="156" t="s">
        <v>273</v>
      </c>
    </row>
    <row r="241" spans="1:8">
      <c r="A241" s="5">
        <v>2041755</v>
      </c>
      <c r="B241" s="5" t="s">
        <v>195</v>
      </c>
      <c r="C241" s="67" t="s">
        <v>239</v>
      </c>
      <c r="E241" s="181" t="s">
        <v>240</v>
      </c>
      <c r="F241" s="5" t="s">
        <v>255</v>
      </c>
      <c r="G241" s="5" t="s">
        <v>216</v>
      </c>
      <c r="H241" s="156" t="s">
        <v>241</v>
      </c>
    </row>
    <row r="242" spans="1:8">
      <c r="A242" s="5">
        <v>2041755</v>
      </c>
      <c r="B242" s="5" t="s">
        <v>7488</v>
      </c>
      <c r="C242" s="67" t="s">
        <v>239</v>
      </c>
      <c r="D242" s="181">
        <v>1</v>
      </c>
      <c r="E242" s="181" t="s">
        <v>240</v>
      </c>
      <c r="F242" s="5" t="s">
        <v>255</v>
      </c>
      <c r="G242" s="5" t="s">
        <v>216</v>
      </c>
      <c r="H242" s="156" t="s">
        <v>241</v>
      </c>
    </row>
    <row r="243" spans="1:8">
      <c r="A243" s="5">
        <v>2041762</v>
      </c>
      <c r="B243" s="5" t="s">
        <v>195</v>
      </c>
      <c r="C243" s="67" t="s">
        <v>909</v>
      </c>
      <c r="E243" s="181" t="s">
        <v>240</v>
      </c>
      <c r="F243" s="5" t="s">
        <v>255</v>
      </c>
      <c r="G243" s="5" t="s">
        <v>309</v>
      </c>
      <c r="H243" s="156" t="s">
        <v>910</v>
      </c>
    </row>
    <row r="244" spans="1:8">
      <c r="A244" s="5">
        <v>2041762</v>
      </c>
      <c r="B244" s="5" t="s">
        <v>7488</v>
      </c>
      <c r="C244" s="67" t="s">
        <v>909</v>
      </c>
      <c r="D244" s="181">
        <v>1</v>
      </c>
      <c r="E244" s="181" t="s">
        <v>240</v>
      </c>
      <c r="F244" s="5" t="s">
        <v>255</v>
      </c>
      <c r="G244" s="5" t="s">
        <v>309</v>
      </c>
      <c r="H244" s="156" t="s">
        <v>910</v>
      </c>
    </row>
    <row r="245" spans="1:8">
      <c r="A245" s="5">
        <v>2041792</v>
      </c>
      <c r="B245" s="5" t="s">
        <v>195</v>
      </c>
      <c r="C245" s="67" t="s">
        <v>251</v>
      </c>
      <c r="E245" s="181" t="s">
        <v>215</v>
      </c>
      <c r="F245" s="5" t="s">
        <v>255</v>
      </c>
      <c r="G245" s="5" t="s">
        <v>216</v>
      </c>
      <c r="H245" s="156" t="s">
        <v>252</v>
      </c>
    </row>
    <row r="246" spans="1:8">
      <c r="A246" s="5">
        <v>2041792</v>
      </c>
      <c r="B246" s="5" t="s">
        <v>7488</v>
      </c>
      <c r="C246" s="67" t="s">
        <v>251</v>
      </c>
      <c r="D246" s="181">
        <v>1</v>
      </c>
      <c r="E246" s="181" t="s">
        <v>215</v>
      </c>
      <c r="F246" s="5" t="s">
        <v>255</v>
      </c>
      <c r="G246" s="5" t="s">
        <v>216</v>
      </c>
      <c r="H246" s="156" t="s">
        <v>252</v>
      </c>
    </row>
    <row r="247" spans="1:8">
      <c r="A247" s="5">
        <v>2041798</v>
      </c>
      <c r="B247" s="5" t="s">
        <v>195</v>
      </c>
      <c r="C247" s="67" t="s">
        <v>682</v>
      </c>
      <c r="E247" s="181" t="s">
        <v>540</v>
      </c>
      <c r="F247" s="5" t="s">
        <v>255</v>
      </c>
      <c r="G247" s="5" t="s">
        <v>216</v>
      </c>
      <c r="H247" s="156" t="s">
        <v>683</v>
      </c>
    </row>
    <row r="248" spans="1:8">
      <c r="A248" s="5">
        <v>2041798</v>
      </c>
      <c r="B248" s="5" t="s">
        <v>7488</v>
      </c>
      <c r="C248" s="67" t="s">
        <v>682</v>
      </c>
      <c r="D248" s="181">
        <v>1</v>
      </c>
      <c r="E248" s="181" t="s">
        <v>540</v>
      </c>
      <c r="F248" s="5" t="s">
        <v>255</v>
      </c>
      <c r="G248" s="5" t="s">
        <v>216</v>
      </c>
      <c r="H248" s="156" t="s">
        <v>683</v>
      </c>
    </row>
    <row r="249" spans="1:8">
      <c r="A249" s="5">
        <v>2041810</v>
      </c>
      <c r="B249" s="5" t="s">
        <v>195</v>
      </c>
      <c r="C249" s="67" t="s">
        <v>929</v>
      </c>
      <c r="E249" s="181" t="s">
        <v>272</v>
      </c>
      <c r="F249" s="5" t="s">
        <v>255</v>
      </c>
      <c r="G249" s="5" t="s">
        <v>216</v>
      </c>
      <c r="H249" s="156" t="s">
        <v>930</v>
      </c>
    </row>
    <row r="250" spans="1:8">
      <c r="A250" s="5">
        <v>2041810</v>
      </c>
      <c r="B250" s="5" t="s">
        <v>7488</v>
      </c>
      <c r="C250" s="67" t="s">
        <v>929</v>
      </c>
      <c r="D250" s="181">
        <v>0.9</v>
      </c>
      <c r="E250" s="181" t="s">
        <v>272</v>
      </c>
      <c r="F250" s="5" t="s">
        <v>255</v>
      </c>
      <c r="G250" s="5" t="s">
        <v>216</v>
      </c>
      <c r="H250" s="156" t="s">
        <v>930</v>
      </c>
    </row>
    <row r="251" spans="1:8">
      <c r="A251" s="5">
        <v>2041810</v>
      </c>
      <c r="B251" s="5" t="s">
        <v>7488</v>
      </c>
      <c r="C251" s="67" t="s">
        <v>733</v>
      </c>
      <c r="D251" s="181">
        <v>0.1</v>
      </c>
      <c r="E251" s="181" t="s">
        <v>272</v>
      </c>
      <c r="F251" s="5" t="s">
        <v>255</v>
      </c>
      <c r="G251" s="5" t="s">
        <v>309</v>
      </c>
      <c r="H251" s="156" t="s">
        <v>7505</v>
      </c>
    </row>
    <row r="252" spans="1:8">
      <c r="A252" s="5">
        <v>2041812</v>
      </c>
      <c r="B252" s="5" t="s">
        <v>195</v>
      </c>
      <c r="C252" s="67" t="s">
        <v>375</v>
      </c>
      <c r="E252" s="181" t="s">
        <v>240</v>
      </c>
      <c r="F252" s="5" t="s">
        <v>255</v>
      </c>
      <c r="G252" s="5" t="s">
        <v>216</v>
      </c>
      <c r="H252" s="156" t="s">
        <v>376</v>
      </c>
    </row>
    <row r="253" spans="1:8">
      <c r="A253" s="5">
        <v>2041812</v>
      </c>
      <c r="B253" s="5" t="s">
        <v>7488</v>
      </c>
      <c r="C253" s="67" t="s">
        <v>375</v>
      </c>
      <c r="D253" s="181">
        <v>1</v>
      </c>
      <c r="E253" s="181" t="s">
        <v>240</v>
      </c>
      <c r="F253" s="5" t="s">
        <v>255</v>
      </c>
      <c r="G253" s="5" t="s">
        <v>216</v>
      </c>
      <c r="H253" s="156" t="s">
        <v>376</v>
      </c>
    </row>
    <row r="254" spans="1:8">
      <c r="A254" s="5">
        <v>2041819</v>
      </c>
      <c r="B254" s="5" t="s">
        <v>195</v>
      </c>
      <c r="C254" s="67" t="s">
        <v>746</v>
      </c>
      <c r="E254" s="181" t="s">
        <v>283</v>
      </c>
      <c r="F254" s="5" t="s">
        <v>255</v>
      </c>
      <c r="G254" s="5" t="s">
        <v>309</v>
      </c>
      <c r="H254" s="156" t="s">
        <v>747</v>
      </c>
    </row>
    <row r="255" spans="1:8">
      <c r="A255" s="5">
        <v>2041819</v>
      </c>
      <c r="B255" s="5" t="s">
        <v>7488</v>
      </c>
      <c r="C255" s="67" t="s">
        <v>746</v>
      </c>
      <c r="D255" s="181">
        <v>1</v>
      </c>
      <c r="E255" s="181" t="s">
        <v>283</v>
      </c>
      <c r="F255" s="5" t="s">
        <v>255</v>
      </c>
      <c r="G255" s="5" t="s">
        <v>309</v>
      </c>
      <c r="H255" s="156" t="s">
        <v>747</v>
      </c>
    </row>
    <row r="256" spans="1:8">
      <c r="A256" s="5">
        <v>2041822</v>
      </c>
      <c r="B256" s="5" t="s">
        <v>195</v>
      </c>
      <c r="C256" s="67" t="s">
        <v>949</v>
      </c>
      <c r="E256" s="181" t="s">
        <v>283</v>
      </c>
      <c r="F256" s="5" t="s">
        <v>255</v>
      </c>
      <c r="G256" s="5" t="s">
        <v>216</v>
      </c>
      <c r="H256" s="156" t="s">
        <v>950</v>
      </c>
    </row>
    <row r="257" spans="1:8">
      <c r="A257" s="5">
        <v>2041822</v>
      </c>
      <c r="B257" s="5" t="s">
        <v>7488</v>
      </c>
      <c r="C257" s="67" t="s">
        <v>949</v>
      </c>
      <c r="D257" s="181">
        <v>1</v>
      </c>
      <c r="E257" s="181" t="s">
        <v>283</v>
      </c>
      <c r="F257" s="5" t="s">
        <v>255</v>
      </c>
      <c r="G257" s="5" t="s">
        <v>216</v>
      </c>
      <c r="H257" s="156" t="s">
        <v>950</v>
      </c>
    </row>
    <row r="258" spans="1:8">
      <c r="A258" s="5">
        <v>2041824</v>
      </c>
      <c r="B258" s="5" t="s">
        <v>195</v>
      </c>
      <c r="C258" s="67" t="s">
        <v>239</v>
      </c>
      <c r="E258" s="181" t="s">
        <v>240</v>
      </c>
      <c r="F258" s="5" t="s">
        <v>255</v>
      </c>
      <c r="G258" s="5" t="s">
        <v>216</v>
      </c>
      <c r="H258" s="156" t="s">
        <v>241</v>
      </c>
    </row>
    <row r="259" spans="1:8">
      <c r="A259" s="5">
        <v>2041824</v>
      </c>
      <c r="B259" s="5" t="s">
        <v>7488</v>
      </c>
      <c r="C259" s="67" t="s">
        <v>239</v>
      </c>
      <c r="D259" s="181">
        <v>0.7</v>
      </c>
      <c r="E259" s="181" t="s">
        <v>240</v>
      </c>
      <c r="F259" s="5" t="s">
        <v>255</v>
      </c>
      <c r="G259" s="5" t="s">
        <v>216</v>
      </c>
      <c r="H259" s="156" t="s">
        <v>241</v>
      </c>
    </row>
    <row r="260" spans="1:8">
      <c r="A260" s="5">
        <v>2041824</v>
      </c>
      <c r="B260" s="5" t="s">
        <v>7488</v>
      </c>
      <c r="C260" s="67" t="s">
        <v>4617</v>
      </c>
      <c r="D260" s="181">
        <v>0.3</v>
      </c>
      <c r="E260" s="181" t="s">
        <v>240</v>
      </c>
      <c r="F260" s="5" t="s">
        <v>255</v>
      </c>
      <c r="G260" s="5" t="s">
        <v>2150</v>
      </c>
      <c r="H260" s="156" t="s">
        <v>4618</v>
      </c>
    </row>
    <row r="261" spans="1:8">
      <c r="A261" s="5">
        <v>2041832</v>
      </c>
      <c r="B261" s="5" t="s">
        <v>195</v>
      </c>
      <c r="C261" s="67" t="s">
        <v>214</v>
      </c>
      <c r="E261" s="181" t="s">
        <v>215</v>
      </c>
      <c r="F261" s="5" t="s">
        <v>255</v>
      </c>
      <c r="G261" s="5" t="s">
        <v>216</v>
      </c>
      <c r="H261" s="156" t="s">
        <v>217</v>
      </c>
    </row>
    <row r="262" spans="1:8">
      <c r="A262" s="5">
        <v>2041832</v>
      </c>
      <c r="B262" s="5" t="s">
        <v>7488</v>
      </c>
      <c r="C262" s="67" t="s">
        <v>214</v>
      </c>
      <c r="D262" s="181">
        <v>1</v>
      </c>
      <c r="E262" s="181" t="s">
        <v>215</v>
      </c>
      <c r="F262" s="5" t="s">
        <v>255</v>
      </c>
      <c r="G262" s="5" t="s">
        <v>216</v>
      </c>
      <c r="H262" s="156" t="s">
        <v>217</v>
      </c>
    </row>
    <row r="263" spans="1:8">
      <c r="A263" s="5">
        <v>2041836</v>
      </c>
      <c r="B263" s="5" t="s">
        <v>195</v>
      </c>
      <c r="C263" s="67" t="s">
        <v>929</v>
      </c>
      <c r="E263" s="181" t="s">
        <v>272</v>
      </c>
      <c r="F263" s="5" t="s">
        <v>255</v>
      </c>
      <c r="G263" s="5" t="s">
        <v>216</v>
      </c>
      <c r="H263" s="156" t="s">
        <v>930</v>
      </c>
    </row>
    <row r="264" spans="1:8">
      <c r="A264" s="5">
        <v>2041836</v>
      </c>
      <c r="B264" s="5" t="s">
        <v>7488</v>
      </c>
      <c r="C264" s="67" t="s">
        <v>929</v>
      </c>
      <c r="D264" s="181">
        <v>0.25</v>
      </c>
      <c r="E264" s="181" t="s">
        <v>272</v>
      </c>
      <c r="F264" s="5" t="s">
        <v>255</v>
      </c>
      <c r="G264" s="5" t="s">
        <v>216</v>
      </c>
      <c r="H264" s="156" t="s">
        <v>930</v>
      </c>
    </row>
    <row r="265" spans="1:8">
      <c r="A265" s="5">
        <v>2041836</v>
      </c>
      <c r="B265" s="5" t="s">
        <v>7488</v>
      </c>
      <c r="C265" s="67" t="s">
        <v>7523</v>
      </c>
      <c r="D265" s="181">
        <v>0.1</v>
      </c>
      <c r="E265" s="181" t="s">
        <v>272</v>
      </c>
      <c r="F265" s="5" t="s">
        <v>255</v>
      </c>
      <c r="G265" s="5" t="s">
        <v>2150</v>
      </c>
      <c r="H265" s="156" t="s">
        <v>7524</v>
      </c>
    </row>
    <row r="266" spans="1:8">
      <c r="A266" s="5">
        <v>2041836</v>
      </c>
      <c r="B266" s="5" t="s">
        <v>7488</v>
      </c>
      <c r="C266" s="67" t="s">
        <v>7525</v>
      </c>
      <c r="D266" s="181">
        <v>0.1</v>
      </c>
      <c r="E266" s="181" t="s">
        <v>540</v>
      </c>
      <c r="F266" s="5" t="s">
        <v>255</v>
      </c>
      <c r="G266" s="5" t="s">
        <v>2150</v>
      </c>
      <c r="H266" s="156" t="s">
        <v>7526</v>
      </c>
    </row>
    <row r="267" spans="1:8">
      <c r="A267" s="5">
        <v>2041836</v>
      </c>
      <c r="B267" s="5" t="s">
        <v>7488</v>
      </c>
      <c r="C267" s="67" t="s">
        <v>7527</v>
      </c>
      <c r="D267" s="181">
        <v>0.1</v>
      </c>
      <c r="E267" s="181" t="s">
        <v>7511</v>
      </c>
      <c r="F267" s="5" t="s">
        <v>7512</v>
      </c>
      <c r="G267" s="5" t="s">
        <v>2150</v>
      </c>
      <c r="H267" s="156" t="s">
        <v>7528</v>
      </c>
    </row>
    <row r="268" spans="1:8">
      <c r="A268" s="5">
        <v>2041836</v>
      </c>
      <c r="B268" s="5" t="s">
        <v>7488</v>
      </c>
      <c r="C268" s="67" t="s">
        <v>7529</v>
      </c>
      <c r="D268" s="181">
        <v>0.1</v>
      </c>
      <c r="E268" s="181" t="s">
        <v>7511</v>
      </c>
      <c r="F268" s="5" t="s">
        <v>7512</v>
      </c>
      <c r="G268" s="5" t="s">
        <v>2150</v>
      </c>
      <c r="H268" s="156" t="s">
        <v>7530</v>
      </c>
    </row>
    <row r="269" spans="1:8">
      <c r="A269" s="5">
        <v>2041836</v>
      </c>
      <c r="B269" s="5" t="s">
        <v>7488</v>
      </c>
      <c r="C269" s="67" t="s">
        <v>7531</v>
      </c>
      <c r="D269" s="181">
        <v>0.1</v>
      </c>
      <c r="E269" s="181" t="s">
        <v>272</v>
      </c>
      <c r="F269" s="5" t="s">
        <v>255</v>
      </c>
      <c r="G269" s="5" t="s">
        <v>2150</v>
      </c>
      <c r="H269" s="156" t="s">
        <v>7532</v>
      </c>
    </row>
    <row r="270" spans="1:8">
      <c r="A270" s="5">
        <v>2041836</v>
      </c>
      <c r="B270" s="5" t="s">
        <v>7488</v>
      </c>
      <c r="C270" s="67" t="s">
        <v>3435</v>
      </c>
      <c r="D270" s="181">
        <v>0.1</v>
      </c>
      <c r="E270" s="181" t="s">
        <v>215</v>
      </c>
      <c r="F270" s="5" t="s">
        <v>255</v>
      </c>
      <c r="G270" s="5" t="s">
        <v>2150</v>
      </c>
      <c r="H270" s="156" t="s">
        <v>7522</v>
      </c>
    </row>
    <row r="271" spans="1:8">
      <c r="A271" s="5">
        <v>2041836</v>
      </c>
      <c r="B271" s="5" t="s">
        <v>7488</v>
      </c>
      <c r="C271" s="67" t="s">
        <v>7533</v>
      </c>
      <c r="D271" s="181">
        <v>0.1</v>
      </c>
      <c r="E271" s="181" t="s">
        <v>272</v>
      </c>
      <c r="F271" s="5" t="s">
        <v>255</v>
      </c>
      <c r="G271" s="5" t="s">
        <v>2150</v>
      </c>
      <c r="H271" s="156" t="s">
        <v>7534</v>
      </c>
    </row>
    <row r="272" spans="1:8">
      <c r="A272" s="5">
        <v>2041836</v>
      </c>
      <c r="B272" s="5" t="s">
        <v>7488</v>
      </c>
      <c r="C272" s="67" t="s">
        <v>2535</v>
      </c>
      <c r="D272" s="181">
        <v>0.05</v>
      </c>
      <c r="E272" s="181" t="s">
        <v>272</v>
      </c>
      <c r="F272" s="5" t="s">
        <v>255</v>
      </c>
      <c r="G272" s="5" t="s">
        <v>216</v>
      </c>
      <c r="H272" s="156" t="s">
        <v>2536</v>
      </c>
    </row>
    <row r="273" spans="1:8">
      <c r="A273" s="5">
        <v>2041888</v>
      </c>
      <c r="B273" s="5" t="s">
        <v>195</v>
      </c>
      <c r="C273" s="67" t="s">
        <v>282</v>
      </c>
      <c r="E273" s="181" t="s">
        <v>283</v>
      </c>
      <c r="F273" s="5" t="s">
        <v>255</v>
      </c>
      <c r="G273" s="5" t="s">
        <v>216</v>
      </c>
      <c r="H273" s="156" t="s">
        <v>284</v>
      </c>
    </row>
    <row r="274" spans="1:8">
      <c r="A274" s="5">
        <v>2041888</v>
      </c>
      <c r="B274" s="5" t="s">
        <v>7488</v>
      </c>
      <c r="C274" s="67" t="s">
        <v>282</v>
      </c>
      <c r="D274" s="181">
        <v>0.9</v>
      </c>
      <c r="E274" s="181" t="s">
        <v>283</v>
      </c>
      <c r="F274" s="5" t="s">
        <v>255</v>
      </c>
      <c r="G274" s="5" t="s">
        <v>216</v>
      </c>
      <c r="H274" s="156" t="s">
        <v>284</v>
      </c>
    </row>
    <row r="275" spans="1:8">
      <c r="A275" s="5">
        <v>2041888</v>
      </c>
      <c r="B275" s="5" t="s">
        <v>7488</v>
      </c>
      <c r="C275" s="67" t="s">
        <v>764</v>
      </c>
      <c r="D275" s="181">
        <v>0.1</v>
      </c>
      <c r="E275" s="181" t="s">
        <v>240</v>
      </c>
      <c r="F275" s="5" t="s">
        <v>255</v>
      </c>
      <c r="G275" s="5" t="s">
        <v>309</v>
      </c>
      <c r="H275" s="156" t="s">
        <v>765</v>
      </c>
    </row>
    <row r="276" spans="1:8">
      <c r="A276" s="5">
        <v>2041910</v>
      </c>
      <c r="B276" s="5" t="s">
        <v>195</v>
      </c>
      <c r="C276" s="67" t="s">
        <v>282</v>
      </c>
      <c r="E276" s="181" t="s">
        <v>283</v>
      </c>
      <c r="F276" s="5" t="s">
        <v>255</v>
      </c>
      <c r="G276" s="5" t="s">
        <v>216</v>
      </c>
      <c r="H276" s="156" t="s">
        <v>284</v>
      </c>
    </row>
    <row r="277" spans="1:8">
      <c r="A277" s="5">
        <v>2041910</v>
      </c>
      <c r="B277" s="5" t="s">
        <v>7488</v>
      </c>
      <c r="C277" s="67" t="s">
        <v>282</v>
      </c>
      <c r="D277" s="181">
        <v>1</v>
      </c>
      <c r="E277" s="181" t="s">
        <v>283</v>
      </c>
      <c r="F277" s="5" t="s">
        <v>255</v>
      </c>
      <c r="G277" s="5" t="s">
        <v>216</v>
      </c>
      <c r="H277" s="156" t="s">
        <v>284</v>
      </c>
    </row>
    <row r="278" spans="1:8">
      <c r="A278" s="5">
        <v>2041943</v>
      </c>
      <c r="B278" s="5" t="s">
        <v>195</v>
      </c>
      <c r="C278" s="67" t="s">
        <v>239</v>
      </c>
      <c r="E278" s="181" t="s">
        <v>240</v>
      </c>
      <c r="F278" s="5" t="s">
        <v>255</v>
      </c>
      <c r="G278" s="5" t="s">
        <v>216</v>
      </c>
      <c r="H278" s="156" t="s">
        <v>241</v>
      </c>
    </row>
    <row r="279" spans="1:8">
      <c r="A279" s="5">
        <v>2041943</v>
      </c>
      <c r="B279" s="5" t="s">
        <v>7488</v>
      </c>
      <c r="C279" s="67" t="s">
        <v>239</v>
      </c>
      <c r="D279" s="181">
        <v>1</v>
      </c>
      <c r="E279" s="181" t="s">
        <v>240</v>
      </c>
      <c r="F279" s="5" t="s">
        <v>255</v>
      </c>
      <c r="G279" s="5" t="s">
        <v>216</v>
      </c>
      <c r="H279" s="156" t="s">
        <v>241</v>
      </c>
    </row>
    <row r="280" spans="1:8">
      <c r="A280" s="5">
        <v>2041946</v>
      </c>
      <c r="B280" s="5" t="s">
        <v>195</v>
      </c>
      <c r="C280" s="67" t="s">
        <v>867</v>
      </c>
      <c r="E280" s="181" t="s">
        <v>240</v>
      </c>
      <c r="F280" s="5" t="s">
        <v>255</v>
      </c>
      <c r="G280" s="5" t="s">
        <v>216</v>
      </c>
      <c r="H280" s="156" t="s">
        <v>868</v>
      </c>
    </row>
    <row r="281" spans="1:8">
      <c r="A281" s="5">
        <v>2041946</v>
      </c>
      <c r="B281" s="5" t="s">
        <v>7488</v>
      </c>
      <c r="C281" s="67" t="s">
        <v>867</v>
      </c>
      <c r="D281" s="181">
        <v>1</v>
      </c>
      <c r="E281" s="181" t="s">
        <v>240</v>
      </c>
      <c r="F281" s="5" t="s">
        <v>255</v>
      </c>
      <c r="G281" s="5" t="s">
        <v>216</v>
      </c>
      <c r="H281" s="156" t="s">
        <v>868</v>
      </c>
    </row>
    <row r="282" spans="1:8">
      <c r="A282" s="5">
        <v>2041952</v>
      </c>
      <c r="B282" s="5" t="s">
        <v>195</v>
      </c>
      <c r="C282" s="67" t="s">
        <v>239</v>
      </c>
      <c r="E282" s="181" t="s">
        <v>240</v>
      </c>
      <c r="F282" s="5" t="s">
        <v>255</v>
      </c>
      <c r="G282" s="5" t="s">
        <v>216</v>
      </c>
      <c r="H282" s="156" t="s">
        <v>241</v>
      </c>
    </row>
    <row r="283" spans="1:8">
      <c r="A283" s="5">
        <v>2041952</v>
      </c>
      <c r="B283" s="5" t="s">
        <v>7488</v>
      </c>
      <c r="C283" s="67" t="s">
        <v>239</v>
      </c>
      <c r="D283" s="181">
        <v>1</v>
      </c>
      <c r="E283" s="181" t="s">
        <v>240</v>
      </c>
      <c r="F283" s="5" t="s">
        <v>255</v>
      </c>
      <c r="G283" s="5" t="s">
        <v>216</v>
      </c>
      <c r="H283" s="156" t="s">
        <v>241</v>
      </c>
    </row>
    <row r="284" spans="1:8">
      <c r="A284" s="5">
        <v>2041965</v>
      </c>
      <c r="B284" s="5" t="s">
        <v>195</v>
      </c>
      <c r="C284" s="67" t="s">
        <v>764</v>
      </c>
      <c r="E284" s="181" t="s">
        <v>240</v>
      </c>
      <c r="F284" s="5" t="s">
        <v>255</v>
      </c>
      <c r="G284" s="5" t="s">
        <v>309</v>
      </c>
      <c r="H284" s="156" t="s">
        <v>765</v>
      </c>
    </row>
    <row r="285" spans="1:8">
      <c r="A285" s="5">
        <v>2041965</v>
      </c>
      <c r="B285" s="5" t="s">
        <v>7488</v>
      </c>
      <c r="C285" s="67" t="s">
        <v>7514</v>
      </c>
      <c r="D285" s="181">
        <v>0.5</v>
      </c>
      <c r="E285" s="181" t="s">
        <v>240</v>
      </c>
      <c r="F285" s="5" t="s">
        <v>255</v>
      </c>
      <c r="G285" s="5" t="s">
        <v>2150</v>
      </c>
      <c r="H285" s="156" t="s">
        <v>7515</v>
      </c>
    </row>
    <row r="286" spans="1:8">
      <c r="A286" s="5">
        <v>2041965</v>
      </c>
      <c r="B286" s="5" t="s">
        <v>7488</v>
      </c>
      <c r="C286" s="67" t="s">
        <v>764</v>
      </c>
      <c r="D286" s="181">
        <v>0.3</v>
      </c>
      <c r="E286" s="181" t="s">
        <v>240</v>
      </c>
      <c r="F286" s="5" t="s">
        <v>255</v>
      </c>
      <c r="G286" s="5" t="s">
        <v>309</v>
      </c>
      <c r="H286" s="156" t="s">
        <v>765</v>
      </c>
    </row>
    <row r="287" spans="1:8">
      <c r="A287" s="5">
        <v>2041965</v>
      </c>
      <c r="B287" s="5" t="s">
        <v>7488</v>
      </c>
      <c r="C287" s="67" t="s">
        <v>239</v>
      </c>
      <c r="D287" s="181">
        <v>0.2</v>
      </c>
      <c r="E287" s="181" t="s">
        <v>240</v>
      </c>
      <c r="F287" s="5" t="s">
        <v>255</v>
      </c>
      <c r="G287" s="5" t="s">
        <v>216</v>
      </c>
      <c r="H287" s="156" t="s">
        <v>241</v>
      </c>
    </row>
    <row r="288" spans="1:8">
      <c r="A288" s="5">
        <v>2041967</v>
      </c>
      <c r="B288" s="5" t="s">
        <v>195</v>
      </c>
      <c r="C288" s="67" t="s">
        <v>1001</v>
      </c>
      <c r="E288" s="181" t="s">
        <v>540</v>
      </c>
      <c r="F288" s="5" t="s">
        <v>255</v>
      </c>
      <c r="G288" s="5" t="s">
        <v>216</v>
      </c>
      <c r="H288" s="156" t="s">
        <v>1002</v>
      </c>
    </row>
    <row r="289" spans="1:8">
      <c r="A289" s="5">
        <v>2041967</v>
      </c>
      <c r="B289" s="5" t="s">
        <v>7488</v>
      </c>
      <c r="C289" s="67" t="s">
        <v>1001</v>
      </c>
      <c r="D289" s="181">
        <v>1</v>
      </c>
      <c r="E289" s="181" t="s">
        <v>540</v>
      </c>
      <c r="F289" s="5" t="s">
        <v>255</v>
      </c>
      <c r="G289" s="5" t="s">
        <v>216</v>
      </c>
      <c r="H289" s="156" t="s">
        <v>1002</v>
      </c>
    </row>
    <row r="290" spans="1:8">
      <c r="A290" s="5">
        <v>2042003</v>
      </c>
      <c r="B290" s="5" t="s">
        <v>195</v>
      </c>
      <c r="C290" s="67" t="s">
        <v>282</v>
      </c>
      <c r="E290" s="181" t="s">
        <v>283</v>
      </c>
      <c r="F290" s="5" t="s">
        <v>255</v>
      </c>
      <c r="G290" s="5" t="s">
        <v>216</v>
      </c>
      <c r="H290" s="156" t="s">
        <v>284</v>
      </c>
    </row>
    <row r="291" spans="1:8">
      <c r="A291" s="5">
        <v>2042003</v>
      </c>
      <c r="B291" s="5" t="s">
        <v>7488</v>
      </c>
      <c r="C291" s="67" t="s">
        <v>282</v>
      </c>
      <c r="D291" s="181">
        <v>1</v>
      </c>
      <c r="E291" s="181" t="s">
        <v>283</v>
      </c>
      <c r="F291" s="5" t="s">
        <v>255</v>
      </c>
      <c r="G291" s="5" t="s">
        <v>216</v>
      </c>
      <c r="H291" s="156" t="s">
        <v>284</v>
      </c>
    </row>
    <row r="292" spans="1:8">
      <c r="A292" s="5">
        <v>2042008</v>
      </c>
      <c r="B292" s="5" t="s">
        <v>195</v>
      </c>
      <c r="C292" s="67" t="s">
        <v>282</v>
      </c>
      <c r="E292" s="181" t="s">
        <v>283</v>
      </c>
      <c r="F292" s="5" t="s">
        <v>255</v>
      </c>
      <c r="G292" s="5" t="s">
        <v>216</v>
      </c>
      <c r="H292" s="156" t="s">
        <v>284</v>
      </c>
    </row>
    <row r="293" spans="1:8">
      <c r="A293" s="5">
        <v>2042008</v>
      </c>
      <c r="B293" s="5" t="s">
        <v>7488</v>
      </c>
      <c r="C293" s="67" t="s">
        <v>282</v>
      </c>
      <c r="D293" s="181">
        <v>1</v>
      </c>
      <c r="E293" s="181" t="s">
        <v>283</v>
      </c>
      <c r="F293" s="5" t="s">
        <v>255</v>
      </c>
      <c r="G293" s="5" t="s">
        <v>216</v>
      </c>
      <c r="H293" s="156" t="s">
        <v>284</v>
      </c>
    </row>
    <row r="294" spans="1:8">
      <c r="A294" s="5">
        <v>2042010</v>
      </c>
      <c r="B294" s="5" t="s">
        <v>195</v>
      </c>
      <c r="C294" s="67" t="s">
        <v>375</v>
      </c>
      <c r="E294" s="181" t="s">
        <v>240</v>
      </c>
      <c r="F294" s="5" t="s">
        <v>255</v>
      </c>
      <c r="G294" s="5" t="s">
        <v>216</v>
      </c>
      <c r="H294" s="156" t="s">
        <v>376</v>
      </c>
    </row>
    <row r="295" spans="1:8">
      <c r="A295" s="5">
        <v>2042010</v>
      </c>
      <c r="B295" s="5" t="s">
        <v>7488</v>
      </c>
      <c r="C295" s="67" t="s">
        <v>375</v>
      </c>
      <c r="D295" s="181">
        <v>1</v>
      </c>
      <c r="E295" s="181" t="s">
        <v>240</v>
      </c>
      <c r="F295" s="5" t="s">
        <v>255</v>
      </c>
      <c r="G295" s="5" t="s">
        <v>216</v>
      </c>
      <c r="H295" s="156" t="s">
        <v>376</v>
      </c>
    </row>
    <row r="296" spans="1:8">
      <c r="A296" s="5">
        <v>2042013</v>
      </c>
      <c r="B296" s="5" t="s">
        <v>195</v>
      </c>
      <c r="C296" s="67" t="s">
        <v>282</v>
      </c>
      <c r="E296" s="181" t="s">
        <v>283</v>
      </c>
      <c r="F296" s="5" t="s">
        <v>255</v>
      </c>
      <c r="G296" s="5" t="s">
        <v>216</v>
      </c>
      <c r="H296" s="156" t="s">
        <v>284</v>
      </c>
    </row>
    <row r="297" spans="1:8">
      <c r="A297" s="5">
        <v>2042013</v>
      </c>
      <c r="B297" s="5" t="s">
        <v>7488</v>
      </c>
      <c r="C297" s="67" t="s">
        <v>282</v>
      </c>
      <c r="D297" s="181">
        <v>1</v>
      </c>
      <c r="E297" s="181" t="s">
        <v>283</v>
      </c>
      <c r="F297" s="5" t="s">
        <v>255</v>
      </c>
      <c r="G297" s="5" t="s">
        <v>216</v>
      </c>
      <c r="H297" s="156" t="s">
        <v>284</v>
      </c>
    </row>
    <row r="298" spans="1:8">
      <c r="A298" s="5">
        <v>2042035</v>
      </c>
      <c r="B298" s="5" t="s">
        <v>195</v>
      </c>
      <c r="C298" s="67" t="s">
        <v>633</v>
      </c>
      <c r="E298" s="181" t="s">
        <v>215</v>
      </c>
      <c r="F298" s="5" t="s">
        <v>255</v>
      </c>
      <c r="G298" s="5" t="s">
        <v>216</v>
      </c>
      <c r="H298" s="156" t="s">
        <v>634</v>
      </c>
    </row>
    <row r="299" spans="1:8">
      <c r="A299" s="5">
        <v>2042035</v>
      </c>
      <c r="B299" s="5" t="s">
        <v>7488</v>
      </c>
      <c r="C299" s="67" t="s">
        <v>633</v>
      </c>
      <c r="D299" s="181">
        <v>1</v>
      </c>
      <c r="E299" s="181" t="s">
        <v>215</v>
      </c>
      <c r="F299" s="5" t="s">
        <v>255</v>
      </c>
      <c r="G299" s="5" t="s">
        <v>216</v>
      </c>
      <c r="H299" s="156" t="s">
        <v>634</v>
      </c>
    </row>
    <row r="300" spans="1:8">
      <c r="A300" s="5">
        <v>2042036</v>
      </c>
      <c r="B300" s="5" t="s">
        <v>195</v>
      </c>
      <c r="C300" s="67" t="s">
        <v>282</v>
      </c>
      <c r="E300" s="181" t="s">
        <v>283</v>
      </c>
      <c r="F300" s="5" t="s">
        <v>255</v>
      </c>
      <c r="G300" s="5" t="s">
        <v>216</v>
      </c>
      <c r="H300" s="156" t="s">
        <v>284</v>
      </c>
    </row>
    <row r="301" spans="1:8">
      <c r="A301" s="5">
        <v>2042036</v>
      </c>
      <c r="B301" s="5" t="s">
        <v>7488</v>
      </c>
      <c r="C301" s="67" t="s">
        <v>282</v>
      </c>
      <c r="D301" s="181">
        <v>1</v>
      </c>
      <c r="E301" s="181" t="s">
        <v>283</v>
      </c>
      <c r="F301" s="5" t="s">
        <v>255</v>
      </c>
      <c r="G301" s="5" t="s">
        <v>216</v>
      </c>
      <c r="H301" s="156" t="s">
        <v>284</v>
      </c>
    </row>
    <row r="302" spans="1:8">
      <c r="A302" s="5">
        <v>2042052</v>
      </c>
      <c r="B302" s="5" t="s">
        <v>195</v>
      </c>
      <c r="C302" s="67" t="s">
        <v>251</v>
      </c>
      <c r="E302" s="181" t="s">
        <v>215</v>
      </c>
      <c r="F302" s="5" t="s">
        <v>255</v>
      </c>
      <c r="G302" s="5" t="s">
        <v>216</v>
      </c>
      <c r="H302" s="156" t="s">
        <v>252</v>
      </c>
    </row>
    <row r="303" spans="1:8">
      <c r="A303" s="5">
        <v>2042052</v>
      </c>
      <c r="B303" s="5" t="s">
        <v>7488</v>
      </c>
      <c r="C303" s="67" t="s">
        <v>251</v>
      </c>
      <c r="D303" s="181">
        <v>0.5</v>
      </c>
      <c r="E303" s="181" t="s">
        <v>215</v>
      </c>
      <c r="F303" s="5" t="s">
        <v>255</v>
      </c>
      <c r="G303" s="5" t="s">
        <v>216</v>
      </c>
      <c r="H303" s="156" t="s">
        <v>252</v>
      </c>
    </row>
    <row r="304" spans="1:8">
      <c r="A304" s="5">
        <v>2042052</v>
      </c>
      <c r="B304" s="5" t="s">
        <v>7488</v>
      </c>
      <c r="C304" s="67" t="s">
        <v>3435</v>
      </c>
      <c r="D304" s="181">
        <v>0.2</v>
      </c>
      <c r="E304" s="181" t="s">
        <v>215</v>
      </c>
      <c r="F304" s="5" t="s">
        <v>255</v>
      </c>
      <c r="G304" s="5" t="s">
        <v>2150</v>
      </c>
      <c r="H304" s="156" t="s">
        <v>7522</v>
      </c>
    </row>
    <row r="305" spans="1:8">
      <c r="A305" s="5">
        <v>2042052</v>
      </c>
      <c r="B305" s="5" t="s">
        <v>7488</v>
      </c>
      <c r="C305" s="67" t="s">
        <v>375</v>
      </c>
      <c r="D305" s="181">
        <v>0.1</v>
      </c>
      <c r="E305" s="181" t="s">
        <v>240</v>
      </c>
      <c r="F305" s="5" t="s">
        <v>255</v>
      </c>
      <c r="G305" s="5" t="s">
        <v>216</v>
      </c>
      <c r="H305" s="156" t="s">
        <v>376</v>
      </c>
    </row>
    <row r="306" spans="1:8">
      <c r="A306" s="5">
        <v>2042052</v>
      </c>
      <c r="B306" s="5" t="s">
        <v>7488</v>
      </c>
      <c r="C306" s="67" t="s">
        <v>7535</v>
      </c>
      <c r="D306" s="181">
        <v>0.1</v>
      </c>
      <c r="E306" s="181" t="s">
        <v>215</v>
      </c>
      <c r="F306" s="5" t="s">
        <v>255</v>
      </c>
      <c r="G306" s="5" t="s">
        <v>7490</v>
      </c>
      <c r="H306" s="156" t="s">
        <v>7536</v>
      </c>
    </row>
    <row r="307" spans="1:8">
      <c r="A307" s="5">
        <v>2042052</v>
      </c>
      <c r="B307" s="5" t="s">
        <v>7488</v>
      </c>
      <c r="C307" s="67" t="s">
        <v>282</v>
      </c>
      <c r="D307" s="181">
        <v>0.1</v>
      </c>
      <c r="E307" s="181" t="s">
        <v>283</v>
      </c>
      <c r="F307" s="5" t="s">
        <v>255</v>
      </c>
      <c r="G307" s="5" t="s">
        <v>216</v>
      </c>
      <c r="H307" s="156" t="s">
        <v>284</v>
      </c>
    </row>
    <row r="308" spans="1:8">
      <c r="A308" s="5">
        <v>2042061</v>
      </c>
      <c r="B308" s="5" t="s">
        <v>195</v>
      </c>
      <c r="C308" s="67" t="s">
        <v>443</v>
      </c>
      <c r="E308" s="181" t="s">
        <v>240</v>
      </c>
      <c r="F308" s="5" t="s">
        <v>255</v>
      </c>
      <c r="G308" s="5" t="s">
        <v>216</v>
      </c>
      <c r="H308" s="156" t="s">
        <v>444</v>
      </c>
    </row>
    <row r="309" spans="1:8">
      <c r="A309" s="5">
        <v>2042061</v>
      </c>
      <c r="B309" s="5" t="s">
        <v>7488</v>
      </c>
      <c r="C309" s="67" t="s">
        <v>443</v>
      </c>
      <c r="D309" s="181">
        <v>1</v>
      </c>
      <c r="E309" s="181" t="s">
        <v>240</v>
      </c>
      <c r="F309" s="5" t="s">
        <v>255</v>
      </c>
      <c r="G309" s="5" t="s">
        <v>216</v>
      </c>
      <c r="H309" s="156" t="s">
        <v>444</v>
      </c>
    </row>
    <row r="310" spans="1:8">
      <c r="A310" s="5">
        <v>2042072</v>
      </c>
      <c r="B310" s="5" t="s">
        <v>195</v>
      </c>
      <c r="C310" s="67" t="s">
        <v>239</v>
      </c>
      <c r="E310" s="181" t="s">
        <v>240</v>
      </c>
      <c r="F310" s="5" t="s">
        <v>255</v>
      </c>
      <c r="G310" s="5" t="s">
        <v>216</v>
      </c>
      <c r="H310" s="156" t="s">
        <v>241</v>
      </c>
    </row>
    <row r="311" spans="1:8">
      <c r="A311" s="5">
        <v>2042072</v>
      </c>
      <c r="B311" s="5" t="s">
        <v>7488</v>
      </c>
      <c r="C311" s="67" t="s">
        <v>239</v>
      </c>
      <c r="D311" s="181">
        <v>1</v>
      </c>
      <c r="E311" s="181" t="s">
        <v>240</v>
      </c>
      <c r="F311" s="5" t="s">
        <v>255</v>
      </c>
      <c r="G311" s="5" t="s">
        <v>216</v>
      </c>
      <c r="H311" s="156" t="s">
        <v>241</v>
      </c>
    </row>
    <row r="312" spans="1:8">
      <c r="A312" s="5">
        <v>2042073</v>
      </c>
      <c r="B312" s="5" t="s">
        <v>195</v>
      </c>
      <c r="C312" s="67" t="s">
        <v>383</v>
      </c>
      <c r="E312" s="181" t="s">
        <v>384</v>
      </c>
      <c r="F312" s="5" t="s">
        <v>255</v>
      </c>
      <c r="G312" s="5" t="s">
        <v>216</v>
      </c>
      <c r="H312" s="156" t="s">
        <v>385</v>
      </c>
    </row>
    <row r="313" spans="1:8">
      <c r="A313" s="5">
        <v>2042073</v>
      </c>
      <c r="B313" s="5" t="s">
        <v>7488</v>
      </c>
      <c r="C313" s="67" t="s">
        <v>383</v>
      </c>
      <c r="D313" s="181">
        <v>0.3</v>
      </c>
      <c r="E313" s="181" t="s">
        <v>384</v>
      </c>
      <c r="F313" s="5" t="s">
        <v>255</v>
      </c>
      <c r="G313" s="5" t="s">
        <v>216</v>
      </c>
      <c r="H313" s="156" t="s">
        <v>385</v>
      </c>
    </row>
    <row r="314" spans="1:8">
      <c r="A314" s="5">
        <v>2042073</v>
      </c>
      <c r="B314" s="5" t="s">
        <v>7488</v>
      </c>
      <c r="C314" s="67" t="s">
        <v>7537</v>
      </c>
      <c r="D314" s="181">
        <v>0.25</v>
      </c>
      <c r="E314" s="181" t="s">
        <v>384</v>
      </c>
      <c r="F314" s="5" t="s">
        <v>255</v>
      </c>
      <c r="G314" s="5" t="s">
        <v>7490</v>
      </c>
      <c r="H314" s="156"/>
    </row>
    <row r="315" spans="1:8">
      <c r="A315" s="5">
        <v>2042073</v>
      </c>
      <c r="B315" s="5" t="s">
        <v>7488</v>
      </c>
      <c r="C315" s="67" t="s">
        <v>7538</v>
      </c>
      <c r="D315" s="181">
        <v>0.25</v>
      </c>
      <c r="E315" s="181" t="s">
        <v>384</v>
      </c>
      <c r="F315" s="5" t="s">
        <v>255</v>
      </c>
      <c r="G315" s="5" t="s">
        <v>7490</v>
      </c>
      <c r="H315" s="156"/>
    </row>
    <row r="316" spans="1:8">
      <c r="A316" s="5">
        <v>2042073</v>
      </c>
      <c r="B316" s="5" t="s">
        <v>7488</v>
      </c>
      <c r="C316" s="67" t="s">
        <v>7539</v>
      </c>
      <c r="D316" s="181">
        <v>0.2</v>
      </c>
      <c r="E316" s="181" t="s">
        <v>384</v>
      </c>
      <c r="F316" s="5" t="s">
        <v>255</v>
      </c>
      <c r="G316" s="5" t="s">
        <v>2150</v>
      </c>
      <c r="H316" s="156"/>
    </row>
    <row r="317" spans="1:8">
      <c r="A317" s="5">
        <v>2042089</v>
      </c>
      <c r="B317" s="5" t="s">
        <v>195</v>
      </c>
      <c r="C317" s="67" t="s">
        <v>949</v>
      </c>
      <c r="E317" s="181" t="s">
        <v>283</v>
      </c>
      <c r="F317" s="5" t="s">
        <v>255</v>
      </c>
      <c r="G317" s="5" t="s">
        <v>216</v>
      </c>
      <c r="H317" s="156" t="s">
        <v>950</v>
      </c>
    </row>
    <row r="318" spans="1:8">
      <c r="A318" s="5">
        <v>2042089</v>
      </c>
      <c r="B318" s="5" t="s">
        <v>7488</v>
      </c>
      <c r="C318" s="67" t="s">
        <v>949</v>
      </c>
      <c r="D318" s="181">
        <v>1</v>
      </c>
      <c r="E318" s="181" t="s">
        <v>283</v>
      </c>
      <c r="F318" s="5" t="s">
        <v>255</v>
      </c>
      <c r="G318" s="5" t="s">
        <v>216</v>
      </c>
      <c r="H318" s="156" t="s">
        <v>950</v>
      </c>
    </row>
    <row r="319" spans="1:8">
      <c r="A319" s="5">
        <v>2042090</v>
      </c>
      <c r="B319" s="5" t="s">
        <v>195</v>
      </c>
      <c r="C319" s="67" t="s">
        <v>566</v>
      </c>
      <c r="E319" s="181" t="s">
        <v>240</v>
      </c>
      <c r="F319" s="5" t="s">
        <v>255</v>
      </c>
      <c r="G319" s="5" t="s">
        <v>309</v>
      </c>
      <c r="H319" s="156" t="s">
        <v>567</v>
      </c>
    </row>
    <row r="320" spans="1:8">
      <c r="A320" s="5">
        <v>2042090</v>
      </c>
      <c r="B320" s="5" t="s">
        <v>7488</v>
      </c>
      <c r="C320" s="67" t="s">
        <v>566</v>
      </c>
      <c r="D320" s="181">
        <v>1</v>
      </c>
      <c r="E320" s="181" t="s">
        <v>240</v>
      </c>
      <c r="F320" s="5" t="s">
        <v>255</v>
      </c>
      <c r="G320" s="5" t="s">
        <v>309</v>
      </c>
      <c r="H320" s="156" t="s">
        <v>567</v>
      </c>
    </row>
    <row r="321" spans="1:8">
      <c r="A321" s="5">
        <v>2042095</v>
      </c>
      <c r="B321" s="5" t="s">
        <v>195</v>
      </c>
      <c r="C321" s="67" t="s">
        <v>239</v>
      </c>
      <c r="E321" s="181" t="s">
        <v>240</v>
      </c>
      <c r="F321" s="5" t="s">
        <v>255</v>
      </c>
      <c r="G321" s="5" t="s">
        <v>216</v>
      </c>
      <c r="H321" s="156" t="s">
        <v>241</v>
      </c>
    </row>
    <row r="322" spans="1:8">
      <c r="A322" s="5">
        <v>2042095</v>
      </c>
      <c r="B322" s="5" t="s">
        <v>7488</v>
      </c>
      <c r="C322" s="67" t="s">
        <v>239</v>
      </c>
      <c r="D322" s="181">
        <v>0.55000000000000004</v>
      </c>
      <c r="E322" s="181" t="s">
        <v>240</v>
      </c>
      <c r="F322" s="5" t="s">
        <v>255</v>
      </c>
      <c r="G322" s="5" t="s">
        <v>216</v>
      </c>
      <c r="H322" s="156" t="s">
        <v>241</v>
      </c>
    </row>
    <row r="323" spans="1:8">
      <c r="A323" s="5">
        <v>2042095</v>
      </c>
      <c r="B323" s="5" t="s">
        <v>7488</v>
      </c>
      <c r="C323" s="67" t="s">
        <v>308</v>
      </c>
      <c r="D323" s="181">
        <v>0.45</v>
      </c>
      <c r="E323" s="181" t="s">
        <v>240</v>
      </c>
      <c r="F323" s="5" t="s">
        <v>255</v>
      </c>
      <c r="G323" s="5" t="s">
        <v>309</v>
      </c>
      <c r="H323" s="156" t="s">
        <v>310</v>
      </c>
    </row>
    <row r="324" spans="1:8">
      <c r="A324" s="5">
        <v>2042103</v>
      </c>
      <c r="B324" s="5" t="s">
        <v>195</v>
      </c>
      <c r="C324" s="67" t="s">
        <v>282</v>
      </c>
      <c r="E324" s="181" t="s">
        <v>283</v>
      </c>
      <c r="F324" s="5" t="s">
        <v>255</v>
      </c>
      <c r="G324" s="5" t="s">
        <v>216</v>
      </c>
      <c r="H324" s="156" t="s">
        <v>284</v>
      </c>
    </row>
    <row r="325" spans="1:8">
      <c r="A325" s="5">
        <v>2042103</v>
      </c>
      <c r="B325" s="5" t="s">
        <v>7488</v>
      </c>
      <c r="C325" s="67" t="s">
        <v>282</v>
      </c>
      <c r="D325" s="181">
        <v>1</v>
      </c>
      <c r="E325" s="181" t="s">
        <v>283</v>
      </c>
      <c r="F325" s="5" t="s">
        <v>255</v>
      </c>
      <c r="G325" s="5" t="s">
        <v>216</v>
      </c>
      <c r="H325" s="156" t="s">
        <v>284</v>
      </c>
    </row>
    <row r="326" spans="1:8">
      <c r="A326" s="5">
        <v>2042139</v>
      </c>
      <c r="B326" s="5" t="s">
        <v>195</v>
      </c>
      <c r="C326" s="67" t="s">
        <v>746</v>
      </c>
      <c r="E326" s="181" t="s">
        <v>283</v>
      </c>
      <c r="F326" s="5" t="s">
        <v>255</v>
      </c>
      <c r="G326" s="5" t="s">
        <v>309</v>
      </c>
      <c r="H326" s="156" t="s">
        <v>747</v>
      </c>
    </row>
    <row r="327" spans="1:8">
      <c r="A327" s="5">
        <v>2042139</v>
      </c>
      <c r="B327" s="5" t="s">
        <v>7488</v>
      </c>
      <c r="C327" s="67" t="s">
        <v>746</v>
      </c>
      <c r="D327" s="181">
        <v>1</v>
      </c>
      <c r="E327" s="181" t="s">
        <v>283</v>
      </c>
      <c r="F327" s="5" t="s">
        <v>255</v>
      </c>
      <c r="G327" s="5" t="s">
        <v>309</v>
      </c>
      <c r="H327" s="156" t="s">
        <v>747</v>
      </c>
    </row>
    <row r="328" spans="1:8">
      <c r="A328" s="5">
        <v>2042144</v>
      </c>
      <c r="B328" s="5" t="s">
        <v>195</v>
      </c>
      <c r="C328" s="67" t="s">
        <v>239</v>
      </c>
      <c r="E328" s="181" t="s">
        <v>240</v>
      </c>
      <c r="F328" s="5" t="s">
        <v>255</v>
      </c>
      <c r="G328" s="5" t="s">
        <v>216</v>
      </c>
      <c r="H328" s="156" t="s">
        <v>241</v>
      </c>
    </row>
    <row r="329" spans="1:8">
      <c r="A329" s="5">
        <v>2042144</v>
      </c>
      <c r="B329" s="5" t="s">
        <v>7488</v>
      </c>
      <c r="C329" s="67" t="s">
        <v>239</v>
      </c>
      <c r="D329" s="181">
        <v>1</v>
      </c>
      <c r="E329" s="181" t="s">
        <v>240</v>
      </c>
      <c r="F329" s="5" t="s">
        <v>255</v>
      </c>
      <c r="G329" s="5" t="s">
        <v>216</v>
      </c>
      <c r="H329" s="156" t="s">
        <v>241</v>
      </c>
    </row>
    <row r="330" spans="1:8">
      <c r="A330" s="5">
        <v>2042161</v>
      </c>
      <c r="B330" s="5" t="s">
        <v>195</v>
      </c>
      <c r="C330" s="67" t="s">
        <v>375</v>
      </c>
      <c r="E330" s="181" t="s">
        <v>240</v>
      </c>
      <c r="F330" s="5" t="s">
        <v>255</v>
      </c>
      <c r="G330" s="5" t="s">
        <v>216</v>
      </c>
      <c r="H330" s="156" t="s">
        <v>376</v>
      </c>
    </row>
    <row r="331" spans="1:8">
      <c r="A331" s="5">
        <v>2042161</v>
      </c>
      <c r="B331" s="5" t="s">
        <v>7488</v>
      </c>
      <c r="C331" s="67" t="s">
        <v>375</v>
      </c>
      <c r="D331" s="181">
        <v>1</v>
      </c>
      <c r="E331" s="181" t="s">
        <v>240</v>
      </c>
      <c r="F331" s="5" t="s">
        <v>255</v>
      </c>
      <c r="G331" s="5" t="s">
        <v>216</v>
      </c>
      <c r="H331" s="156" t="s">
        <v>376</v>
      </c>
    </row>
    <row r="332" spans="1:8">
      <c r="A332" s="5">
        <v>2042204</v>
      </c>
      <c r="B332" s="5" t="s">
        <v>195</v>
      </c>
      <c r="C332" s="67" t="s">
        <v>251</v>
      </c>
      <c r="E332" s="181" t="s">
        <v>215</v>
      </c>
      <c r="F332" s="5" t="s">
        <v>255</v>
      </c>
      <c r="G332" s="5" t="s">
        <v>216</v>
      </c>
      <c r="H332" s="156" t="s">
        <v>252</v>
      </c>
    </row>
    <row r="333" spans="1:8">
      <c r="A333" s="5">
        <v>2042204</v>
      </c>
      <c r="B333" s="5" t="s">
        <v>7488</v>
      </c>
      <c r="C333" s="67" t="s">
        <v>251</v>
      </c>
      <c r="D333" s="181">
        <v>1</v>
      </c>
      <c r="E333" s="181" t="s">
        <v>215</v>
      </c>
      <c r="F333" s="5" t="s">
        <v>255</v>
      </c>
      <c r="G333" s="5" t="s">
        <v>216</v>
      </c>
      <c r="H333" s="156" t="s">
        <v>252</v>
      </c>
    </row>
    <row r="334" spans="1:8">
      <c r="A334" s="5">
        <v>2042249</v>
      </c>
      <c r="B334" s="5" t="s">
        <v>195</v>
      </c>
      <c r="C334" s="67" t="s">
        <v>282</v>
      </c>
      <c r="E334" s="181" t="s">
        <v>283</v>
      </c>
      <c r="F334" s="5" t="s">
        <v>255</v>
      </c>
      <c r="G334" s="5" t="s">
        <v>216</v>
      </c>
      <c r="H334" s="156" t="s">
        <v>284</v>
      </c>
    </row>
    <row r="335" spans="1:8">
      <c r="A335" s="5">
        <v>2042249</v>
      </c>
      <c r="B335" s="5" t="s">
        <v>7488</v>
      </c>
      <c r="C335" s="67" t="s">
        <v>282</v>
      </c>
      <c r="D335" s="181">
        <v>0.75</v>
      </c>
      <c r="E335" s="181" t="s">
        <v>283</v>
      </c>
      <c r="F335" s="5" t="s">
        <v>255</v>
      </c>
      <c r="G335" s="5" t="s">
        <v>216</v>
      </c>
      <c r="H335" s="156" t="s">
        <v>284</v>
      </c>
    </row>
    <row r="336" spans="1:8">
      <c r="A336" s="5">
        <v>2042249</v>
      </c>
      <c r="B336" s="5" t="s">
        <v>7488</v>
      </c>
      <c r="C336" s="67" t="s">
        <v>7540</v>
      </c>
      <c r="D336" s="181">
        <v>0.25</v>
      </c>
      <c r="E336" s="181" t="s">
        <v>7511</v>
      </c>
      <c r="F336" s="5" t="s">
        <v>7541</v>
      </c>
      <c r="G336" s="5" t="s">
        <v>2150</v>
      </c>
      <c r="H336" s="156" t="s">
        <v>7542</v>
      </c>
    </row>
    <row r="337" spans="1:8">
      <c r="A337" s="5">
        <v>2042250</v>
      </c>
      <c r="B337" s="5" t="s">
        <v>195</v>
      </c>
      <c r="C337" s="67" t="s">
        <v>251</v>
      </c>
      <c r="E337" s="181" t="s">
        <v>215</v>
      </c>
      <c r="F337" s="5" t="s">
        <v>255</v>
      </c>
      <c r="G337" s="5" t="s">
        <v>216</v>
      </c>
      <c r="H337" s="156" t="s">
        <v>252</v>
      </c>
    </row>
    <row r="338" spans="1:8">
      <c r="A338" s="5">
        <v>2042250</v>
      </c>
      <c r="B338" s="5" t="s">
        <v>7488</v>
      </c>
      <c r="C338" s="67" t="s">
        <v>251</v>
      </c>
      <c r="D338" s="181">
        <v>1</v>
      </c>
      <c r="E338" s="181" t="s">
        <v>215</v>
      </c>
      <c r="F338" s="5" t="s">
        <v>255</v>
      </c>
      <c r="G338" s="5" t="s">
        <v>216</v>
      </c>
      <c r="H338" s="156" t="s">
        <v>252</v>
      </c>
    </row>
    <row r="339" spans="1:8">
      <c r="A339" s="5">
        <v>2042278</v>
      </c>
      <c r="B339" s="5" t="s">
        <v>195</v>
      </c>
      <c r="C339" s="67" t="s">
        <v>653</v>
      </c>
      <c r="E339" s="181" t="s">
        <v>654</v>
      </c>
      <c r="F339" s="5" t="s">
        <v>255</v>
      </c>
      <c r="G339" s="5" t="s">
        <v>309</v>
      </c>
      <c r="H339" s="156" t="s">
        <v>655</v>
      </c>
    </row>
    <row r="340" spans="1:8">
      <c r="A340" s="5">
        <v>2042278</v>
      </c>
      <c r="B340" s="5" t="s">
        <v>7488</v>
      </c>
      <c r="C340" s="67" t="s">
        <v>653</v>
      </c>
      <c r="D340" s="181">
        <v>0.3</v>
      </c>
      <c r="E340" s="181" t="s">
        <v>654</v>
      </c>
      <c r="F340" s="5" t="s">
        <v>255</v>
      </c>
      <c r="G340" s="5" t="s">
        <v>309</v>
      </c>
      <c r="H340" s="156" t="s">
        <v>655</v>
      </c>
    </row>
    <row r="341" spans="1:8">
      <c r="A341" s="5">
        <v>2042278</v>
      </c>
      <c r="B341" s="5" t="s">
        <v>7488</v>
      </c>
      <c r="C341" s="67" t="s">
        <v>7543</v>
      </c>
      <c r="D341" s="181">
        <v>0.15</v>
      </c>
      <c r="E341" s="181" t="s">
        <v>7511</v>
      </c>
      <c r="F341" s="5" t="s">
        <v>7544</v>
      </c>
      <c r="G341" s="5" t="s">
        <v>216</v>
      </c>
      <c r="H341" s="156" t="s">
        <v>7545</v>
      </c>
    </row>
    <row r="342" spans="1:8">
      <c r="A342" s="5">
        <v>2042278</v>
      </c>
      <c r="B342" s="5" t="s">
        <v>7488</v>
      </c>
      <c r="C342" s="67" t="s">
        <v>929</v>
      </c>
      <c r="D342" s="181">
        <v>0.15</v>
      </c>
      <c r="E342" s="181" t="s">
        <v>272</v>
      </c>
      <c r="F342" s="5" t="s">
        <v>255</v>
      </c>
      <c r="G342" s="5" t="s">
        <v>216</v>
      </c>
      <c r="H342" s="156" t="s">
        <v>930</v>
      </c>
    </row>
    <row r="343" spans="1:8">
      <c r="A343" s="5">
        <v>2042278</v>
      </c>
      <c r="B343" s="5" t="s">
        <v>7488</v>
      </c>
      <c r="C343" s="67" t="s">
        <v>7546</v>
      </c>
      <c r="D343" s="181">
        <v>0.1</v>
      </c>
      <c r="E343" s="181" t="s">
        <v>7511</v>
      </c>
      <c r="F343" s="5" t="s">
        <v>7547</v>
      </c>
      <c r="G343" s="5" t="s">
        <v>216</v>
      </c>
      <c r="H343" s="156" t="s">
        <v>7548</v>
      </c>
    </row>
    <row r="344" spans="1:8">
      <c r="A344" s="5">
        <v>2042278</v>
      </c>
      <c r="B344" s="5" t="s">
        <v>7488</v>
      </c>
      <c r="C344" s="67" t="s">
        <v>7549</v>
      </c>
      <c r="D344" s="181">
        <v>0.1</v>
      </c>
      <c r="E344" s="181" t="s">
        <v>7511</v>
      </c>
      <c r="F344" s="5" t="s">
        <v>7550</v>
      </c>
      <c r="G344" s="5" t="s">
        <v>309</v>
      </c>
      <c r="H344" s="156" t="s">
        <v>7551</v>
      </c>
    </row>
    <row r="345" spans="1:8">
      <c r="A345" s="5">
        <v>2042278</v>
      </c>
      <c r="B345" s="5" t="s">
        <v>7488</v>
      </c>
      <c r="C345" s="67" t="s">
        <v>7552</v>
      </c>
      <c r="D345" s="181">
        <v>0.1</v>
      </c>
      <c r="E345" s="181" t="s">
        <v>7511</v>
      </c>
      <c r="F345" s="5" t="s">
        <v>7553</v>
      </c>
      <c r="G345" s="5" t="s">
        <v>216</v>
      </c>
      <c r="H345" s="156" t="s">
        <v>7554</v>
      </c>
    </row>
    <row r="346" spans="1:8">
      <c r="A346" s="5">
        <v>2042278</v>
      </c>
      <c r="B346" s="5" t="s">
        <v>7488</v>
      </c>
      <c r="C346" s="67" t="s">
        <v>239</v>
      </c>
      <c r="D346" s="181">
        <v>0.1</v>
      </c>
      <c r="E346" s="181" t="s">
        <v>240</v>
      </c>
      <c r="F346" s="5" t="s">
        <v>255</v>
      </c>
      <c r="G346" s="5" t="s">
        <v>216</v>
      </c>
      <c r="H346" s="156" t="s">
        <v>241</v>
      </c>
    </row>
    <row r="347" spans="1:8">
      <c r="A347" s="5">
        <v>2042281</v>
      </c>
      <c r="B347" s="5" t="s">
        <v>195</v>
      </c>
      <c r="C347" s="67" t="s">
        <v>282</v>
      </c>
      <c r="E347" s="181" t="s">
        <v>283</v>
      </c>
      <c r="F347" s="5" t="s">
        <v>255</v>
      </c>
      <c r="G347" s="5" t="s">
        <v>216</v>
      </c>
      <c r="H347" s="156" t="s">
        <v>284</v>
      </c>
    </row>
    <row r="348" spans="1:8">
      <c r="A348" s="5">
        <v>2042281</v>
      </c>
      <c r="B348" s="5" t="s">
        <v>7488</v>
      </c>
      <c r="C348" s="67" t="s">
        <v>282</v>
      </c>
      <c r="D348" s="181">
        <v>1</v>
      </c>
      <c r="E348" s="181" t="s">
        <v>283</v>
      </c>
      <c r="F348" s="5" t="s">
        <v>255</v>
      </c>
      <c r="G348" s="5" t="s">
        <v>216</v>
      </c>
      <c r="H348" s="156" t="s">
        <v>284</v>
      </c>
    </row>
    <row r="349" spans="1:8">
      <c r="A349" s="5">
        <v>2042290</v>
      </c>
      <c r="B349" s="5" t="s">
        <v>195</v>
      </c>
      <c r="C349" s="67" t="s">
        <v>214</v>
      </c>
      <c r="E349" s="181" t="s">
        <v>215</v>
      </c>
      <c r="F349" s="5" t="s">
        <v>255</v>
      </c>
      <c r="G349" s="5" t="s">
        <v>216</v>
      </c>
      <c r="H349" s="156" t="s">
        <v>217</v>
      </c>
    </row>
    <row r="350" spans="1:8">
      <c r="A350" s="5">
        <v>2042290</v>
      </c>
      <c r="B350" s="5" t="s">
        <v>7488</v>
      </c>
      <c r="C350" s="67" t="s">
        <v>1120</v>
      </c>
      <c r="D350" s="181">
        <v>1</v>
      </c>
      <c r="E350" s="181" t="s">
        <v>215</v>
      </c>
      <c r="F350" s="5" t="s">
        <v>255</v>
      </c>
      <c r="G350" s="5" t="s">
        <v>309</v>
      </c>
      <c r="H350" s="156" t="s">
        <v>4604</v>
      </c>
    </row>
    <row r="351" spans="1:8">
      <c r="A351" s="5">
        <v>2042295</v>
      </c>
      <c r="B351" s="5" t="s">
        <v>195</v>
      </c>
      <c r="C351" s="67" t="s">
        <v>214</v>
      </c>
      <c r="E351" s="181" t="s">
        <v>215</v>
      </c>
      <c r="F351" s="5" t="s">
        <v>255</v>
      </c>
      <c r="G351" s="5" t="s">
        <v>216</v>
      </c>
      <c r="H351" s="156" t="s">
        <v>217</v>
      </c>
    </row>
    <row r="352" spans="1:8">
      <c r="A352" s="5">
        <v>2042295</v>
      </c>
      <c r="B352" s="5" t="s">
        <v>7488</v>
      </c>
      <c r="C352" s="67" t="s">
        <v>214</v>
      </c>
      <c r="D352" s="181">
        <v>1</v>
      </c>
      <c r="E352" s="181" t="s">
        <v>215</v>
      </c>
      <c r="F352" s="5" t="s">
        <v>255</v>
      </c>
      <c r="G352" s="5" t="s">
        <v>216</v>
      </c>
      <c r="H352" s="156" t="s">
        <v>217</v>
      </c>
    </row>
    <row r="353" spans="1:8">
      <c r="A353" s="5">
        <v>2042298</v>
      </c>
      <c r="B353" s="5" t="s">
        <v>195</v>
      </c>
      <c r="C353" s="67" t="s">
        <v>867</v>
      </c>
      <c r="E353" s="181" t="s">
        <v>240</v>
      </c>
      <c r="F353" s="5" t="s">
        <v>255</v>
      </c>
      <c r="G353" s="5" t="s">
        <v>216</v>
      </c>
      <c r="H353" s="156" t="s">
        <v>868</v>
      </c>
    </row>
    <row r="354" spans="1:8">
      <c r="A354" s="5">
        <v>2042298</v>
      </c>
      <c r="B354" s="5" t="s">
        <v>7488</v>
      </c>
      <c r="C354" s="67" t="s">
        <v>867</v>
      </c>
      <c r="D354" s="181">
        <v>1</v>
      </c>
      <c r="E354" s="181" t="s">
        <v>240</v>
      </c>
      <c r="F354" s="5" t="s">
        <v>255</v>
      </c>
      <c r="G354" s="5" t="s">
        <v>216</v>
      </c>
      <c r="H354" s="156" t="s">
        <v>868</v>
      </c>
    </row>
    <row r="355" spans="1:8">
      <c r="A355" s="5">
        <v>2042312</v>
      </c>
      <c r="B355" s="5" t="s">
        <v>195</v>
      </c>
      <c r="C355" s="67" t="s">
        <v>251</v>
      </c>
      <c r="E355" s="181" t="s">
        <v>215</v>
      </c>
      <c r="F355" s="5" t="s">
        <v>255</v>
      </c>
      <c r="G355" s="5" t="s">
        <v>216</v>
      </c>
      <c r="H355" s="156" t="s">
        <v>252</v>
      </c>
    </row>
    <row r="356" spans="1:8">
      <c r="A356" s="5">
        <v>2042312</v>
      </c>
      <c r="B356" s="5" t="s">
        <v>7488</v>
      </c>
      <c r="C356" s="67" t="s">
        <v>251</v>
      </c>
      <c r="D356" s="181">
        <v>1</v>
      </c>
      <c r="E356" s="181" t="s">
        <v>215</v>
      </c>
      <c r="F356" s="5" t="s">
        <v>255</v>
      </c>
      <c r="G356" s="5" t="s">
        <v>216</v>
      </c>
      <c r="H356" s="156" t="s">
        <v>252</v>
      </c>
    </row>
    <row r="357" spans="1:8">
      <c r="A357" s="5">
        <v>2042321</v>
      </c>
      <c r="B357" s="5" t="s">
        <v>195</v>
      </c>
      <c r="C357" s="67" t="s">
        <v>764</v>
      </c>
      <c r="E357" s="181" t="s">
        <v>240</v>
      </c>
      <c r="F357" s="5" t="s">
        <v>255</v>
      </c>
      <c r="G357" s="5" t="s">
        <v>309</v>
      </c>
      <c r="H357" s="156" t="s">
        <v>765</v>
      </c>
    </row>
    <row r="358" spans="1:8">
      <c r="A358" s="5">
        <v>2042321</v>
      </c>
      <c r="B358" s="5" t="s">
        <v>7488</v>
      </c>
      <c r="C358" s="67" t="s">
        <v>764</v>
      </c>
      <c r="D358" s="181">
        <v>1</v>
      </c>
      <c r="E358" s="181" t="s">
        <v>240</v>
      </c>
      <c r="F358" s="5" t="s">
        <v>255</v>
      </c>
      <c r="G358" s="5" t="s">
        <v>309</v>
      </c>
      <c r="H358" s="156" t="s">
        <v>765</v>
      </c>
    </row>
    <row r="359" spans="1:8">
      <c r="A359" s="5">
        <v>2042324</v>
      </c>
      <c r="B359" s="5" t="s">
        <v>195</v>
      </c>
      <c r="C359" s="67" t="s">
        <v>251</v>
      </c>
      <c r="E359" s="181" t="s">
        <v>215</v>
      </c>
      <c r="F359" s="5" t="s">
        <v>255</v>
      </c>
      <c r="G359" s="5" t="s">
        <v>216</v>
      </c>
      <c r="H359" s="156" t="s">
        <v>252</v>
      </c>
    </row>
    <row r="360" spans="1:8">
      <c r="A360" s="5">
        <v>2042324</v>
      </c>
      <c r="B360" s="5" t="s">
        <v>7488</v>
      </c>
      <c r="C360" s="67" t="s">
        <v>251</v>
      </c>
      <c r="D360" s="181">
        <v>1</v>
      </c>
      <c r="E360" s="181" t="s">
        <v>215</v>
      </c>
      <c r="F360" s="5" t="s">
        <v>255</v>
      </c>
      <c r="G360" s="5" t="s">
        <v>216</v>
      </c>
      <c r="H360" s="156" t="s">
        <v>252</v>
      </c>
    </row>
    <row r="361" spans="1:8">
      <c r="A361" s="5">
        <v>2042329</v>
      </c>
      <c r="B361" s="5" t="s">
        <v>195</v>
      </c>
      <c r="C361" s="67" t="s">
        <v>682</v>
      </c>
      <c r="E361" s="181" t="s">
        <v>540</v>
      </c>
      <c r="F361" s="5" t="s">
        <v>255</v>
      </c>
      <c r="G361" s="5" t="s">
        <v>216</v>
      </c>
      <c r="H361" s="156" t="s">
        <v>683</v>
      </c>
    </row>
    <row r="362" spans="1:8">
      <c r="A362" s="5">
        <v>2042329</v>
      </c>
      <c r="B362" s="5" t="s">
        <v>7488</v>
      </c>
      <c r="C362" s="67" t="s">
        <v>682</v>
      </c>
      <c r="D362" s="181">
        <v>1</v>
      </c>
      <c r="E362" s="181" t="s">
        <v>540</v>
      </c>
      <c r="F362" s="5" t="s">
        <v>255</v>
      </c>
      <c r="G362" s="5" t="s">
        <v>216</v>
      </c>
      <c r="H362" s="156" t="s">
        <v>683</v>
      </c>
    </row>
    <row r="363" spans="1:8">
      <c r="A363" s="5">
        <v>2042341</v>
      </c>
      <c r="B363" s="5" t="s">
        <v>195</v>
      </c>
      <c r="C363" s="67" t="s">
        <v>251</v>
      </c>
      <c r="E363" s="181" t="s">
        <v>215</v>
      </c>
      <c r="F363" s="5" t="s">
        <v>255</v>
      </c>
      <c r="G363" s="5" t="s">
        <v>216</v>
      </c>
      <c r="H363" s="156" t="s">
        <v>252</v>
      </c>
    </row>
    <row r="364" spans="1:8">
      <c r="A364" s="5">
        <v>2042341</v>
      </c>
      <c r="B364" s="5" t="s">
        <v>7488</v>
      </c>
      <c r="C364" s="67" t="s">
        <v>251</v>
      </c>
      <c r="D364" s="181">
        <v>1</v>
      </c>
      <c r="E364" s="181" t="s">
        <v>215</v>
      </c>
      <c r="F364" s="5" t="s">
        <v>255</v>
      </c>
      <c r="G364" s="5" t="s">
        <v>216</v>
      </c>
      <c r="H364" s="156" t="s">
        <v>252</v>
      </c>
    </row>
    <row r="365" spans="1:8">
      <c r="A365" s="5">
        <v>2042354</v>
      </c>
      <c r="B365" s="5" t="s">
        <v>195</v>
      </c>
      <c r="C365" s="67" t="s">
        <v>214</v>
      </c>
      <c r="E365" s="181" t="s">
        <v>215</v>
      </c>
      <c r="F365" s="5" t="s">
        <v>255</v>
      </c>
      <c r="G365" s="5" t="s">
        <v>216</v>
      </c>
      <c r="H365" s="156" t="s">
        <v>217</v>
      </c>
    </row>
    <row r="366" spans="1:8">
      <c r="A366" s="5">
        <v>2042354</v>
      </c>
      <c r="B366" s="5" t="s">
        <v>7488</v>
      </c>
      <c r="C366" s="67" t="s">
        <v>7555</v>
      </c>
      <c r="D366" s="181">
        <v>0.4</v>
      </c>
      <c r="E366" s="181" t="s">
        <v>215</v>
      </c>
      <c r="F366" s="5" t="s">
        <v>255</v>
      </c>
      <c r="G366" s="5" t="s">
        <v>309</v>
      </c>
      <c r="H366" s="156" t="s">
        <v>7556</v>
      </c>
    </row>
    <row r="367" spans="1:8">
      <c r="A367" s="5">
        <v>2042354</v>
      </c>
      <c r="B367" s="5" t="s">
        <v>7488</v>
      </c>
      <c r="C367" s="67" t="s">
        <v>1120</v>
      </c>
      <c r="D367" s="181">
        <v>0.3</v>
      </c>
      <c r="E367" s="181" t="s">
        <v>215</v>
      </c>
      <c r="F367" s="5" t="s">
        <v>255</v>
      </c>
      <c r="G367" s="5" t="s">
        <v>309</v>
      </c>
      <c r="H367" s="156" t="s">
        <v>4604</v>
      </c>
    </row>
    <row r="368" spans="1:8">
      <c r="A368" s="5">
        <v>2042354</v>
      </c>
      <c r="B368" s="5" t="s">
        <v>7488</v>
      </c>
      <c r="C368" s="67" t="s">
        <v>214</v>
      </c>
      <c r="D368" s="181">
        <v>0.2</v>
      </c>
      <c r="E368" s="181" t="s">
        <v>215</v>
      </c>
      <c r="F368" s="5" t="s">
        <v>255</v>
      </c>
      <c r="G368" s="5" t="s">
        <v>216</v>
      </c>
      <c r="H368" s="156" t="s">
        <v>217</v>
      </c>
    </row>
    <row r="369" spans="1:8">
      <c r="A369" s="5">
        <v>2042354</v>
      </c>
      <c r="B369" s="5" t="s">
        <v>7488</v>
      </c>
      <c r="C369" s="67" t="s">
        <v>7557</v>
      </c>
      <c r="D369" s="181">
        <v>0.1</v>
      </c>
      <c r="E369" s="181" t="s">
        <v>215</v>
      </c>
      <c r="F369" s="5" t="s">
        <v>255</v>
      </c>
      <c r="G369" s="5" t="s">
        <v>2150</v>
      </c>
      <c r="H369" s="156"/>
    </row>
    <row r="370" spans="1:8">
      <c r="A370" s="5">
        <v>2042383</v>
      </c>
      <c r="B370" s="5" t="s">
        <v>195</v>
      </c>
      <c r="C370" s="67" t="s">
        <v>1001</v>
      </c>
      <c r="E370" s="181" t="s">
        <v>540</v>
      </c>
      <c r="F370" s="5" t="s">
        <v>255</v>
      </c>
      <c r="G370" s="5" t="s">
        <v>216</v>
      </c>
      <c r="H370" s="156" t="s">
        <v>1002</v>
      </c>
    </row>
    <row r="371" spans="1:8">
      <c r="A371" s="5">
        <v>2042383</v>
      </c>
      <c r="B371" s="5" t="s">
        <v>7488</v>
      </c>
      <c r="C371" s="67" t="s">
        <v>1001</v>
      </c>
      <c r="D371" s="181">
        <v>1</v>
      </c>
      <c r="E371" s="181" t="s">
        <v>540</v>
      </c>
      <c r="F371" s="5" t="s">
        <v>255</v>
      </c>
      <c r="G371" s="5" t="s">
        <v>216</v>
      </c>
      <c r="H371" s="156" t="s">
        <v>1002</v>
      </c>
    </row>
    <row r="372" spans="1:8">
      <c r="A372" s="5">
        <v>2042403</v>
      </c>
      <c r="B372" s="5" t="s">
        <v>195</v>
      </c>
      <c r="C372" s="67" t="s">
        <v>239</v>
      </c>
      <c r="E372" s="181" t="s">
        <v>240</v>
      </c>
      <c r="F372" s="5" t="s">
        <v>255</v>
      </c>
      <c r="G372" s="5" t="s">
        <v>216</v>
      </c>
      <c r="H372" s="156" t="s">
        <v>241</v>
      </c>
    </row>
    <row r="373" spans="1:8">
      <c r="A373" s="5">
        <v>2042403</v>
      </c>
      <c r="B373" s="5" t="s">
        <v>7488</v>
      </c>
      <c r="C373" s="67" t="s">
        <v>4617</v>
      </c>
      <c r="D373" s="181">
        <v>0.35</v>
      </c>
      <c r="E373" s="181" t="s">
        <v>240</v>
      </c>
      <c r="F373" s="5" t="s">
        <v>255</v>
      </c>
      <c r="G373" s="5" t="s">
        <v>2150</v>
      </c>
      <c r="H373" s="156" t="s">
        <v>4618</v>
      </c>
    </row>
    <row r="374" spans="1:8">
      <c r="A374" s="5">
        <v>2042403</v>
      </c>
      <c r="B374" s="5" t="s">
        <v>7488</v>
      </c>
      <c r="C374" s="67" t="s">
        <v>375</v>
      </c>
      <c r="D374" s="181">
        <v>0.2</v>
      </c>
      <c r="E374" s="181" t="s">
        <v>240</v>
      </c>
      <c r="F374" s="5" t="s">
        <v>255</v>
      </c>
      <c r="G374" s="5" t="s">
        <v>216</v>
      </c>
      <c r="H374" s="156" t="s">
        <v>376</v>
      </c>
    </row>
    <row r="375" spans="1:8">
      <c r="A375" s="5">
        <v>2042403</v>
      </c>
      <c r="B375" s="5" t="s">
        <v>7488</v>
      </c>
      <c r="C375" s="67" t="s">
        <v>239</v>
      </c>
      <c r="D375" s="181">
        <v>0.2</v>
      </c>
      <c r="E375" s="181" t="s">
        <v>240</v>
      </c>
      <c r="F375" s="5" t="s">
        <v>255</v>
      </c>
      <c r="G375" s="5" t="s">
        <v>216</v>
      </c>
      <c r="H375" s="156" t="s">
        <v>241</v>
      </c>
    </row>
    <row r="376" spans="1:8">
      <c r="A376" s="5">
        <v>2042403</v>
      </c>
      <c r="B376" s="5" t="s">
        <v>7488</v>
      </c>
      <c r="C376" s="67" t="s">
        <v>443</v>
      </c>
      <c r="D376" s="181">
        <v>0.15</v>
      </c>
      <c r="E376" s="181" t="s">
        <v>240</v>
      </c>
      <c r="F376" s="5" t="s">
        <v>255</v>
      </c>
      <c r="G376" s="5" t="s">
        <v>216</v>
      </c>
      <c r="H376" s="156" t="s">
        <v>444</v>
      </c>
    </row>
    <row r="377" spans="1:8">
      <c r="A377" s="5">
        <v>2042403</v>
      </c>
      <c r="B377" s="5" t="s">
        <v>7488</v>
      </c>
      <c r="C377" s="67" t="s">
        <v>7558</v>
      </c>
      <c r="D377" s="181">
        <v>0.1</v>
      </c>
      <c r="E377" s="181" t="s">
        <v>215</v>
      </c>
      <c r="F377" s="5" t="s">
        <v>255</v>
      </c>
      <c r="G377" s="5" t="s">
        <v>216</v>
      </c>
      <c r="H377" s="156" t="s">
        <v>7559</v>
      </c>
    </row>
    <row r="378" spans="1:8">
      <c r="A378" s="5">
        <v>2042407</v>
      </c>
      <c r="B378" s="5" t="s">
        <v>195</v>
      </c>
      <c r="C378" s="67" t="s">
        <v>214</v>
      </c>
      <c r="E378" s="181" t="s">
        <v>215</v>
      </c>
      <c r="F378" s="5" t="s">
        <v>255</v>
      </c>
      <c r="G378" s="5" t="s">
        <v>216</v>
      </c>
      <c r="H378" s="156" t="s">
        <v>217</v>
      </c>
    </row>
    <row r="379" spans="1:8">
      <c r="A379" s="5">
        <v>2042407</v>
      </c>
      <c r="B379" s="5" t="s">
        <v>7488</v>
      </c>
      <c r="C379" s="67" t="s">
        <v>214</v>
      </c>
      <c r="D379" s="181">
        <v>1</v>
      </c>
      <c r="E379" s="181" t="s">
        <v>215</v>
      </c>
      <c r="F379" s="5" t="s">
        <v>255</v>
      </c>
      <c r="G379" s="5" t="s">
        <v>216</v>
      </c>
      <c r="H379" s="156" t="s">
        <v>217</v>
      </c>
    </row>
    <row r="380" spans="1:8">
      <c r="A380" s="5">
        <v>2042414</v>
      </c>
      <c r="B380" s="5" t="s">
        <v>195</v>
      </c>
      <c r="C380" s="67" t="s">
        <v>239</v>
      </c>
      <c r="E380" s="181" t="s">
        <v>240</v>
      </c>
      <c r="F380" s="5" t="s">
        <v>255</v>
      </c>
      <c r="G380" s="5" t="s">
        <v>216</v>
      </c>
      <c r="H380" s="156" t="s">
        <v>241</v>
      </c>
    </row>
    <row r="381" spans="1:8">
      <c r="A381" s="5">
        <v>2042414</v>
      </c>
      <c r="B381" s="5" t="s">
        <v>7488</v>
      </c>
      <c r="C381" s="67" t="s">
        <v>676</v>
      </c>
      <c r="D381" s="181">
        <v>1</v>
      </c>
      <c r="E381" s="181" t="s">
        <v>240</v>
      </c>
      <c r="F381" s="5" t="s">
        <v>255</v>
      </c>
      <c r="G381" s="5" t="s">
        <v>309</v>
      </c>
      <c r="H381" s="156" t="s">
        <v>4614</v>
      </c>
    </row>
    <row r="382" spans="1:8">
      <c r="A382" s="5">
        <v>2042421</v>
      </c>
      <c r="B382" s="5" t="s">
        <v>195</v>
      </c>
      <c r="C382" s="67" t="s">
        <v>239</v>
      </c>
      <c r="E382" s="181" t="s">
        <v>240</v>
      </c>
      <c r="F382" s="5" t="s">
        <v>255</v>
      </c>
      <c r="G382" s="5" t="s">
        <v>216</v>
      </c>
      <c r="H382" s="156" t="s">
        <v>241</v>
      </c>
    </row>
    <row r="383" spans="1:8">
      <c r="A383" s="5">
        <v>2042421</v>
      </c>
      <c r="B383" s="5" t="s">
        <v>7488</v>
      </c>
      <c r="C383" s="67" t="s">
        <v>239</v>
      </c>
      <c r="D383" s="181">
        <v>1</v>
      </c>
      <c r="E383" s="181" t="s">
        <v>240</v>
      </c>
      <c r="F383" s="5" t="s">
        <v>255</v>
      </c>
      <c r="G383" s="5" t="s">
        <v>216</v>
      </c>
      <c r="H383" s="156" t="s">
        <v>241</v>
      </c>
    </row>
    <row r="384" spans="1:8">
      <c r="A384" s="5">
        <v>2042423</v>
      </c>
      <c r="B384" s="5" t="s">
        <v>195</v>
      </c>
      <c r="C384" s="67" t="s">
        <v>682</v>
      </c>
      <c r="E384" s="181" t="s">
        <v>540</v>
      </c>
      <c r="F384" s="5" t="s">
        <v>255</v>
      </c>
      <c r="G384" s="5" t="s">
        <v>216</v>
      </c>
      <c r="H384" s="156" t="s">
        <v>683</v>
      </c>
    </row>
    <row r="385" spans="1:8">
      <c r="A385" s="5">
        <v>2042423</v>
      </c>
      <c r="B385" s="5" t="s">
        <v>7488</v>
      </c>
      <c r="C385" s="67" t="s">
        <v>682</v>
      </c>
      <c r="D385" s="181">
        <v>1</v>
      </c>
      <c r="E385" s="181" t="s">
        <v>540</v>
      </c>
      <c r="F385" s="5" t="s">
        <v>255</v>
      </c>
      <c r="G385" s="5" t="s">
        <v>216</v>
      </c>
      <c r="H385" s="156" t="s">
        <v>683</v>
      </c>
    </row>
    <row r="386" spans="1:8">
      <c r="A386" s="5">
        <v>2042432</v>
      </c>
      <c r="B386" s="5" t="s">
        <v>195</v>
      </c>
      <c r="C386" s="67" t="s">
        <v>308</v>
      </c>
      <c r="E386" s="181" t="s">
        <v>240</v>
      </c>
      <c r="F386" s="5" t="s">
        <v>255</v>
      </c>
      <c r="G386" s="5" t="s">
        <v>309</v>
      </c>
      <c r="H386" s="156" t="s">
        <v>310</v>
      </c>
    </row>
    <row r="387" spans="1:8">
      <c r="A387" s="5">
        <v>2042432</v>
      </c>
      <c r="B387" s="5" t="s">
        <v>7488</v>
      </c>
      <c r="C387" s="67" t="s">
        <v>308</v>
      </c>
      <c r="D387" s="181">
        <v>0.4</v>
      </c>
      <c r="E387" s="181" t="s">
        <v>240</v>
      </c>
      <c r="F387" s="5" t="s">
        <v>255</v>
      </c>
      <c r="G387" s="5" t="s">
        <v>309</v>
      </c>
      <c r="H387" s="156" t="s">
        <v>310</v>
      </c>
    </row>
    <row r="388" spans="1:8">
      <c r="A388" s="5">
        <v>2042432</v>
      </c>
      <c r="B388" s="5" t="s">
        <v>7488</v>
      </c>
      <c r="C388" s="67" t="s">
        <v>375</v>
      </c>
      <c r="D388" s="181">
        <v>0.1</v>
      </c>
      <c r="E388" s="181" t="s">
        <v>240</v>
      </c>
      <c r="F388" s="5" t="s">
        <v>255</v>
      </c>
      <c r="G388" s="5" t="s">
        <v>216</v>
      </c>
      <c r="H388" s="156" t="s">
        <v>376</v>
      </c>
    </row>
    <row r="389" spans="1:8">
      <c r="A389" s="5">
        <v>2042432</v>
      </c>
      <c r="B389" s="5" t="s">
        <v>7488</v>
      </c>
      <c r="C389" s="67" t="s">
        <v>7493</v>
      </c>
      <c r="D389" s="181">
        <v>0.05</v>
      </c>
      <c r="E389" s="181" t="s">
        <v>283</v>
      </c>
      <c r="F389" s="5" t="s">
        <v>255</v>
      </c>
      <c r="G389" s="5" t="s">
        <v>7490</v>
      </c>
      <c r="H389" s="156" t="s">
        <v>7494</v>
      </c>
    </row>
    <row r="390" spans="1:8">
      <c r="A390" s="5">
        <v>2042432</v>
      </c>
      <c r="B390" s="5" t="s">
        <v>7488</v>
      </c>
      <c r="C390" s="67" t="s">
        <v>7560</v>
      </c>
      <c r="D390" s="181">
        <v>0.05</v>
      </c>
      <c r="E390" s="181" t="s">
        <v>215</v>
      </c>
      <c r="F390" s="5" t="s">
        <v>255</v>
      </c>
      <c r="G390" s="5" t="s">
        <v>2150</v>
      </c>
      <c r="H390" s="156" t="s">
        <v>7561</v>
      </c>
    </row>
    <row r="391" spans="1:8">
      <c r="A391" s="5">
        <v>2042432</v>
      </c>
      <c r="B391" s="5" t="s">
        <v>7488</v>
      </c>
      <c r="C391" s="67" t="s">
        <v>929</v>
      </c>
      <c r="D391" s="181">
        <v>0.05</v>
      </c>
      <c r="E391" s="181" t="s">
        <v>272</v>
      </c>
      <c r="F391" s="5" t="s">
        <v>255</v>
      </c>
      <c r="G391" s="5" t="s">
        <v>216</v>
      </c>
      <c r="H391" s="156" t="s">
        <v>930</v>
      </c>
    </row>
    <row r="392" spans="1:8">
      <c r="A392" s="5">
        <v>2042432</v>
      </c>
      <c r="B392" s="5" t="s">
        <v>7488</v>
      </c>
      <c r="C392" s="67" t="s">
        <v>7562</v>
      </c>
      <c r="D392" s="181">
        <v>0.05</v>
      </c>
      <c r="E392" s="181" t="s">
        <v>283</v>
      </c>
      <c r="F392" s="5" t="s">
        <v>255</v>
      </c>
      <c r="G392" s="5" t="s">
        <v>2150</v>
      </c>
      <c r="H392" s="156" t="s">
        <v>7563</v>
      </c>
    </row>
    <row r="393" spans="1:8">
      <c r="A393" s="5">
        <v>2042432</v>
      </c>
      <c r="B393" s="5" t="s">
        <v>7488</v>
      </c>
      <c r="C393" s="67" t="s">
        <v>7564</v>
      </c>
      <c r="D393" s="181">
        <v>0.05</v>
      </c>
      <c r="E393" s="181" t="s">
        <v>272</v>
      </c>
      <c r="F393" s="5" t="s">
        <v>255</v>
      </c>
      <c r="G393" s="5" t="s">
        <v>2150</v>
      </c>
      <c r="H393" s="156" t="s">
        <v>7565</v>
      </c>
    </row>
    <row r="394" spans="1:8">
      <c r="A394" s="5">
        <v>2042432</v>
      </c>
      <c r="B394" s="5" t="s">
        <v>7488</v>
      </c>
      <c r="C394" s="67" t="s">
        <v>7566</v>
      </c>
      <c r="D394" s="181">
        <v>0.05</v>
      </c>
      <c r="E394" s="181" t="s">
        <v>7511</v>
      </c>
      <c r="F394" s="5" t="s">
        <v>7567</v>
      </c>
      <c r="G394" s="5" t="s">
        <v>2150</v>
      </c>
      <c r="H394" s="156" t="s">
        <v>7568</v>
      </c>
    </row>
    <row r="395" spans="1:8">
      <c r="A395" s="5">
        <v>2042432</v>
      </c>
      <c r="B395" s="5" t="s">
        <v>7488</v>
      </c>
      <c r="C395" s="67" t="s">
        <v>7569</v>
      </c>
      <c r="D395" s="181">
        <v>0.05</v>
      </c>
      <c r="E395" s="181" t="s">
        <v>215</v>
      </c>
      <c r="F395" s="5" t="s">
        <v>255</v>
      </c>
      <c r="G395" s="5" t="s">
        <v>2150</v>
      </c>
      <c r="H395" s="156" t="s">
        <v>7570</v>
      </c>
    </row>
    <row r="396" spans="1:8">
      <c r="A396" s="5">
        <v>2042432</v>
      </c>
      <c r="B396" s="5" t="s">
        <v>7488</v>
      </c>
      <c r="C396" s="67" t="s">
        <v>7500</v>
      </c>
      <c r="D396" s="181">
        <v>0.05</v>
      </c>
      <c r="E396" s="181" t="s">
        <v>240</v>
      </c>
      <c r="F396" s="5" t="s">
        <v>255</v>
      </c>
      <c r="G396" s="5" t="s">
        <v>2150</v>
      </c>
      <c r="H396" s="156" t="s">
        <v>7501</v>
      </c>
    </row>
    <row r="397" spans="1:8">
      <c r="A397" s="5">
        <v>2042432</v>
      </c>
      <c r="B397" s="5" t="s">
        <v>7488</v>
      </c>
      <c r="C397" s="67" t="s">
        <v>239</v>
      </c>
      <c r="D397" s="181">
        <v>0.05</v>
      </c>
      <c r="E397" s="181" t="s">
        <v>240</v>
      </c>
      <c r="F397" s="5" t="s">
        <v>255</v>
      </c>
      <c r="G397" s="5" t="s">
        <v>216</v>
      </c>
      <c r="H397" s="156" t="s">
        <v>241</v>
      </c>
    </row>
    <row r="398" spans="1:8">
      <c r="A398" s="5">
        <v>2042432</v>
      </c>
      <c r="B398" s="5" t="s">
        <v>7488</v>
      </c>
      <c r="C398" s="67" t="s">
        <v>251</v>
      </c>
      <c r="D398" s="181">
        <v>0.05</v>
      </c>
      <c r="E398" s="181" t="s">
        <v>215</v>
      </c>
      <c r="F398" s="5" t="s">
        <v>255</v>
      </c>
      <c r="G398" s="5" t="s">
        <v>216</v>
      </c>
      <c r="H398" s="156" t="s">
        <v>252</v>
      </c>
    </row>
    <row r="399" spans="1:8">
      <c r="A399" s="5">
        <v>2042446</v>
      </c>
      <c r="B399" s="5" t="s">
        <v>195</v>
      </c>
      <c r="C399" s="67" t="s">
        <v>282</v>
      </c>
      <c r="E399" s="181" t="s">
        <v>283</v>
      </c>
      <c r="F399" s="5" t="s">
        <v>255</v>
      </c>
      <c r="G399" s="5" t="s">
        <v>216</v>
      </c>
      <c r="H399" s="156" t="s">
        <v>284</v>
      </c>
    </row>
    <row r="400" spans="1:8">
      <c r="A400" s="5">
        <v>2042446</v>
      </c>
      <c r="B400" s="5" t="s">
        <v>7488</v>
      </c>
      <c r="C400" s="67" t="s">
        <v>282</v>
      </c>
      <c r="D400" s="181">
        <v>1</v>
      </c>
      <c r="E400" s="181" t="s">
        <v>283</v>
      </c>
      <c r="F400" s="5" t="s">
        <v>255</v>
      </c>
      <c r="G400" s="5" t="s">
        <v>216</v>
      </c>
      <c r="H400" s="156" t="s">
        <v>284</v>
      </c>
    </row>
    <row r="401" spans="1:8">
      <c r="A401" s="5">
        <v>2042450</v>
      </c>
      <c r="B401" s="5" t="s">
        <v>195</v>
      </c>
      <c r="C401" s="67" t="s">
        <v>239</v>
      </c>
      <c r="E401" s="181" t="s">
        <v>240</v>
      </c>
      <c r="F401" s="5" t="s">
        <v>255</v>
      </c>
      <c r="G401" s="5" t="s">
        <v>216</v>
      </c>
      <c r="H401" s="156" t="s">
        <v>241</v>
      </c>
    </row>
    <row r="402" spans="1:8">
      <c r="A402" s="5">
        <v>2042450</v>
      </c>
      <c r="B402" s="5" t="s">
        <v>7488</v>
      </c>
      <c r="C402" s="67" t="s">
        <v>239</v>
      </c>
      <c r="D402" s="181">
        <v>1</v>
      </c>
      <c r="E402" s="181" t="s">
        <v>240</v>
      </c>
      <c r="F402" s="5" t="s">
        <v>255</v>
      </c>
      <c r="G402" s="5" t="s">
        <v>216</v>
      </c>
      <c r="H402" s="156" t="s">
        <v>241</v>
      </c>
    </row>
    <row r="403" spans="1:8">
      <c r="A403" s="5">
        <v>2042468</v>
      </c>
      <c r="B403" s="5" t="s">
        <v>195</v>
      </c>
      <c r="C403" s="67" t="s">
        <v>566</v>
      </c>
      <c r="E403" s="181" t="s">
        <v>240</v>
      </c>
      <c r="F403" s="5" t="s">
        <v>255</v>
      </c>
      <c r="G403" s="5" t="s">
        <v>309</v>
      </c>
      <c r="H403" s="156" t="s">
        <v>567</v>
      </c>
    </row>
    <row r="404" spans="1:8">
      <c r="A404" s="5">
        <v>2042468</v>
      </c>
      <c r="B404" s="5" t="s">
        <v>7488</v>
      </c>
      <c r="C404" s="67" t="s">
        <v>566</v>
      </c>
      <c r="D404" s="181">
        <v>1</v>
      </c>
      <c r="E404" s="181" t="s">
        <v>240</v>
      </c>
      <c r="F404" s="5" t="s">
        <v>255</v>
      </c>
      <c r="G404" s="5" t="s">
        <v>309</v>
      </c>
      <c r="H404" s="156" t="s">
        <v>567</v>
      </c>
    </row>
    <row r="405" spans="1:8">
      <c r="A405" s="5">
        <v>2042481</v>
      </c>
      <c r="B405" s="5" t="s">
        <v>195</v>
      </c>
      <c r="C405" s="67" t="s">
        <v>1215</v>
      </c>
      <c r="E405" s="181" t="s">
        <v>215</v>
      </c>
      <c r="F405" s="5" t="s">
        <v>255</v>
      </c>
      <c r="G405" s="5" t="s">
        <v>216</v>
      </c>
      <c r="H405" s="156" t="s">
        <v>1216</v>
      </c>
    </row>
    <row r="406" spans="1:8">
      <c r="A406" s="5">
        <v>2042481</v>
      </c>
      <c r="B406" s="5" t="s">
        <v>7488</v>
      </c>
      <c r="C406" s="67" t="s">
        <v>1215</v>
      </c>
      <c r="D406" s="181">
        <v>1</v>
      </c>
      <c r="E406" s="181" t="s">
        <v>215</v>
      </c>
      <c r="F406" s="5" t="s">
        <v>255</v>
      </c>
      <c r="G406" s="5" t="s">
        <v>216</v>
      </c>
      <c r="H406" s="156" t="s">
        <v>1216</v>
      </c>
    </row>
    <row r="407" spans="1:8">
      <c r="A407" s="5">
        <v>2042482</v>
      </c>
      <c r="B407" s="5" t="s">
        <v>195</v>
      </c>
      <c r="C407" s="67" t="s">
        <v>214</v>
      </c>
      <c r="E407" s="181" t="s">
        <v>215</v>
      </c>
      <c r="F407" s="5" t="s">
        <v>255</v>
      </c>
      <c r="G407" s="5" t="s">
        <v>216</v>
      </c>
      <c r="H407" s="156" t="s">
        <v>217</v>
      </c>
    </row>
    <row r="408" spans="1:8">
      <c r="A408" s="5">
        <v>2042482</v>
      </c>
      <c r="B408" s="5" t="s">
        <v>7488</v>
      </c>
      <c r="C408" s="67" t="s">
        <v>2588</v>
      </c>
      <c r="D408" s="181">
        <v>0.5</v>
      </c>
      <c r="E408" s="181" t="s">
        <v>215</v>
      </c>
      <c r="F408" s="5" t="s">
        <v>255</v>
      </c>
      <c r="G408" s="5" t="s">
        <v>309</v>
      </c>
      <c r="H408" s="156" t="s">
        <v>7571</v>
      </c>
    </row>
    <row r="409" spans="1:8">
      <c r="A409" s="5">
        <v>2042482</v>
      </c>
      <c r="B409" s="5" t="s">
        <v>7488</v>
      </c>
      <c r="C409" s="67" t="s">
        <v>214</v>
      </c>
      <c r="D409" s="181">
        <v>0.5</v>
      </c>
      <c r="E409" s="181" t="s">
        <v>215</v>
      </c>
      <c r="F409" s="5" t="s">
        <v>255</v>
      </c>
      <c r="G409" s="5" t="s">
        <v>216</v>
      </c>
      <c r="H409" s="156" t="s">
        <v>217</v>
      </c>
    </row>
    <row r="410" spans="1:8">
      <c r="A410" s="5">
        <v>2042486</v>
      </c>
      <c r="B410" s="5" t="s">
        <v>195</v>
      </c>
      <c r="C410" s="67" t="s">
        <v>214</v>
      </c>
      <c r="E410" s="181" t="s">
        <v>215</v>
      </c>
      <c r="F410" s="5" t="s">
        <v>255</v>
      </c>
      <c r="G410" s="5" t="s">
        <v>216</v>
      </c>
      <c r="H410" s="156" t="s">
        <v>217</v>
      </c>
    </row>
    <row r="411" spans="1:8">
      <c r="A411" s="5">
        <v>2042486</v>
      </c>
      <c r="B411" s="5" t="s">
        <v>7488</v>
      </c>
      <c r="C411" s="67" t="s">
        <v>214</v>
      </c>
      <c r="D411" s="181">
        <v>0.6</v>
      </c>
      <c r="E411" s="181" t="s">
        <v>215</v>
      </c>
      <c r="F411" s="5" t="s">
        <v>255</v>
      </c>
      <c r="G411" s="5" t="s">
        <v>216</v>
      </c>
      <c r="H411" s="156" t="s">
        <v>217</v>
      </c>
    </row>
    <row r="412" spans="1:8">
      <c r="A412" s="5">
        <v>2042486</v>
      </c>
      <c r="B412" s="5" t="s">
        <v>7488</v>
      </c>
      <c r="C412" s="67" t="s">
        <v>2588</v>
      </c>
      <c r="D412" s="181">
        <v>0.4</v>
      </c>
      <c r="E412" s="181" t="s">
        <v>215</v>
      </c>
      <c r="F412" s="5" t="s">
        <v>255</v>
      </c>
      <c r="G412" s="5" t="s">
        <v>309</v>
      </c>
      <c r="H412" s="156" t="s">
        <v>7571</v>
      </c>
    </row>
    <row r="413" spans="1:8">
      <c r="A413" s="5">
        <v>2042524</v>
      </c>
      <c r="B413" s="5" t="s">
        <v>195</v>
      </c>
      <c r="C413" s="67" t="s">
        <v>239</v>
      </c>
      <c r="E413" s="181" t="s">
        <v>240</v>
      </c>
      <c r="F413" s="5" t="s">
        <v>255</v>
      </c>
      <c r="G413" s="5" t="s">
        <v>216</v>
      </c>
      <c r="H413" s="156" t="s">
        <v>241</v>
      </c>
    </row>
    <row r="414" spans="1:8">
      <c r="A414" s="5">
        <v>2042524</v>
      </c>
      <c r="B414" s="5" t="s">
        <v>7488</v>
      </c>
      <c r="C414" s="67" t="s">
        <v>239</v>
      </c>
      <c r="D414" s="181">
        <v>1</v>
      </c>
      <c r="E414" s="181" t="s">
        <v>240</v>
      </c>
      <c r="F414" s="5" t="s">
        <v>255</v>
      </c>
      <c r="G414" s="5" t="s">
        <v>216</v>
      </c>
      <c r="H414" s="156" t="s">
        <v>241</v>
      </c>
    </row>
    <row r="415" spans="1:8">
      <c r="A415" s="5">
        <v>2042554</v>
      </c>
      <c r="B415" s="5" t="s">
        <v>195</v>
      </c>
      <c r="C415" s="67" t="s">
        <v>239</v>
      </c>
      <c r="E415" s="181" t="s">
        <v>240</v>
      </c>
      <c r="F415" s="5" t="s">
        <v>255</v>
      </c>
      <c r="G415" s="5" t="s">
        <v>216</v>
      </c>
      <c r="H415" s="156" t="s">
        <v>241</v>
      </c>
    </row>
    <row r="416" spans="1:8">
      <c r="A416" s="5">
        <v>2042554</v>
      </c>
      <c r="B416" s="5" t="s">
        <v>7488</v>
      </c>
      <c r="C416" s="67" t="s">
        <v>239</v>
      </c>
      <c r="D416" s="181">
        <v>1</v>
      </c>
      <c r="E416" s="181" t="s">
        <v>240</v>
      </c>
      <c r="F416" s="5" t="s">
        <v>255</v>
      </c>
      <c r="G416" s="5" t="s">
        <v>216</v>
      </c>
      <c r="H416" s="156" t="s">
        <v>241</v>
      </c>
    </row>
    <row r="417" spans="1:8">
      <c r="A417" s="5">
        <v>2042563</v>
      </c>
      <c r="B417" s="5" t="s">
        <v>195</v>
      </c>
      <c r="C417" s="67" t="s">
        <v>1247</v>
      </c>
      <c r="E417" s="181" t="s">
        <v>215</v>
      </c>
      <c r="F417" s="5" t="s">
        <v>255</v>
      </c>
      <c r="G417" s="5" t="s">
        <v>216</v>
      </c>
      <c r="H417" s="156" t="s">
        <v>1248</v>
      </c>
    </row>
    <row r="418" spans="1:8">
      <c r="A418" s="5">
        <v>2042563</v>
      </c>
      <c r="B418" s="5" t="s">
        <v>7488</v>
      </c>
      <c r="C418" s="67" t="s">
        <v>1247</v>
      </c>
      <c r="D418" s="181">
        <v>1</v>
      </c>
      <c r="E418" s="181" t="s">
        <v>215</v>
      </c>
      <c r="F418" s="5" t="s">
        <v>255</v>
      </c>
      <c r="G418" s="5" t="s">
        <v>216</v>
      </c>
      <c r="H418" s="156" t="s">
        <v>1248</v>
      </c>
    </row>
    <row r="419" spans="1:8">
      <c r="A419" s="5">
        <v>2042569</v>
      </c>
      <c r="B419" s="5" t="s">
        <v>195</v>
      </c>
      <c r="C419" s="67" t="s">
        <v>282</v>
      </c>
      <c r="E419" s="181" t="s">
        <v>283</v>
      </c>
      <c r="F419" s="5" t="s">
        <v>255</v>
      </c>
      <c r="G419" s="5" t="s">
        <v>216</v>
      </c>
      <c r="H419" s="156" t="s">
        <v>284</v>
      </c>
    </row>
    <row r="420" spans="1:8">
      <c r="A420" s="5">
        <v>2042569</v>
      </c>
      <c r="B420" s="5" t="s">
        <v>7488</v>
      </c>
      <c r="C420" s="67" t="s">
        <v>282</v>
      </c>
      <c r="D420" s="181">
        <v>1</v>
      </c>
      <c r="E420" s="181" t="s">
        <v>283</v>
      </c>
      <c r="F420" s="5" t="s">
        <v>255</v>
      </c>
      <c r="G420" s="5" t="s">
        <v>216</v>
      </c>
      <c r="H420" s="156" t="s">
        <v>284</v>
      </c>
    </row>
    <row r="421" spans="1:8">
      <c r="A421" s="5">
        <v>2042570</v>
      </c>
      <c r="B421" s="5" t="s">
        <v>195</v>
      </c>
      <c r="C421" s="67" t="s">
        <v>239</v>
      </c>
      <c r="E421" s="181" t="s">
        <v>240</v>
      </c>
      <c r="F421" s="5" t="s">
        <v>255</v>
      </c>
      <c r="G421" s="5" t="s">
        <v>216</v>
      </c>
      <c r="H421" s="156" t="s">
        <v>241</v>
      </c>
    </row>
    <row r="422" spans="1:8">
      <c r="A422" s="5">
        <v>2042570</v>
      </c>
      <c r="B422" s="5" t="s">
        <v>7488</v>
      </c>
      <c r="C422" s="67" t="s">
        <v>566</v>
      </c>
      <c r="D422" s="181">
        <v>0.5</v>
      </c>
      <c r="E422" s="181" t="s">
        <v>240</v>
      </c>
      <c r="F422" s="5" t="s">
        <v>255</v>
      </c>
      <c r="G422" s="5" t="s">
        <v>309</v>
      </c>
      <c r="H422" s="156" t="s">
        <v>567</v>
      </c>
    </row>
    <row r="423" spans="1:8">
      <c r="A423" s="5">
        <v>2042570</v>
      </c>
      <c r="B423" s="5" t="s">
        <v>7488</v>
      </c>
      <c r="C423" s="67" t="s">
        <v>239</v>
      </c>
      <c r="D423" s="181">
        <v>0.5</v>
      </c>
      <c r="E423" s="181" t="s">
        <v>240</v>
      </c>
      <c r="F423" s="5" t="s">
        <v>255</v>
      </c>
      <c r="G423" s="5" t="s">
        <v>216</v>
      </c>
      <c r="H423" s="156" t="s">
        <v>241</v>
      </c>
    </row>
    <row r="424" spans="1:8">
      <c r="A424" s="5">
        <v>2042605</v>
      </c>
      <c r="B424" s="5" t="s">
        <v>195</v>
      </c>
      <c r="C424" s="67" t="s">
        <v>1267</v>
      </c>
      <c r="E424" s="181" t="s">
        <v>240</v>
      </c>
      <c r="F424" s="5" t="s">
        <v>255</v>
      </c>
      <c r="G424" s="5" t="s">
        <v>216</v>
      </c>
      <c r="H424" s="156" t="s">
        <v>1268</v>
      </c>
    </row>
    <row r="425" spans="1:8">
      <c r="A425" s="5">
        <v>2042605</v>
      </c>
      <c r="B425" s="5" t="s">
        <v>7488</v>
      </c>
      <c r="C425" s="67" t="s">
        <v>1267</v>
      </c>
      <c r="D425" s="181">
        <v>1</v>
      </c>
      <c r="E425" s="181" t="s">
        <v>240</v>
      </c>
      <c r="F425" s="5" t="s">
        <v>255</v>
      </c>
      <c r="G425" s="5" t="s">
        <v>216</v>
      </c>
      <c r="H425" s="156" t="s">
        <v>1268</v>
      </c>
    </row>
    <row r="426" spans="1:8">
      <c r="A426" s="5">
        <v>2042634</v>
      </c>
      <c r="B426" s="5" t="s">
        <v>195</v>
      </c>
      <c r="C426" s="67" t="s">
        <v>949</v>
      </c>
      <c r="E426" s="181" t="s">
        <v>283</v>
      </c>
      <c r="F426" s="5" t="s">
        <v>255</v>
      </c>
      <c r="G426" s="5" t="s">
        <v>216</v>
      </c>
      <c r="H426" s="156" t="s">
        <v>950</v>
      </c>
    </row>
    <row r="427" spans="1:8">
      <c r="A427" s="5">
        <v>2042634</v>
      </c>
      <c r="B427" s="5" t="s">
        <v>7488</v>
      </c>
      <c r="C427" s="67" t="s">
        <v>949</v>
      </c>
      <c r="D427" s="181">
        <v>1</v>
      </c>
      <c r="E427" s="181" t="s">
        <v>283</v>
      </c>
      <c r="F427" s="5" t="s">
        <v>255</v>
      </c>
      <c r="G427" s="5" t="s">
        <v>216</v>
      </c>
      <c r="H427" s="156" t="s">
        <v>950</v>
      </c>
    </row>
    <row r="428" spans="1:8">
      <c r="A428" s="5">
        <v>2042647</v>
      </c>
      <c r="B428" s="5" t="s">
        <v>195</v>
      </c>
      <c r="C428" s="67" t="s">
        <v>251</v>
      </c>
      <c r="E428" s="181" t="s">
        <v>215</v>
      </c>
      <c r="F428" s="5" t="s">
        <v>255</v>
      </c>
      <c r="G428" s="5" t="s">
        <v>216</v>
      </c>
      <c r="H428" s="156" t="s">
        <v>252</v>
      </c>
    </row>
    <row r="429" spans="1:8">
      <c r="A429" s="5">
        <v>2042647</v>
      </c>
      <c r="B429" s="5" t="s">
        <v>7488</v>
      </c>
      <c r="C429" s="67" t="s">
        <v>251</v>
      </c>
      <c r="D429" s="181">
        <v>1</v>
      </c>
      <c r="E429" s="181" t="s">
        <v>215</v>
      </c>
      <c r="F429" s="5" t="s">
        <v>255</v>
      </c>
      <c r="G429" s="5" t="s">
        <v>216</v>
      </c>
      <c r="H429" s="156" t="s">
        <v>252</v>
      </c>
    </row>
    <row r="430" spans="1:8">
      <c r="A430" s="5">
        <v>2042655</v>
      </c>
      <c r="B430" s="5" t="s">
        <v>195</v>
      </c>
      <c r="C430" s="67" t="s">
        <v>764</v>
      </c>
      <c r="E430" s="181" t="s">
        <v>240</v>
      </c>
      <c r="F430" s="5" t="s">
        <v>255</v>
      </c>
      <c r="G430" s="5" t="s">
        <v>309</v>
      </c>
      <c r="H430" s="156" t="s">
        <v>765</v>
      </c>
    </row>
    <row r="431" spans="1:8">
      <c r="A431" s="5">
        <v>2042655</v>
      </c>
      <c r="B431" s="5" t="s">
        <v>7488</v>
      </c>
      <c r="C431" s="67" t="s">
        <v>764</v>
      </c>
      <c r="D431" s="181">
        <v>1</v>
      </c>
      <c r="E431" s="181" t="s">
        <v>240</v>
      </c>
      <c r="F431" s="5" t="s">
        <v>255</v>
      </c>
      <c r="G431" s="5" t="s">
        <v>309</v>
      </c>
      <c r="H431" s="156" t="s">
        <v>765</v>
      </c>
    </row>
    <row r="432" spans="1:8">
      <c r="A432" s="5">
        <v>2042660</v>
      </c>
      <c r="B432" s="5" t="s">
        <v>195</v>
      </c>
      <c r="C432" s="67" t="s">
        <v>375</v>
      </c>
      <c r="E432" s="181" t="s">
        <v>240</v>
      </c>
      <c r="F432" s="5" t="s">
        <v>255</v>
      </c>
      <c r="G432" s="5" t="s">
        <v>216</v>
      </c>
      <c r="H432" s="156" t="s">
        <v>376</v>
      </c>
    </row>
    <row r="433" spans="1:8">
      <c r="A433" s="5">
        <v>2042660</v>
      </c>
      <c r="B433" s="5" t="s">
        <v>7488</v>
      </c>
      <c r="C433" s="67" t="s">
        <v>375</v>
      </c>
      <c r="D433" s="181">
        <v>1</v>
      </c>
      <c r="E433" s="181" t="s">
        <v>240</v>
      </c>
      <c r="F433" s="5" t="s">
        <v>255</v>
      </c>
      <c r="G433" s="5" t="s">
        <v>216</v>
      </c>
      <c r="H433" s="156" t="s">
        <v>376</v>
      </c>
    </row>
    <row r="434" spans="1:8">
      <c r="A434" s="5">
        <v>2042668</v>
      </c>
      <c r="B434" s="5" t="s">
        <v>195</v>
      </c>
      <c r="C434" s="67" t="s">
        <v>566</v>
      </c>
      <c r="E434" s="181" t="s">
        <v>240</v>
      </c>
      <c r="F434" s="5" t="s">
        <v>255</v>
      </c>
      <c r="G434" s="5" t="s">
        <v>309</v>
      </c>
      <c r="H434" s="156" t="s">
        <v>567</v>
      </c>
    </row>
    <row r="435" spans="1:8">
      <c r="A435" s="5">
        <v>2042668</v>
      </c>
      <c r="B435" s="5" t="s">
        <v>7488</v>
      </c>
      <c r="C435" s="67" t="s">
        <v>566</v>
      </c>
      <c r="D435" s="181">
        <v>1</v>
      </c>
      <c r="E435" s="181" t="s">
        <v>240</v>
      </c>
      <c r="F435" s="5" t="s">
        <v>255</v>
      </c>
      <c r="G435" s="5" t="s">
        <v>309</v>
      </c>
      <c r="H435" s="156" t="s">
        <v>567</v>
      </c>
    </row>
    <row r="436" spans="1:8">
      <c r="A436" s="5">
        <v>2042675</v>
      </c>
      <c r="B436" s="5" t="s">
        <v>195</v>
      </c>
      <c r="C436" s="67" t="s">
        <v>539</v>
      </c>
      <c r="E436" s="181" t="s">
        <v>540</v>
      </c>
      <c r="F436" s="5" t="s">
        <v>255</v>
      </c>
      <c r="G436" s="5" t="s">
        <v>216</v>
      </c>
      <c r="H436" s="156" t="s">
        <v>541</v>
      </c>
    </row>
    <row r="437" spans="1:8">
      <c r="A437" s="5">
        <v>2042675</v>
      </c>
      <c r="B437" s="5" t="s">
        <v>7488</v>
      </c>
      <c r="C437" s="67" t="s">
        <v>539</v>
      </c>
      <c r="D437" s="181">
        <v>1</v>
      </c>
      <c r="E437" s="181" t="s">
        <v>540</v>
      </c>
      <c r="F437" s="5" t="s">
        <v>255</v>
      </c>
      <c r="G437" s="5" t="s">
        <v>216</v>
      </c>
      <c r="H437" s="156" t="s">
        <v>541</v>
      </c>
    </row>
    <row r="438" spans="1:8">
      <c r="A438" s="5">
        <v>2042685</v>
      </c>
      <c r="B438" s="5" t="s">
        <v>195</v>
      </c>
      <c r="C438" s="67" t="s">
        <v>251</v>
      </c>
      <c r="E438" s="181" t="s">
        <v>215</v>
      </c>
      <c r="F438" s="5" t="s">
        <v>255</v>
      </c>
      <c r="G438" s="5" t="s">
        <v>216</v>
      </c>
      <c r="H438" s="156" t="s">
        <v>252</v>
      </c>
    </row>
    <row r="439" spans="1:8">
      <c r="A439" s="5">
        <v>2042685</v>
      </c>
      <c r="B439" s="5" t="s">
        <v>7488</v>
      </c>
      <c r="C439" s="67" t="s">
        <v>251</v>
      </c>
      <c r="D439" s="181">
        <v>1</v>
      </c>
      <c r="E439" s="181" t="s">
        <v>215</v>
      </c>
      <c r="F439" s="5" t="s">
        <v>255</v>
      </c>
      <c r="G439" s="5" t="s">
        <v>216</v>
      </c>
      <c r="H439" s="156" t="s">
        <v>252</v>
      </c>
    </row>
    <row r="440" spans="1:8">
      <c r="A440" s="5">
        <v>2042686</v>
      </c>
      <c r="B440" s="5" t="s">
        <v>195</v>
      </c>
      <c r="C440" s="67" t="s">
        <v>1912</v>
      </c>
      <c r="E440" s="181" t="s">
        <v>215</v>
      </c>
      <c r="F440" s="5" t="s">
        <v>255</v>
      </c>
      <c r="G440" s="5" t="s">
        <v>309</v>
      </c>
      <c r="H440" s="156" t="s">
        <v>1913</v>
      </c>
    </row>
    <row r="441" spans="1:8">
      <c r="A441" s="5">
        <v>2042686</v>
      </c>
      <c r="B441" s="5" t="s">
        <v>7488</v>
      </c>
      <c r="C441" s="67" t="s">
        <v>1912</v>
      </c>
      <c r="D441" s="181">
        <v>0.75</v>
      </c>
      <c r="E441" s="181" t="s">
        <v>215</v>
      </c>
      <c r="F441" s="5" t="s">
        <v>255</v>
      </c>
      <c r="G441" s="5" t="s">
        <v>309</v>
      </c>
      <c r="H441" s="156" t="s">
        <v>1913</v>
      </c>
    </row>
    <row r="442" spans="1:8">
      <c r="A442" s="5">
        <v>2042686</v>
      </c>
      <c r="B442" s="5" t="s">
        <v>7488</v>
      </c>
      <c r="C442" s="67" t="s">
        <v>443</v>
      </c>
      <c r="D442" s="181">
        <v>0.05</v>
      </c>
      <c r="E442" s="181" t="s">
        <v>240</v>
      </c>
      <c r="F442" s="5" t="s">
        <v>255</v>
      </c>
      <c r="G442" s="5" t="s">
        <v>216</v>
      </c>
      <c r="H442" s="156" t="s">
        <v>444</v>
      </c>
    </row>
    <row r="443" spans="1:8">
      <c r="A443" s="5">
        <v>2042686</v>
      </c>
      <c r="B443" s="5" t="s">
        <v>7488</v>
      </c>
      <c r="C443" s="67" t="s">
        <v>375</v>
      </c>
      <c r="D443" s="181">
        <v>0.05</v>
      </c>
      <c r="E443" s="181" t="s">
        <v>240</v>
      </c>
      <c r="F443" s="5" t="s">
        <v>255</v>
      </c>
      <c r="G443" s="5" t="s">
        <v>216</v>
      </c>
      <c r="H443" s="156" t="s">
        <v>376</v>
      </c>
    </row>
    <row r="444" spans="1:8">
      <c r="A444" s="5">
        <v>2042686</v>
      </c>
      <c r="B444" s="5" t="s">
        <v>7488</v>
      </c>
      <c r="C444" s="67" t="s">
        <v>239</v>
      </c>
      <c r="D444" s="181">
        <v>0.05</v>
      </c>
      <c r="E444" s="181" t="s">
        <v>240</v>
      </c>
      <c r="F444" s="5" t="s">
        <v>255</v>
      </c>
      <c r="G444" s="5" t="s">
        <v>216</v>
      </c>
      <c r="H444" s="156" t="s">
        <v>241</v>
      </c>
    </row>
    <row r="445" spans="1:8">
      <c r="A445" s="5">
        <v>2042686</v>
      </c>
      <c r="B445" s="5" t="s">
        <v>7488</v>
      </c>
      <c r="C445" s="67" t="s">
        <v>214</v>
      </c>
      <c r="D445" s="181">
        <v>0.05</v>
      </c>
      <c r="E445" s="181" t="s">
        <v>215</v>
      </c>
      <c r="F445" s="5" t="s">
        <v>255</v>
      </c>
      <c r="G445" s="5" t="s">
        <v>216</v>
      </c>
      <c r="H445" s="156" t="s">
        <v>217</v>
      </c>
    </row>
    <row r="446" spans="1:8">
      <c r="A446" s="5">
        <v>2042686</v>
      </c>
      <c r="B446" s="5" t="s">
        <v>7488</v>
      </c>
      <c r="C446" s="67" t="s">
        <v>251</v>
      </c>
      <c r="D446" s="181">
        <v>0.05</v>
      </c>
      <c r="E446" s="181" t="s">
        <v>215</v>
      </c>
      <c r="F446" s="5" t="s">
        <v>255</v>
      </c>
      <c r="G446" s="5" t="s">
        <v>216</v>
      </c>
      <c r="H446" s="156" t="s">
        <v>252</v>
      </c>
    </row>
    <row r="447" spans="1:8">
      <c r="A447" s="5">
        <v>2042707</v>
      </c>
      <c r="B447" s="5" t="s">
        <v>195</v>
      </c>
      <c r="C447" s="67" t="s">
        <v>682</v>
      </c>
      <c r="E447" s="181" t="s">
        <v>540</v>
      </c>
      <c r="F447" s="5" t="s">
        <v>255</v>
      </c>
      <c r="G447" s="5" t="s">
        <v>216</v>
      </c>
      <c r="H447" s="156" t="s">
        <v>683</v>
      </c>
    </row>
    <row r="448" spans="1:8">
      <c r="A448" s="5">
        <v>2042707</v>
      </c>
      <c r="B448" s="5" t="s">
        <v>7488</v>
      </c>
      <c r="C448" s="67" t="s">
        <v>682</v>
      </c>
      <c r="D448" s="181">
        <v>1</v>
      </c>
      <c r="E448" s="181" t="s">
        <v>540</v>
      </c>
      <c r="F448" s="5" t="s">
        <v>255</v>
      </c>
      <c r="G448" s="5" t="s">
        <v>216</v>
      </c>
      <c r="H448" s="156" t="s">
        <v>683</v>
      </c>
    </row>
    <row r="449" spans="1:8">
      <c r="A449" s="5">
        <v>2042721</v>
      </c>
      <c r="B449" s="5" t="s">
        <v>195</v>
      </c>
      <c r="C449" s="67" t="s">
        <v>539</v>
      </c>
      <c r="E449" s="181" t="s">
        <v>540</v>
      </c>
      <c r="F449" s="5" t="s">
        <v>255</v>
      </c>
      <c r="G449" s="5" t="s">
        <v>216</v>
      </c>
      <c r="H449" s="156" t="s">
        <v>541</v>
      </c>
    </row>
    <row r="450" spans="1:8">
      <c r="A450" s="5">
        <v>2042721</v>
      </c>
      <c r="B450" s="5" t="s">
        <v>7488</v>
      </c>
      <c r="C450" s="67" t="s">
        <v>2099</v>
      </c>
      <c r="D450" s="181">
        <v>0.5</v>
      </c>
      <c r="E450" s="181" t="s">
        <v>540</v>
      </c>
      <c r="F450" s="5" t="s">
        <v>255</v>
      </c>
      <c r="G450" s="5" t="s">
        <v>309</v>
      </c>
      <c r="H450" s="156" t="s">
        <v>2100</v>
      </c>
    </row>
    <row r="451" spans="1:8">
      <c r="A451" s="5">
        <v>2042721</v>
      </c>
      <c r="B451" s="5" t="s">
        <v>7488</v>
      </c>
      <c r="C451" s="67" t="s">
        <v>539</v>
      </c>
      <c r="D451" s="181">
        <v>0.5</v>
      </c>
      <c r="E451" s="181" t="s">
        <v>540</v>
      </c>
      <c r="F451" s="5" t="s">
        <v>255</v>
      </c>
      <c r="G451" s="5" t="s">
        <v>216</v>
      </c>
      <c r="H451" s="156" t="s">
        <v>541</v>
      </c>
    </row>
    <row r="452" spans="1:8">
      <c r="A452" s="5">
        <v>2042722</v>
      </c>
      <c r="B452" s="5" t="s">
        <v>195</v>
      </c>
      <c r="C452" s="67" t="s">
        <v>375</v>
      </c>
      <c r="E452" s="181" t="s">
        <v>240</v>
      </c>
      <c r="F452" s="5" t="s">
        <v>255</v>
      </c>
      <c r="G452" s="5" t="s">
        <v>216</v>
      </c>
      <c r="H452" s="156" t="s">
        <v>376</v>
      </c>
    </row>
    <row r="453" spans="1:8">
      <c r="A453" s="5">
        <v>2042722</v>
      </c>
      <c r="B453" s="5" t="s">
        <v>7488</v>
      </c>
      <c r="C453" s="67" t="s">
        <v>375</v>
      </c>
      <c r="D453" s="181">
        <v>1</v>
      </c>
      <c r="E453" s="181" t="s">
        <v>240</v>
      </c>
      <c r="F453" s="5" t="s">
        <v>255</v>
      </c>
      <c r="G453" s="5" t="s">
        <v>216</v>
      </c>
      <c r="H453" s="156" t="s">
        <v>376</v>
      </c>
    </row>
    <row r="454" spans="1:8">
      <c r="A454" s="5">
        <v>2042760</v>
      </c>
      <c r="B454" s="5" t="s">
        <v>195</v>
      </c>
      <c r="C454" s="67" t="s">
        <v>282</v>
      </c>
      <c r="E454" s="181" t="s">
        <v>283</v>
      </c>
      <c r="F454" s="5" t="s">
        <v>255</v>
      </c>
      <c r="G454" s="5" t="s">
        <v>216</v>
      </c>
      <c r="H454" s="156" t="s">
        <v>284</v>
      </c>
    </row>
    <row r="455" spans="1:8">
      <c r="A455" s="5">
        <v>2042760</v>
      </c>
      <c r="B455" s="5" t="s">
        <v>7488</v>
      </c>
      <c r="C455" s="67" t="s">
        <v>1325</v>
      </c>
      <c r="D455" s="181">
        <v>1</v>
      </c>
      <c r="E455" s="181" t="s">
        <v>283</v>
      </c>
      <c r="F455" s="5" t="s">
        <v>255</v>
      </c>
      <c r="G455" s="5" t="s">
        <v>309</v>
      </c>
      <c r="H455" s="156"/>
    </row>
    <row r="456" spans="1:8">
      <c r="A456" s="5">
        <v>2042767</v>
      </c>
      <c r="B456" s="5" t="s">
        <v>195</v>
      </c>
      <c r="C456" s="67" t="s">
        <v>1766</v>
      </c>
      <c r="E456" s="181" t="s">
        <v>283</v>
      </c>
      <c r="F456" s="5" t="s">
        <v>255</v>
      </c>
      <c r="G456" s="5" t="s">
        <v>216</v>
      </c>
      <c r="H456" s="156" t="s">
        <v>1767</v>
      </c>
    </row>
    <row r="457" spans="1:8">
      <c r="A457" s="5">
        <v>2042767</v>
      </c>
      <c r="B457" s="5" t="s">
        <v>7488</v>
      </c>
      <c r="C457" s="67" t="s">
        <v>1766</v>
      </c>
      <c r="D457" s="181">
        <v>0.7</v>
      </c>
      <c r="E457" s="181" t="s">
        <v>283</v>
      </c>
      <c r="F457" s="5" t="s">
        <v>255</v>
      </c>
      <c r="G457" s="5" t="s">
        <v>216</v>
      </c>
      <c r="H457" s="156" t="s">
        <v>1767</v>
      </c>
    </row>
    <row r="458" spans="1:8">
      <c r="A458" s="5">
        <v>2042767</v>
      </c>
      <c r="B458" s="5" t="s">
        <v>7488</v>
      </c>
      <c r="C458" s="67" t="s">
        <v>682</v>
      </c>
      <c r="D458" s="181">
        <v>0.3</v>
      </c>
      <c r="E458" s="181" t="s">
        <v>540</v>
      </c>
      <c r="F458" s="5" t="s">
        <v>255</v>
      </c>
      <c r="G458" s="5" t="s">
        <v>216</v>
      </c>
      <c r="H458" s="156" t="s">
        <v>683</v>
      </c>
    </row>
    <row r="459" spans="1:8">
      <c r="A459" s="5">
        <v>2042772</v>
      </c>
      <c r="B459" s="5" t="s">
        <v>195</v>
      </c>
      <c r="C459" s="67" t="s">
        <v>239</v>
      </c>
      <c r="E459" s="181" t="s">
        <v>240</v>
      </c>
      <c r="F459" s="5" t="s">
        <v>255</v>
      </c>
      <c r="G459" s="5" t="s">
        <v>216</v>
      </c>
      <c r="H459" s="156" t="s">
        <v>241</v>
      </c>
    </row>
    <row r="460" spans="1:8">
      <c r="A460" s="5">
        <v>2042772</v>
      </c>
      <c r="B460" s="5" t="s">
        <v>7488</v>
      </c>
      <c r="C460" s="67" t="s">
        <v>239</v>
      </c>
      <c r="D460" s="181">
        <v>1</v>
      </c>
      <c r="E460" s="181" t="s">
        <v>240</v>
      </c>
      <c r="F460" s="5" t="s">
        <v>255</v>
      </c>
      <c r="G460" s="5" t="s">
        <v>216</v>
      </c>
      <c r="H460" s="156" t="s">
        <v>241</v>
      </c>
    </row>
    <row r="461" spans="1:8">
      <c r="A461" s="5">
        <v>2042773</v>
      </c>
      <c r="B461" s="5" t="s">
        <v>195</v>
      </c>
      <c r="C461" s="67" t="s">
        <v>239</v>
      </c>
      <c r="E461" s="181" t="s">
        <v>240</v>
      </c>
      <c r="F461" s="5" t="s">
        <v>255</v>
      </c>
      <c r="G461" s="5" t="s">
        <v>216</v>
      </c>
      <c r="H461" s="156" t="s">
        <v>241</v>
      </c>
    </row>
    <row r="462" spans="1:8">
      <c r="A462" s="5">
        <v>2042773</v>
      </c>
      <c r="B462" s="5" t="s">
        <v>7488</v>
      </c>
      <c r="C462" s="67" t="s">
        <v>239</v>
      </c>
      <c r="D462" s="181">
        <v>1</v>
      </c>
      <c r="E462" s="181" t="s">
        <v>240</v>
      </c>
      <c r="F462" s="5" t="s">
        <v>255</v>
      </c>
      <c r="G462" s="5" t="s">
        <v>216</v>
      </c>
      <c r="H462" s="156" t="s">
        <v>241</v>
      </c>
    </row>
    <row r="463" spans="1:8">
      <c r="A463" s="5">
        <v>2042774</v>
      </c>
      <c r="B463" s="5" t="s">
        <v>195</v>
      </c>
      <c r="C463" s="67" t="s">
        <v>239</v>
      </c>
      <c r="E463" s="181" t="s">
        <v>240</v>
      </c>
      <c r="F463" s="5" t="s">
        <v>255</v>
      </c>
      <c r="G463" s="5" t="s">
        <v>216</v>
      </c>
      <c r="H463" s="156" t="s">
        <v>241</v>
      </c>
    </row>
    <row r="464" spans="1:8">
      <c r="A464" s="5">
        <v>2042774</v>
      </c>
      <c r="B464" s="5" t="s">
        <v>7488</v>
      </c>
      <c r="C464" s="67" t="s">
        <v>239</v>
      </c>
      <c r="D464" s="181">
        <v>1</v>
      </c>
      <c r="E464" s="181" t="s">
        <v>240</v>
      </c>
      <c r="F464" s="5" t="s">
        <v>255</v>
      </c>
      <c r="G464" s="5" t="s">
        <v>216</v>
      </c>
      <c r="H464" s="156" t="s">
        <v>241</v>
      </c>
    </row>
    <row r="465" spans="1:8">
      <c r="A465" s="5">
        <v>2042777</v>
      </c>
      <c r="B465" s="5" t="s">
        <v>195</v>
      </c>
      <c r="C465" s="67" t="s">
        <v>251</v>
      </c>
      <c r="E465" s="181" t="s">
        <v>215</v>
      </c>
      <c r="F465" s="5" t="s">
        <v>255</v>
      </c>
      <c r="G465" s="5" t="s">
        <v>216</v>
      </c>
      <c r="H465" s="156" t="s">
        <v>252</v>
      </c>
    </row>
    <row r="466" spans="1:8">
      <c r="A466" s="5">
        <v>2042777</v>
      </c>
      <c r="B466" s="5" t="s">
        <v>7488</v>
      </c>
      <c r="C466" s="67" t="s">
        <v>251</v>
      </c>
      <c r="D466" s="181">
        <v>0.4</v>
      </c>
      <c r="E466" s="181" t="s">
        <v>215</v>
      </c>
      <c r="F466" s="5" t="s">
        <v>255</v>
      </c>
      <c r="G466" s="5" t="s">
        <v>216</v>
      </c>
      <c r="H466" s="156" t="s">
        <v>252</v>
      </c>
    </row>
    <row r="467" spans="1:8">
      <c r="A467" s="5">
        <v>2042777</v>
      </c>
      <c r="B467" s="5" t="s">
        <v>7488</v>
      </c>
      <c r="C467" s="67" t="s">
        <v>7514</v>
      </c>
      <c r="D467" s="181">
        <v>0.1</v>
      </c>
      <c r="E467" s="181" t="s">
        <v>240</v>
      </c>
      <c r="F467" s="5" t="s">
        <v>255</v>
      </c>
      <c r="G467" s="5" t="s">
        <v>2150</v>
      </c>
      <c r="H467" s="156" t="s">
        <v>7515</v>
      </c>
    </row>
    <row r="468" spans="1:8">
      <c r="A468" s="5">
        <v>2042777</v>
      </c>
      <c r="B468" s="5" t="s">
        <v>7488</v>
      </c>
      <c r="C468" s="67" t="s">
        <v>7572</v>
      </c>
      <c r="D468" s="181">
        <v>0.1</v>
      </c>
      <c r="E468" s="181" t="s">
        <v>215</v>
      </c>
      <c r="F468" s="5" t="s">
        <v>255</v>
      </c>
      <c r="G468" s="5" t="s">
        <v>2150</v>
      </c>
      <c r="H468" s="156" t="s">
        <v>7573</v>
      </c>
    </row>
    <row r="469" spans="1:8">
      <c r="A469" s="5">
        <v>2042777</v>
      </c>
      <c r="B469" s="5" t="s">
        <v>7488</v>
      </c>
      <c r="C469" s="67" t="s">
        <v>7574</v>
      </c>
      <c r="D469" s="181">
        <v>0.1</v>
      </c>
      <c r="E469" s="181" t="s">
        <v>215</v>
      </c>
      <c r="F469" s="5" t="s">
        <v>255</v>
      </c>
      <c r="G469" s="5" t="s">
        <v>2150</v>
      </c>
      <c r="H469" s="156"/>
    </row>
    <row r="470" spans="1:8">
      <c r="A470" s="5">
        <v>2042777</v>
      </c>
      <c r="B470" s="5" t="s">
        <v>7488</v>
      </c>
      <c r="C470" s="67" t="s">
        <v>7575</v>
      </c>
      <c r="D470" s="181">
        <v>0.1</v>
      </c>
      <c r="E470" s="181" t="s">
        <v>240</v>
      </c>
      <c r="F470" s="5" t="s">
        <v>255</v>
      </c>
      <c r="G470" s="5" t="s">
        <v>309</v>
      </c>
      <c r="H470" s="156" t="s">
        <v>7576</v>
      </c>
    </row>
    <row r="471" spans="1:8">
      <c r="A471" s="5">
        <v>2042777</v>
      </c>
      <c r="B471" s="5" t="s">
        <v>7488</v>
      </c>
      <c r="C471" s="67" t="s">
        <v>7577</v>
      </c>
      <c r="D471" s="181">
        <v>0.1</v>
      </c>
      <c r="E471" s="181" t="s">
        <v>215</v>
      </c>
      <c r="F471" s="5" t="s">
        <v>255</v>
      </c>
      <c r="G471" s="5" t="s">
        <v>2150</v>
      </c>
      <c r="H471" s="156" t="s">
        <v>7578</v>
      </c>
    </row>
    <row r="472" spans="1:8">
      <c r="A472" s="5">
        <v>2042777</v>
      </c>
      <c r="B472" s="5" t="s">
        <v>7488</v>
      </c>
      <c r="C472" s="67" t="s">
        <v>1267</v>
      </c>
      <c r="D472" s="181">
        <v>0.05</v>
      </c>
      <c r="E472" s="181" t="s">
        <v>240</v>
      </c>
      <c r="F472" s="5" t="s">
        <v>255</v>
      </c>
      <c r="G472" s="5" t="s">
        <v>216</v>
      </c>
      <c r="H472" s="156" t="s">
        <v>1268</v>
      </c>
    </row>
    <row r="473" spans="1:8">
      <c r="A473" s="5">
        <v>2042777</v>
      </c>
      <c r="B473" s="5" t="s">
        <v>7488</v>
      </c>
      <c r="C473" s="67" t="s">
        <v>7579</v>
      </c>
      <c r="D473" s="181">
        <v>0.05</v>
      </c>
      <c r="E473" s="181" t="s">
        <v>7511</v>
      </c>
      <c r="F473" s="5" t="s">
        <v>7541</v>
      </c>
      <c r="G473" s="5" t="s">
        <v>216</v>
      </c>
      <c r="H473" s="156" t="s">
        <v>7580</v>
      </c>
    </row>
    <row r="474" spans="1:8">
      <c r="A474" s="5">
        <v>2042792</v>
      </c>
      <c r="B474" s="5" t="s">
        <v>195</v>
      </c>
      <c r="C474" s="67" t="s">
        <v>282</v>
      </c>
      <c r="E474" s="181" t="s">
        <v>283</v>
      </c>
      <c r="F474" s="5" t="s">
        <v>255</v>
      </c>
      <c r="G474" s="5" t="s">
        <v>216</v>
      </c>
      <c r="H474" s="156" t="s">
        <v>284</v>
      </c>
    </row>
    <row r="475" spans="1:8">
      <c r="A475" s="5">
        <v>2042792</v>
      </c>
      <c r="B475" s="5" t="s">
        <v>7488</v>
      </c>
      <c r="C475" s="67" t="s">
        <v>282</v>
      </c>
      <c r="D475" s="181">
        <v>1</v>
      </c>
      <c r="E475" s="181" t="s">
        <v>283</v>
      </c>
      <c r="F475" s="5" t="s">
        <v>255</v>
      </c>
      <c r="G475" s="5" t="s">
        <v>216</v>
      </c>
      <c r="H475" s="156" t="s">
        <v>284</v>
      </c>
    </row>
    <row r="476" spans="1:8">
      <c r="A476" s="5">
        <v>2042799</v>
      </c>
      <c r="B476" s="5" t="s">
        <v>195</v>
      </c>
      <c r="C476" s="67" t="s">
        <v>653</v>
      </c>
      <c r="E476" s="181" t="s">
        <v>654</v>
      </c>
      <c r="F476" s="5" t="s">
        <v>255</v>
      </c>
      <c r="G476" s="5" t="s">
        <v>309</v>
      </c>
      <c r="H476" s="156" t="s">
        <v>655</v>
      </c>
    </row>
    <row r="477" spans="1:8">
      <c r="A477" s="5">
        <v>2042799</v>
      </c>
      <c r="B477" s="5" t="s">
        <v>7488</v>
      </c>
      <c r="C477" s="67" t="s">
        <v>7581</v>
      </c>
      <c r="D477" s="181">
        <v>0.6</v>
      </c>
      <c r="E477" s="181" t="s">
        <v>654</v>
      </c>
      <c r="F477" s="5" t="s">
        <v>255</v>
      </c>
      <c r="G477" s="5" t="s">
        <v>7490</v>
      </c>
      <c r="H477" s="156"/>
    </row>
    <row r="478" spans="1:8">
      <c r="A478" s="5">
        <v>2042799</v>
      </c>
      <c r="B478" s="5" t="s">
        <v>7488</v>
      </c>
      <c r="C478" s="67" t="s">
        <v>653</v>
      </c>
      <c r="D478" s="181">
        <v>0.33</v>
      </c>
      <c r="E478" s="181" t="s">
        <v>654</v>
      </c>
      <c r="F478" s="5" t="s">
        <v>255</v>
      </c>
      <c r="G478" s="5" t="s">
        <v>309</v>
      </c>
      <c r="H478" s="156" t="s">
        <v>655</v>
      </c>
    </row>
    <row r="479" spans="1:8">
      <c r="A479" s="5">
        <v>2042799</v>
      </c>
      <c r="B479" s="5" t="s">
        <v>7488</v>
      </c>
      <c r="C479" s="67" t="s">
        <v>2149</v>
      </c>
      <c r="D479" s="181">
        <v>0.05</v>
      </c>
      <c r="E479" s="181" t="s">
        <v>654</v>
      </c>
      <c r="F479" s="5" t="s">
        <v>255</v>
      </c>
      <c r="G479" s="5" t="s">
        <v>2150</v>
      </c>
      <c r="H479" s="156"/>
    </row>
    <row r="480" spans="1:8">
      <c r="A480" s="5">
        <v>2042799</v>
      </c>
      <c r="B480" s="5" t="s">
        <v>7488</v>
      </c>
      <c r="C480" s="67" t="s">
        <v>7582</v>
      </c>
      <c r="D480" s="181">
        <v>0.01</v>
      </c>
      <c r="E480" s="181" t="s">
        <v>654</v>
      </c>
      <c r="F480" s="5" t="s">
        <v>255</v>
      </c>
      <c r="G480" s="5" t="s">
        <v>2150</v>
      </c>
      <c r="H480" s="156"/>
    </row>
    <row r="481" spans="1:8">
      <c r="A481" s="5">
        <v>2042799</v>
      </c>
      <c r="B481" s="5" t="s">
        <v>7488</v>
      </c>
      <c r="C481" s="67" t="s">
        <v>2151</v>
      </c>
      <c r="D481" s="181">
        <v>0.01</v>
      </c>
      <c r="E481" s="181" t="s">
        <v>654</v>
      </c>
      <c r="F481" s="5" t="s">
        <v>255</v>
      </c>
      <c r="G481" s="5" t="s">
        <v>309</v>
      </c>
      <c r="H481" s="156"/>
    </row>
    <row r="482" spans="1:8">
      <c r="A482" s="5">
        <v>2042837</v>
      </c>
      <c r="B482" s="5" t="s">
        <v>195</v>
      </c>
      <c r="C482" s="67" t="s">
        <v>566</v>
      </c>
      <c r="E482" s="181" t="s">
        <v>240</v>
      </c>
      <c r="F482" s="5" t="s">
        <v>255</v>
      </c>
      <c r="G482" s="5" t="s">
        <v>309</v>
      </c>
      <c r="H482" s="156" t="s">
        <v>567</v>
      </c>
    </row>
    <row r="483" spans="1:8">
      <c r="A483" s="5">
        <v>2042837</v>
      </c>
      <c r="B483" s="5" t="s">
        <v>7488</v>
      </c>
      <c r="C483" s="67" t="s">
        <v>566</v>
      </c>
      <c r="D483" s="181">
        <v>1</v>
      </c>
      <c r="E483" s="181" t="s">
        <v>240</v>
      </c>
      <c r="F483" s="5" t="s">
        <v>255</v>
      </c>
      <c r="G483" s="5" t="s">
        <v>309</v>
      </c>
      <c r="H483" s="156" t="s">
        <v>567</v>
      </c>
    </row>
    <row r="484" spans="1:8">
      <c r="A484" s="5">
        <v>2042847</v>
      </c>
      <c r="B484" s="5" t="s">
        <v>195</v>
      </c>
      <c r="C484" s="67" t="s">
        <v>375</v>
      </c>
      <c r="E484" s="181" t="s">
        <v>240</v>
      </c>
      <c r="F484" s="5" t="s">
        <v>255</v>
      </c>
      <c r="G484" s="5" t="s">
        <v>216</v>
      </c>
      <c r="H484" s="156" t="s">
        <v>376</v>
      </c>
    </row>
    <row r="485" spans="1:8">
      <c r="A485" s="5">
        <v>2042847</v>
      </c>
      <c r="B485" s="5" t="s">
        <v>7488</v>
      </c>
      <c r="C485" s="67" t="s">
        <v>375</v>
      </c>
      <c r="D485" s="181">
        <v>1</v>
      </c>
      <c r="E485" s="181" t="s">
        <v>240</v>
      </c>
      <c r="F485" s="5" t="s">
        <v>255</v>
      </c>
      <c r="G485" s="5" t="s">
        <v>216</v>
      </c>
      <c r="H485" s="156" t="s">
        <v>376</v>
      </c>
    </row>
    <row r="486" spans="1:8">
      <c r="A486" s="5">
        <v>2042887</v>
      </c>
      <c r="B486" s="5" t="s">
        <v>195</v>
      </c>
      <c r="C486" s="67" t="s">
        <v>239</v>
      </c>
      <c r="E486" s="181" t="s">
        <v>240</v>
      </c>
      <c r="F486" s="5" t="s">
        <v>255</v>
      </c>
      <c r="G486" s="5" t="s">
        <v>216</v>
      </c>
      <c r="H486" s="156" t="s">
        <v>241</v>
      </c>
    </row>
    <row r="487" spans="1:8">
      <c r="A487" s="5">
        <v>2042887</v>
      </c>
      <c r="B487" s="5" t="s">
        <v>7488</v>
      </c>
      <c r="C487" s="67" t="s">
        <v>239</v>
      </c>
      <c r="D487" s="181">
        <v>1</v>
      </c>
      <c r="E487" s="181" t="s">
        <v>240</v>
      </c>
      <c r="F487" s="5" t="s">
        <v>255</v>
      </c>
      <c r="G487" s="5" t="s">
        <v>216</v>
      </c>
      <c r="H487" s="156" t="s">
        <v>241</v>
      </c>
    </row>
    <row r="488" spans="1:8">
      <c r="A488" s="5">
        <v>2042893</v>
      </c>
      <c r="B488" s="5" t="s">
        <v>195</v>
      </c>
      <c r="C488" s="67" t="s">
        <v>375</v>
      </c>
      <c r="E488" s="181" t="s">
        <v>240</v>
      </c>
      <c r="F488" s="5" t="s">
        <v>255</v>
      </c>
      <c r="G488" s="5" t="s">
        <v>216</v>
      </c>
      <c r="H488" s="156" t="s">
        <v>376</v>
      </c>
    </row>
    <row r="489" spans="1:8">
      <c r="A489" s="5">
        <v>2042893</v>
      </c>
      <c r="B489" s="5" t="s">
        <v>7488</v>
      </c>
      <c r="C489" s="67" t="s">
        <v>375</v>
      </c>
      <c r="D489" s="181">
        <v>1</v>
      </c>
      <c r="E489" s="181" t="s">
        <v>240</v>
      </c>
      <c r="F489" s="5" t="s">
        <v>255</v>
      </c>
      <c r="G489" s="5" t="s">
        <v>216</v>
      </c>
      <c r="H489" s="156" t="s">
        <v>376</v>
      </c>
    </row>
    <row r="490" spans="1:8">
      <c r="A490" s="5">
        <v>2042896</v>
      </c>
      <c r="B490" s="5" t="s">
        <v>195</v>
      </c>
      <c r="C490" s="67" t="s">
        <v>375</v>
      </c>
      <c r="E490" s="181" t="s">
        <v>240</v>
      </c>
      <c r="F490" s="5" t="s">
        <v>255</v>
      </c>
      <c r="G490" s="5" t="s">
        <v>216</v>
      </c>
      <c r="H490" s="156" t="s">
        <v>376</v>
      </c>
    </row>
    <row r="491" spans="1:8">
      <c r="A491" s="5">
        <v>2042896</v>
      </c>
      <c r="B491" s="5" t="s">
        <v>7488</v>
      </c>
      <c r="C491" s="67" t="s">
        <v>375</v>
      </c>
      <c r="D491" s="181">
        <v>1</v>
      </c>
      <c r="E491" s="181" t="s">
        <v>240</v>
      </c>
      <c r="F491" s="5" t="s">
        <v>255</v>
      </c>
      <c r="G491" s="5" t="s">
        <v>216</v>
      </c>
      <c r="H491" s="156" t="s">
        <v>376</v>
      </c>
    </row>
    <row r="492" spans="1:8">
      <c r="A492" s="5">
        <v>2042906</v>
      </c>
      <c r="B492" s="5" t="s">
        <v>195</v>
      </c>
      <c r="C492" s="67" t="s">
        <v>251</v>
      </c>
      <c r="E492" s="181" t="s">
        <v>215</v>
      </c>
      <c r="F492" s="5" t="s">
        <v>255</v>
      </c>
      <c r="G492" s="5" t="s">
        <v>216</v>
      </c>
      <c r="H492" s="156" t="s">
        <v>252</v>
      </c>
    </row>
    <row r="493" spans="1:8">
      <c r="A493" s="5">
        <v>2042906</v>
      </c>
      <c r="B493" s="5" t="s">
        <v>7488</v>
      </c>
      <c r="C493" s="67" t="s">
        <v>251</v>
      </c>
      <c r="D493" s="181">
        <v>1</v>
      </c>
      <c r="E493" s="181" t="s">
        <v>215</v>
      </c>
      <c r="F493" s="5" t="s">
        <v>255</v>
      </c>
      <c r="G493" s="5" t="s">
        <v>216</v>
      </c>
      <c r="H493" s="156" t="s">
        <v>252</v>
      </c>
    </row>
    <row r="494" spans="1:8">
      <c r="A494" s="5">
        <v>2042923</v>
      </c>
      <c r="B494" s="5" t="s">
        <v>195</v>
      </c>
      <c r="C494" s="67" t="s">
        <v>239</v>
      </c>
      <c r="E494" s="181" t="s">
        <v>240</v>
      </c>
      <c r="F494" s="5" t="s">
        <v>255</v>
      </c>
      <c r="G494" s="5" t="s">
        <v>216</v>
      </c>
      <c r="H494" s="156" t="s">
        <v>241</v>
      </c>
    </row>
    <row r="495" spans="1:8">
      <c r="A495" s="5">
        <v>2042923</v>
      </c>
      <c r="B495" s="5" t="s">
        <v>7488</v>
      </c>
      <c r="C495" s="67" t="s">
        <v>239</v>
      </c>
      <c r="D495" s="181">
        <v>1</v>
      </c>
      <c r="E495" s="181" t="s">
        <v>240</v>
      </c>
      <c r="F495" s="5" t="s">
        <v>255</v>
      </c>
      <c r="G495" s="5" t="s">
        <v>216</v>
      </c>
      <c r="H495" s="156" t="s">
        <v>241</v>
      </c>
    </row>
    <row r="496" spans="1:8">
      <c r="A496" s="5">
        <v>2042936</v>
      </c>
      <c r="B496" s="5" t="s">
        <v>195</v>
      </c>
      <c r="C496" s="67" t="s">
        <v>1215</v>
      </c>
      <c r="E496" s="181" t="s">
        <v>215</v>
      </c>
      <c r="F496" s="5" t="s">
        <v>255</v>
      </c>
      <c r="G496" s="5" t="s">
        <v>216</v>
      </c>
      <c r="H496" s="156" t="s">
        <v>1216</v>
      </c>
    </row>
    <row r="497" spans="1:8">
      <c r="A497" s="5">
        <v>2042936</v>
      </c>
      <c r="B497" s="5" t="s">
        <v>7488</v>
      </c>
      <c r="C497" s="67" t="s">
        <v>1215</v>
      </c>
      <c r="D497" s="181">
        <v>1</v>
      </c>
      <c r="E497" s="181" t="s">
        <v>215</v>
      </c>
      <c r="F497" s="5" t="s">
        <v>255</v>
      </c>
      <c r="G497" s="5" t="s">
        <v>216</v>
      </c>
      <c r="H497" s="156" t="s">
        <v>1216</v>
      </c>
    </row>
    <row r="498" spans="1:8">
      <c r="A498" s="5">
        <v>2042979</v>
      </c>
      <c r="B498" s="5" t="s">
        <v>195</v>
      </c>
      <c r="C498" s="67" t="s">
        <v>308</v>
      </c>
      <c r="E498" s="181" t="s">
        <v>240</v>
      </c>
      <c r="F498" s="5" t="s">
        <v>255</v>
      </c>
      <c r="G498" s="5" t="s">
        <v>309</v>
      </c>
      <c r="H498" s="156" t="s">
        <v>310</v>
      </c>
    </row>
    <row r="499" spans="1:8">
      <c r="A499" s="5">
        <v>2042979</v>
      </c>
      <c r="B499" s="5" t="s">
        <v>7488</v>
      </c>
      <c r="C499" s="67" t="s">
        <v>308</v>
      </c>
      <c r="D499" s="181">
        <v>0.34</v>
      </c>
      <c r="E499" s="181" t="s">
        <v>240</v>
      </c>
      <c r="F499" s="5" t="s">
        <v>255</v>
      </c>
      <c r="G499" s="5" t="s">
        <v>309</v>
      </c>
      <c r="H499" s="156" t="s">
        <v>310</v>
      </c>
    </row>
    <row r="500" spans="1:8">
      <c r="A500" s="5">
        <v>2042979</v>
      </c>
      <c r="B500" s="5" t="s">
        <v>7488</v>
      </c>
      <c r="C500" s="67" t="s">
        <v>7500</v>
      </c>
      <c r="D500" s="181">
        <v>0.33</v>
      </c>
      <c r="E500" s="181" t="s">
        <v>240</v>
      </c>
      <c r="F500" s="5" t="s">
        <v>255</v>
      </c>
      <c r="G500" s="5" t="s">
        <v>2150</v>
      </c>
      <c r="H500" s="156" t="s">
        <v>7501</v>
      </c>
    </row>
    <row r="501" spans="1:8">
      <c r="A501" s="5">
        <v>2042979</v>
      </c>
      <c r="B501" s="5" t="s">
        <v>7488</v>
      </c>
      <c r="C501" s="67" t="s">
        <v>239</v>
      </c>
      <c r="D501" s="181">
        <v>0.33</v>
      </c>
      <c r="E501" s="181" t="s">
        <v>240</v>
      </c>
      <c r="F501" s="5" t="s">
        <v>255</v>
      </c>
      <c r="G501" s="5" t="s">
        <v>216</v>
      </c>
      <c r="H501" s="156" t="s">
        <v>241</v>
      </c>
    </row>
    <row r="502" spans="1:8">
      <c r="A502" s="5">
        <v>2042999</v>
      </c>
      <c r="B502" s="5" t="s">
        <v>195</v>
      </c>
      <c r="C502" s="67" t="s">
        <v>375</v>
      </c>
      <c r="E502" s="181" t="s">
        <v>240</v>
      </c>
      <c r="F502" s="5" t="s">
        <v>255</v>
      </c>
      <c r="G502" s="5" t="s">
        <v>216</v>
      </c>
      <c r="H502" s="156" t="s">
        <v>376</v>
      </c>
    </row>
    <row r="503" spans="1:8">
      <c r="A503" s="5">
        <v>2042999</v>
      </c>
      <c r="B503" s="5" t="s">
        <v>7488</v>
      </c>
      <c r="C503" s="67" t="s">
        <v>826</v>
      </c>
      <c r="D503" s="181">
        <v>1</v>
      </c>
      <c r="E503" s="181" t="s">
        <v>240</v>
      </c>
      <c r="F503" s="5" t="s">
        <v>255</v>
      </c>
      <c r="G503" s="5" t="s">
        <v>309</v>
      </c>
      <c r="H503" s="156" t="s">
        <v>7520</v>
      </c>
    </row>
    <row r="504" spans="1:8">
      <c r="A504" s="5">
        <v>2043012</v>
      </c>
      <c r="B504" s="5" t="s">
        <v>195</v>
      </c>
      <c r="C504" s="67" t="s">
        <v>566</v>
      </c>
      <c r="E504" s="181" t="s">
        <v>240</v>
      </c>
      <c r="F504" s="5" t="s">
        <v>255</v>
      </c>
      <c r="G504" s="5" t="s">
        <v>309</v>
      </c>
      <c r="H504" s="156" t="s">
        <v>567</v>
      </c>
    </row>
    <row r="505" spans="1:8">
      <c r="A505" s="5">
        <v>2043012</v>
      </c>
      <c r="B505" s="5" t="s">
        <v>7488</v>
      </c>
      <c r="C505" s="67" t="s">
        <v>566</v>
      </c>
      <c r="D505" s="181">
        <v>1</v>
      </c>
      <c r="E505" s="181" t="s">
        <v>240</v>
      </c>
      <c r="F505" s="5" t="s">
        <v>255</v>
      </c>
      <c r="G505" s="5" t="s">
        <v>309</v>
      </c>
      <c r="H505" s="156" t="s">
        <v>567</v>
      </c>
    </row>
    <row r="506" spans="1:8">
      <c r="A506" s="5">
        <v>2043021</v>
      </c>
      <c r="B506" s="5" t="s">
        <v>195</v>
      </c>
      <c r="C506" s="67" t="s">
        <v>375</v>
      </c>
      <c r="E506" s="181" t="s">
        <v>240</v>
      </c>
      <c r="F506" s="5" t="s">
        <v>255</v>
      </c>
      <c r="G506" s="5" t="s">
        <v>216</v>
      </c>
      <c r="H506" s="156" t="s">
        <v>376</v>
      </c>
    </row>
    <row r="507" spans="1:8">
      <c r="A507" s="5">
        <v>2043021</v>
      </c>
      <c r="B507" s="5" t="s">
        <v>7488</v>
      </c>
      <c r="C507" s="67" t="s">
        <v>375</v>
      </c>
      <c r="D507" s="181">
        <v>0.5</v>
      </c>
      <c r="E507" s="181" t="s">
        <v>240</v>
      </c>
      <c r="F507" s="5" t="s">
        <v>255</v>
      </c>
      <c r="G507" s="5" t="s">
        <v>216</v>
      </c>
      <c r="H507" s="156" t="s">
        <v>376</v>
      </c>
    </row>
    <row r="508" spans="1:8">
      <c r="A508" s="5">
        <v>2043021</v>
      </c>
      <c r="B508" s="5" t="s">
        <v>7488</v>
      </c>
      <c r="C508" s="67" t="s">
        <v>308</v>
      </c>
      <c r="D508" s="181">
        <v>0.5</v>
      </c>
      <c r="E508" s="181" t="s">
        <v>240</v>
      </c>
      <c r="F508" s="5" t="s">
        <v>255</v>
      </c>
      <c r="G508" s="5" t="s">
        <v>309</v>
      </c>
      <c r="H508" s="156" t="s">
        <v>310</v>
      </c>
    </row>
    <row r="509" spans="1:8">
      <c r="A509" s="5">
        <v>2043029</v>
      </c>
      <c r="B509" s="5" t="s">
        <v>195</v>
      </c>
      <c r="C509" s="67" t="s">
        <v>214</v>
      </c>
      <c r="E509" s="181" t="s">
        <v>215</v>
      </c>
      <c r="F509" s="5" t="s">
        <v>255</v>
      </c>
      <c r="G509" s="5" t="s">
        <v>216</v>
      </c>
      <c r="H509" s="156" t="s">
        <v>217</v>
      </c>
    </row>
    <row r="510" spans="1:8">
      <c r="A510" s="5">
        <v>2043029</v>
      </c>
      <c r="B510" s="5" t="s">
        <v>7488</v>
      </c>
      <c r="C510" s="67" t="s">
        <v>1120</v>
      </c>
      <c r="D510" s="181">
        <v>1</v>
      </c>
      <c r="E510" s="181" t="s">
        <v>215</v>
      </c>
      <c r="F510" s="5" t="s">
        <v>255</v>
      </c>
      <c r="G510" s="5" t="s">
        <v>309</v>
      </c>
      <c r="H510" s="156" t="s">
        <v>4604</v>
      </c>
    </row>
    <row r="511" spans="1:8">
      <c r="A511" s="5">
        <v>2043044</v>
      </c>
      <c r="B511" s="5" t="s">
        <v>195</v>
      </c>
      <c r="C511" s="67" t="s">
        <v>566</v>
      </c>
      <c r="E511" s="181" t="s">
        <v>240</v>
      </c>
      <c r="F511" s="5" t="s">
        <v>255</v>
      </c>
      <c r="G511" s="5" t="s">
        <v>309</v>
      </c>
      <c r="H511" s="156" t="s">
        <v>567</v>
      </c>
    </row>
    <row r="512" spans="1:8">
      <c r="A512" s="5">
        <v>2043044</v>
      </c>
      <c r="B512" s="5" t="s">
        <v>7488</v>
      </c>
      <c r="C512" s="67" t="s">
        <v>566</v>
      </c>
      <c r="D512" s="181">
        <v>1</v>
      </c>
      <c r="E512" s="181" t="s">
        <v>240</v>
      </c>
      <c r="F512" s="5" t="s">
        <v>255</v>
      </c>
      <c r="G512" s="5" t="s">
        <v>309</v>
      </c>
      <c r="H512" s="156" t="s">
        <v>567</v>
      </c>
    </row>
    <row r="513" spans="1:8">
      <c r="A513" s="5">
        <v>2043045</v>
      </c>
      <c r="B513" s="5" t="s">
        <v>195</v>
      </c>
      <c r="C513" s="67" t="s">
        <v>566</v>
      </c>
      <c r="E513" s="181" t="s">
        <v>240</v>
      </c>
      <c r="F513" s="5" t="s">
        <v>255</v>
      </c>
      <c r="G513" s="5" t="s">
        <v>309</v>
      </c>
      <c r="H513" s="156" t="s">
        <v>567</v>
      </c>
    </row>
    <row r="514" spans="1:8">
      <c r="A514" s="5">
        <v>2043045</v>
      </c>
      <c r="B514" s="5" t="s">
        <v>7488</v>
      </c>
      <c r="C514" s="67" t="s">
        <v>566</v>
      </c>
      <c r="D514" s="181">
        <v>1</v>
      </c>
      <c r="E514" s="181" t="s">
        <v>240</v>
      </c>
      <c r="F514" s="5" t="s">
        <v>255</v>
      </c>
      <c r="G514" s="5" t="s">
        <v>309</v>
      </c>
      <c r="H514" s="156" t="s">
        <v>567</v>
      </c>
    </row>
    <row r="515" spans="1:8">
      <c r="A515" s="5">
        <v>2043051</v>
      </c>
      <c r="B515" s="5" t="s">
        <v>195</v>
      </c>
      <c r="C515" s="67" t="s">
        <v>214</v>
      </c>
      <c r="E515" s="181" t="s">
        <v>215</v>
      </c>
      <c r="F515" s="5" t="s">
        <v>255</v>
      </c>
      <c r="G515" s="5" t="s">
        <v>216</v>
      </c>
      <c r="H515" s="156" t="s">
        <v>217</v>
      </c>
    </row>
    <row r="516" spans="1:8">
      <c r="A516" s="5">
        <v>2043051</v>
      </c>
      <c r="B516" s="5" t="s">
        <v>7488</v>
      </c>
      <c r="C516" s="67" t="s">
        <v>1120</v>
      </c>
      <c r="D516" s="181">
        <v>1</v>
      </c>
      <c r="E516" s="181" t="s">
        <v>215</v>
      </c>
      <c r="F516" s="5" t="s">
        <v>255</v>
      </c>
      <c r="G516" s="5" t="s">
        <v>309</v>
      </c>
      <c r="H516" s="156" t="s">
        <v>4604</v>
      </c>
    </row>
    <row r="517" spans="1:8">
      <c r="A517" s="5">
        <v>2043055</v>
      </c>
      <c r="B517" s="5" t="s">
        <v>195</v>
      </c>
      <c r="C517" s="67" t="s">
        <v>375</v>
      </c>
      <c r="E517" s="181" t="s">
        <v>240</v>
      </c>
      <c r="F517" s="5" t="s">
        <v>255</v>
      </c>
      <c r="G517" s="5" t="s">
        <v>216</v>
      </c>
      <c r="H517" s="156" t="s">
        <v>376</v>
      </c>
    </row>
    <row r="518" spans="1:8">
      <c r="A518" s="5">
        <v>2043055</v>
      </c>
      <c r="B518" s="5" t="s">
        <v>7488</v>
      </c>
      <c r="C518" s="67" t="s">
        <v>375</v>
      </c>
      <c r="D518" s="181">
        <v>0.5</v>
      </c>
      <c r="E518" s="181" t="s">
        <v>240</v>
      </c>
      <c r="F518" s="5" t="s">
        <v>255</v>
      </c>
      <c r="G518" s="5" t="s">
        <v>216</v>
      </c>
      <c r="H518" s="156" t="s">
        <v>376</v>
      </c>
    </row>
    <row r="519" spans="1:8">
      <c r="A519" s="5">
        <v>2043055</v>
      </c>
      <c r="B519" s="5" t="s">
        <v>7488</v>
      </c>
      <c r="C519" s="67" t="s">
        <v>7583</v>
      </c>
      <c r="D519" s="181">
        <v>0.4</v>
      </c>
      <c r="E519" s="181" t="s">
        <v>240</v>
      </c>
      <c r="F519" s="5" t="s">
        <v>255</v>
      </c>
      <c r="G519" s="5" t="s">
        <v>2150</v>
      </c>
      <c r="H519" s="156" t="s">
        <v>7584</v>
      </c>
    </row>
    <row r="520" spans="1:8">
      <c r="A520" s="5">
        <v>2043055</v>
      </c>
      <c r="B520" s="5" t="s">
        <v>7488</v>
      </c>
      <c r="C520" s="67" t="s">
        <v>7585</v>
      </c>
      <c r="D520" s="181">
        <v>0.1</v>
      </c>
      <c r="E520" s="181" t="s">
        <v>7511</v>
      </c>
      <c r="F520" s="5" t="s">
        <v>7541</v>
      </c>
      <c r="G520" s="5" t="s">
        <v>2150</v>
      </c>
      <c r="H520" s="156" t="s">
        <v>7586</v>
      </c>
    </row>
    <row r="521" spans="1:8">
      <c r="A521" s="5">
        <v>2043056</v>
      </c>
      <c r="B521" s="5" t="s">
        <v>195</v>
      </c>
      <c r="C521" s="67" t="s">
        <v>239</v>
      </c>
      <c r="E521" s="181" t="s">
        <v>240</v>
      </c>
      <c r="F521" s="5" t="s">
        <v>255</v>
      </c>
      <c r="G521" s="5" t="s">
        <v>216</v>
      </c>
      <c r="H521" s="156" t="s">
        <v>241</v>
      </c>
    </row>
    <row r="522" spans="1:8">
      <c r="A522" s="5">
        <v>2043056</v>
      </c>
      <c r="B522" s="5" t="s">
        <v>7488</v>
      </c>
      <c r="C522" s="67" t="s">
        <v>239</v>
      </c>
      <c r="D522" s="181">
        <v>1</v>
      </c>
      <c r="E522" s="181" t="s">
        <v>240</v>
      </c>
      <c r="F522" s="5" t="s">
        <v>255</v>
      </c>
      <c r="G522" s="5" t="s">
        <v>216</v>
      </c>
      <c r="H522" s="156" t="s">
        <v>241</v>
      </c>
    </row>
    <row r="523" spans="1:8">
      <c r="A523" s="5">
        <v>2043057</v>
      </c>
      <c r="B523" s="5" t="s">
        <v>195</v>
      </c>
      <c r="C523" s="67" t="s">
        <v>566</v>
      </c>
      <c r="E523" s="181" t="s">
        <v>240</v>
      </c>
      <c r="F523" s="5" t="s">
        <v>255</v>
      </c>
      <c r="G523" s="5" t="s">
        <v>309</v>
      </c>
      <c r="H523" s="156" t="s">
        <v>567</v>
      </c>
    </row>
    <row r="524" spans="1:8">
      <c r="A524" s="5">
        <v>2043057</v>
      </c>
      <c r="B524" s="5" t="s">
        <v>7488</v>
      </c>
      <c r="C524" s="67" t="s">
        <v>566</v>
      </c>
      <c r="D524" s="181">
        <v>1</v>
      </c>
      <c r="E524" s="181" t="s">
        <v>240</v>
      </c>
      <c r="F524" s="5" t="s">
        <v>255</v>
      </c>
      <c r="G524" s="5" t="s">
        <v>309</v>
      </c>
      <c r="H524" s="156" t="s">
        <v>567</v>
      </c>
    </row>
    <row r="525" spans="1:8">
      <c r="A525" s="5">
        <v>2043072</v>
      </c>
      <c r="B525" s="5" t="s">
        <v>195</v>
      </c>
      <c r="C525" s="67" t="s">
        <v>375</v>
      </c>
      <c r="E525" s="181" t="s">
        <v>240</v>
      </c>
      <c r="F525" s="5" t="s">
        <v>255</v>
      </c>
      <c r="G525" s="5" t="s">
        <v>216</v>
      </c>
      <c r="H525" s="156" t="s">
        <v>376</v>
      </c>
    </row>
    <row r="526" spans="1:8">
      <c r="A526" s="5">
        <v>2043072</v>
      </c>
      <c r="B526" s="5" t="s">
        <v>7488</v>
      </c>
      <c r="C526" s="67" t="s">
        <v>7514</v>
      </c>
      <c r="D526" s="181">
        <v>0.5</v>
      </c>
      <c r="E526" s="181" t="s">
        <v>240</v>
      </c>
      <c r="F526" s="5" t="s">
        <v>255</v>
      </c>
      <c r="G526" s="5" t="s">
        <v>2150</v>
      </c>
      <c r="H526" s="156" t="s">
        <v>7515</v>
      </c>
    </row>
    <row r="527" spans="1:8">
      <c r="A527" s="5">
        <v>2043072</v>
      </c>
      <c r="B527" s="5" t="s">
        <v>7488</v>
      </c>
      <c r="C527" s="67" t="s">
        <v>375</v>
      </c>
      <c r="D527" s="181">
        <v>0.5</v>
      </c>
      <c r="E527" s="181" t="s">
        <v>240</v>
      </c>
      <c r="F527" s="5" t="s">
        <v>255</v>
      </c>
      <c r="G527" s="5" t="s">
        <v>216</v>
      </c>
      <c r="H527" s="156" t="s">
        <v>376</v>
      </c>
    </row>
    <row r="528" spans="1:8">
      <c r="A528" s="5">
        <v>2043075</v>
      </c>
      <c r="B528" s="5" t="s">
        <v>195</v>
      </c>
      <c r="C528" s="67" t="s">
        <v>282</v>
      </c>
      <c r="E528" s="181" t="s">
        <v>283</v>
      </c>
      <c r="F528" s="5" t="s">
        <v>255</v>
      </c>
      <c r="G528" s="5" t="s">
        <v>216</v>
      </c>
      <c r="H528" s="156" t="s">
        <v>284</v>
      </c>
    </row>
    <row r="529" spans="1:8">
      <c r="A529" s="5">
        <v>2043075</v>
      </c>
      <c r="B529" s="5" t="s">
        <v>7488</v>
      </c>
      <c r="C529" s="67" t="s">
        <v>282</v>
      </c>
      <c r="D529" s="181">
        <v>1</v>
      </c>
      <c r="E529" s="181" t="s">
        <v>283</v>
      </c>
      <c r="F529" s="5" t="s">
        <v>255</v>
      </c>
      <c r="G529" s="5" t="s">
        <v>216</v>
      </c>
      <c r="H529" s="156" t="s">
        <v>284</v>
      </c>
    </row>
    <row r="530" spans="1:8">
      <c r="A530" s="5">
        <v>2043078</v>
      </c>
      <c r="B530" s="5" t="s">
        <v>195</v>
      </c>
      <c r="C530" s="67" t="s">
        <v>239</v>
      </c>
      <c r="E530" s="181" t="s">
        <v>240</v>
      </c>
      <c r="F530" s="5" t="s">
        <v>255</v>
      </c>
      <c r="G530" s="5" t="s">
        <v>216</v>
      </c>
      <c r="H530" s="156" t="s">
        <v>241</v>
      </c>
    </row>
    <row r="531" spans="1:8">
      <c r="A531" s="5">
        <v>2043078</v>
      </c>
      <c r="B531" s="5" t="s">
        <v>7488</v>
      </c>
      <c r="C531" s="67" t="s">
        <v>239</v>
      </c>
      <c r="D531" s="181">
        <v>1</v>
      </c>
      <c r="E531" s="181" t="s">
        <v>240</v>
      </c>
      <c r="F531" s="5" t="s">
        <v>255</v>
      </c>
      <c r="G531" s="5" t="s">
        <v>216</v>
      </c>
      <c r="H531" s="156" t="s">
        <v>241</v>
      </c>
    </row>
    <row r="532" spans="1:8">
      <c r="A532" s="5">
        <v>2043104</v>
      </c>
      <c r="B532" s="5" t="s">
        <v>195</v>
      </c>
      <c r="C532" s="67" t="s">
        <v>1471</v>
      </c>
      <c r="E532" s="181" t="s">
        <v>240</v>
      </c>
      <c r="F532" s="5" t="s">
        <v>255</v>
      </c>
      <c r="G532" s="5" t="s">
        <v>216</v>
      </c>
      <c r="H532" s="156" t="s">
        <v>1472</v>
      </c>
    </row>
    <row r="533" spans="1:8">
      <c r="A533" s="5">
        <v>2043104</v>
      </c>
      <c r="B533" s="5" t="s">
        <v>7488</v>
      </c>
      <c r="C533" s="67" t="s">
        <v>1471</v>
      </c>
      <c r="D533" s="181">
        <v>1</v>
      </c>
      <c r="E533" s="181" t="s">
        <v>240</v>
      </c>
      <c r="F533" s="5" t="s">
        <v>255</v>
      </c>
      <c r="G533" s="5" t="s">
        <v>216</v>
      </c>
      <c r="H533" s="156" t="s">
        <v>1472</v>
      </c>
    </row>
    <row r="534" spans="1:8">
      <c r="A534" s="5">
        <v>2043108</v>
      </c>
      <c r="B534" s="5" t="s">
        <v>195</v>
      </c>
      <c r="C534" s="67" t="s">
        <v>239</v>
      </c>
      <c r="E534" s="181" t="s">
        <v>240</v>
      </c>
      <c r="F534" s="5" t="s">
        <v>255</v>
      </c>
      <c r="G534" s="5" t="s">
        <v>216</v>
      </c>
      <c r="H534" s="156" t="s">
        <v>241</v>
      </c>
    </row>
    <row r="535" spans="1:8">
      <c r="A535" s="5">
        <v>2043108</v>
      </c>
      <c r="B535" s="5" t="s">
        <v>7488</v>
      </c>
      <c r="C535" s="67" t="s">
        <v>239</v>
      </c>
      <c r="D535" s="181">
        <v>1</v>
      </c>
      <c r="E535" s="181" t="s">
        <v>240</v>
      </c>
      <c r="F535" s="5" t="s">
        <v>255</v>
      </c>
      <c r="G535" s="5" t="s">
        <v>216</v>
      </c>
      <c r="H535" s="156" t="s">
        <v>241</v>
      </c>
    </row>
    <row r="536" spans="1:8">
      <c r="A536" s="5">
        <v>2043111</v>
      </c>
      <c r="B536" s="5" t="s">
        <v>195</v>
      </c>
      <c r="C536" s="67" t="s">
        <v>282</v>
      </c>
      <c r="E536" s="181" t="s">
        <v>283</v>
      </c>
      <c r="F536" s="5" t="s">
        <v>255</v>
      </c>
      <c r="G536" s="5" t="s">
        <v>216</v>
      </c>
      <c r="H536" s="156" t="s">
        <v>284</v>
      </c>
    </row>
    <row r="537" spans="1:8">
      <c r="A537" s="5">
        <v>2043111</v>
      </c>
      <c r="B537" s="5" t="s">
        <v>7488</v>
      </c>
      <c r="C537" s="67" t="s">
        <v>282</v>
      </c>
      <c r="D537" s="181">
        <v>1</v>
      </c>
      <c r="E537" s="181" t="s">
        <v>283</v>
      </c>
      <c r="F537" s="5" t="s">
        <v>255</v>
      </c>
      <c r="G537" s="5" t="s">
        <v>216</v>
      </c>
      <c r="H537" s="156" t="s">
        <v>284</v>
      </c>
    </row>
    <row r="538" spans="1:8">
      <c r="A538" s="5">
        <v>2043112</v>
      </c>
      <c r="B538" s="5" t="s">
        <v>195</v>
      </c>
      <c r="C538" s="67" t="s">
        <v>239</v>
      </c>
      <c r="E538" s="181" t="s">
        <v>240</v>
      </c>
      <c r="F538" s="5" t="s">
        <v>255</v>
      </c>
      <c r="G538" s="5" t="s">
        <v>216</v>
      </c>
      <c r="H538" s="156" t="s">
        <v>241</v>
      </c>
    </row>
    <row r="539" spans="1:8">
      <c r="A539" s="5">
        <v>2043112</v>
      </c>
      <c r="B539" s="5" t="s">
        <v>7488</v>
      </c>
      <c r="C539" s="67" t="s">
        <v>239</v>
      </c>
      <c r="D539" s="181">
        <v>1</v>
      </c>
      <c r="E539" s="181" t="s">
        <v>240</v>
      </c>
      <c r="F539" s="5" t="s">
        <v>255</v>
      </c>
      <c r="G539" s="5" t="s">
        <v>216</v>
      </c>
      <c r="H539" s="156" t="s">
        <v>241</v>
      </c>
    </row>
    <row r="540" spans="1:8">
      <c r="A540" s="5">
        <v>2043119</v>
      </c>
      <c r="B540" s="5" t="s">
        <v>195</v>
      </c>
      <c r="C540" s="67" t="s">
        <v>375</v>
      </c>
      <c r="E540" s="181" t="s">
        <v>240</v>
      </c>
      <c r="F540" s="5" t="s">
        <v>255</v>
      </c>
      <c r="G540" s="5" t="s">
        <v>216</v>
      </c>
      <c r="H540" s="156" t="s">
        <v>376</v>
      </c>
    </row>
    <row r="541" spans="1:8">
      <c r="A541" s="5">
        <v>2043119</v>
      </c>
      <c r="B541" s="5" t="s">
        <v>7488</v>
      </c>
      <c r="C541" s="67" t="s">
        <v>375</v>
      </c>
      <c r="D541" s="181">
        <v>1</v>
      </c>
      <c r="E541" s="181" t="s">
        <v>240</v>
      </c>
      <c r="F541" s="5" t="s">
        <v>255</v>
      </c>
      <c r="G541" s="5" t="s">
        <v>216</v>
      </c>
      <c r="H541" s="156" t="s">
        <v>376</v>
      </c>
    </row>
    <row r="542" spans="1:8">
      <c r="A542" s="5">
        <v>2043120</v>
      </c>
      <c r="B542" s="5" t="s">
        <v>195</v>
      </c>
      <c r="C542" s="67" t="s">
        <v>1267</v>
      </c>
      <c r="E542" s="181" t="s">
        <v>240</v>
      </c>
      <c r="F542" s="5" t="s">
        <v>255</v>
      </c>
      <c r="G542" s="5" t="s">
        <v>216</v>
      </c>
      <c r="H542" s="156" t="s">
        <v>1268</v>
      </c>
    </row>
    <row r="543" spans="1:8">
      <c r="A543" s="5">
        <v>2043120</v>
      </c>
      <c r="B543" s="5" t="s">
        <v>7488</v>
      </c>
      <c r="C543" s="67" t="s">
        <v>1267</v>
      </c>
      <c r="D543" s="181">
        <v>0.5</v>
      </c>
      <c r="E543" s="181" t="s">
        <v>240</v>
      </c>
      <c r="F543" s="5" t="s">
        <v>255</v>
      </c>
      <c r="G543" s="5" t="s">
        <v>216</v>
      </c>
      <c r="H543" s="156" t="s">
        <v>1268</v>
      </c>
    </row>
    <row r="544" spans="1:8">
      <c r="A544" s="5">
        <v>2043120</v>
      </c>
      <c r="B544" s="5" t="s">
        <v>7488</v>
      </c>
      <c r="C544" s="67" t="s">
        <v>566</v>
      </c>
      <c r="D544" s="181">
        <v>0.25</v>
      </c>
      <c r="E544" s="181" t="s">
        <v>240</v>
      </c>
      <c r="F544" s="5" t="s">
        <v>255</v>
      </c>
      <c r="G544" s="5" t="s">
        <v>309</v>
      </c>
      <c r="H544" s="156" t="s">
        <v>567</v>
      </c>
    </row>
    <row r="545" spans="1:8">
      <c r="A545" s="5">
        <v>2043120</v>
      </c>
      <c r="B545" s="5" t="s">
        <v>7488</v>
      </c>
      <c r="C545" s="67" t="s">
        <v>239</v>
      </c>
      <c r="D545" s="181">
        <v>0.25</v>
      </c>
      <c r="E545" s="181" t="s">
        <v>240</v>
      </c>
      <c r="F545" s="5" t="s">
        <v>255</v>
      </c>
      <c r="G545" s="5" t="s">
        <v>216</v>
      </c>
      <c r="H545" s="156" t="s">
        <v>241</v>
      </c>
    </row>
    <row r="546" spans="1:8">
      <c r="A546" s="5">
        <v>2043155</v>
      </c>
      <c r="B546" s="5" t="s">
        <v>195</v>
      </c>
      <c r="C546" s="67" t="s">
        <v>1508</v>
      </c>
      <c r="E546" s="181" t="s">
        <v>240</v>
      </c>
      <c r="F546" s="5" t="s">
        <v>255</v>
      </c>
      <c r="G546" s="5" t="s">
        <v>309</v>
      </c>
      <c r="H546" s="156" t="s">
        <v>1509</v>
      </c>
    </row>
    <row r="547" spans="1:8">
      <c r="A547" s="5">
        <v>2043155</v>
      </c>
      <c r="B547" s="5" t="s">
        <v>7488</v>
      </c>
      <c r="C547" s="67" t="s">
        <v>7587</v>
      </c>
      <c r="D547" s="181">
        <v>0.4</v>
      </c>
      <c r="E547" s="181" t="s">
        <v>654</v>
      </c>
      <c r="F547" s="5" t="s">
        <v>255</v>
      </c>
      <c r="G547" s="5" t="s">
        <v>1518</v>
      </c>
      <c r="H547" s="156"/>
    </row>
    <row r="548" spans="1:8">
      <c r="A548" s="5">
        <v>2043155</v>
      </c>
      <c r="B548" s="5" t="s">
        <v>7488</v>
      </c>
      <c r="C548" s="67" t="s">
        <v>1508</v>
      </c>
      <c r="D548" s="181">
        <v>0.4</v>
      </c>
      <c r="E548" s="181" t="s">
        <v>240</v>
      </c>
      <c r="F548" s="5" t="s">
        <v>255</v>
      </c>
      <c r="G548" s="5" t="s">
        <v>309</v>
      </c>
      <c r="H548" s="156" t="s">
        <v>1509</v>
      </c>
    </row>
    <row r="549" spans="1:8">
      <c r="A549" s="5">
        <v>2043155</v>
      </c>
      <c r="B549" s="5" t="s">
        <v>7488</v>
      </c>
      <c r="C549" s="67" t="s">
        <v>443</v>
      </c>
      <c r="D549" s="181">
        <v>0.2</v>
      </c>
      <c r="E549" s="181" t="s">
        <v>240</v>
      </c>
      <c r="F549" s="5" t="s">
        <v>255</v>
      </c>
      <c r="G549" s="5" t="s">
        <v>216</v>
      </c>
      <c r="H549" s="156" t="s">
        <v>444</v>
      </c>
    </row>
    <row r="550" spans="1:8">
      <c r="A550" s="5">
        <v>2043165</v>
      </c>
      <c r="B550" s="5" t="s">
        <v>195</v>
      </c>
      <c r="C550" s="67" t="s">
        <v>1517</v>
      </c>
      <c r="E550" s="181" t="s">
        <v>283</v>
      </c>
      <c r="F550" s="5" t="s">
        <v>255</v>
      </c>
      <c r="G550" s="5" t="s">
        <v>1518</v>
      </c>
      <c r="H550" s="156" t="s">
        <v>1519</v>
      </c>
    </row>
    <row r="551" spans="1:8">
      <c r="A551" s="5">
        <v>2043165</v>
      </c>
      <c r="B551" s="5" t="s">
        <v>7488</v>
      </c>
      <c r="C551" s="67" t="s">
        <v>1517</v>
      </c>
      <c r="D551" s="181">
        <v>0.5</v>
      </c>
      <c r="E551" s="181" t="s">
        <v>283</v>
      </c>
      <c r="F551" s="5" t="s">
        <v>255</v>
      </c>
      <c r="G551" s="5" t="s">
        <v>1518</v>
      </c>
      <c r="H551" s="156" t="s">
        <v>1519</v>
      </c>
    </row>
    <row r="552" spans="1:8">
      <c r="A552" s="5">
        <v>2043165</v>
      </c>
      <c r="B552" s="5" t="s">
        <v>7488</v>
      </c>
      <c r="C552" s="67" t="s">
        <v>282</v>
      </c>
      <c r="D552" s="181">
        <v>0.15</v>
      </c>
      <c r="E552" s="181" t="s">
        <v>283</v>
      </c>
      <c r="F552" s="5" t="s">
        <v>255</v>
      </c>
      <c r="G552" s="5" t="s">
        <v>216</v>
      </c>
      <c r="H552" s="156" t="s">
        <v>284</v>
      </c>
    </row>
    <row r="553" spans="1:8">
      <c r="A553" s="5">
        <v>2043165</v>
      </c>
      <c r="B553" s="5" t="s">
        <v>7488</v>
      </c>
      <c r="C553" s="67" t="s">
        <v>251</v>
      </c>
      <c r="D553" s="181">
        <v>0.15</v>
      </c>
      <c r="E553" s="181" t="s">
        <v>215</v>
      </c>
      <c r="F553" s="5" t="s">
        <v>255</v>
      </c>
      <c r="G553" s="5" t="s">
        <v>216</v>
      </c>
      <c r="H553" s="156" t="s">
        <v>252</v>
      </c>
    </row>
    <row r="554" spans="1:8">
      <c r="A554" s="5">
        <v>2043165</v>
      </c>
      <c r="B554" s="5" t="s">
        <v>7488</v>
      </c>
      <c r="C554" s="67" t="s">
        <v>7588</v>
      </c>
      <c r="D554" s="181">
        <v>0.1</v>
      </c>
      <c r="E554" s="181" t="s">
        <v>283</v>
      </c>
      <c r="F554" s="5" t="s">
        <v>255</v>
      </c>
      <c r="G554" s="5" t="s">
        <v>2150</v>
      </c>
      <c r="H554" s="156" t="s">
        <v>7589</v>
      </c>
    </row>
    <row r="555" spans="1:8">
      <c r="A555" s="5">
        <v>2043165</v>
      </c>
      <c r="B555" s="5" t="s">
        <v>7488</v>
      </c>
      <c r="C555" s="67" t="s">
        <v>7590</v>
      </c>
      <c r="D555" s="181">
        <v>0.05</v>
      </c>
      <c r="E555" s="181" t="s">
        <v>283</v>
      </c>
      <c r="F555" s="5" t="s">
        <v>255</v>
      </c>
      <c r="G555" s="5" t="s">
        <v>2150</v>
      </c>
      <c r="H555" s="156" t="s">
        <v>7591</v>
      </c>
    </row>
    <row r="556" spans="1:8">
      <c r="A556" s="5">
        <v>2043165</v>
      </c>
      <c r="B556" s="5" t="s">
        <v>7488</v>
      </c>
      <c r="C556" s="67" t="s">
        <v>7592</v>
      </c>
      <c r="D556" s="181">
        <v>0.05</v>
      </c>
      <c r="E556" s="181" t="s">
        <v>283</v>
      </c>
      <c r="F556" s="5" t="s">
        <v>255</v>
      </c>
      <c r="G556" s="5" t="s">
        <v>2150</v>
      </c>
      <c r="H556" s="156"/>
    </row>
    <row r="557" spans="1:8">
      <c r="A557" s="5">
        <v>2043167</v>
      </c>
      <c r="B557" s="5" t="s">
        <v>195</v>
      </c>
      <c r="C557" s="67" t="s">
        <v>271</v>
      </c>
      <c r="E557" s="181" t="s">
        <v>272</v>
      </c>
      <c r="F557" s="5" t="s">
        <v>255</v>
      </c>
      <c r="G557" s="5" t="s">
        <v>216</v>
      </c>
      <c r="H557" s="156" t="s">
        <v>273</v>
      </c>
    </row>
    <row r="558" spans="1:8">
      <c r="A558" s="5">
        <v>2043167</v>
      </c>
      <c r="B558" s="5" t="s">
        <v>7488</v>
      </c>
      <c r="C558" s="67" t="s">
        <v>733</v>
      </c>
      <c r="D558" s="181">
        <v>1</v>
      </c>
      <c r="E558" s="181" t="s">
        <v>272</v>
      </c>
      <c r="F558" s="5" t="s">
        <v>255</v>
      </c>
      <c r="G558" s="5" t="s">
        <v>309</v>
      </c>
      <c r="H558" s="156" t="s">
        <v>7505</v>
      </c>
    </row>
    <row r="559" spans="1:8">
      <c r="A559" s="5">
        <v>2043180</v>
      </c>
      <c r="B559" s="5" t="s">
        <v>195</v>
      </c>
      <c r="C559" s="67" t="s">
        <v>251</v>
      </c>
      <c r="E559" s="181" t="s">
        <v>215</v>
      </c>
      <c r="F559" s="5" t="s">
        <v>255</v>
      </c>
      <c r="G559" s="5" t="s">
        <v>216</v>
      </c>
      <c r="H559" s="156" t="s">
        <v>252</v>
      </c>
    </row>
    <row r="560" spans="1:8">
      <c r="A560" s="5">
        <v>2043180</v>
      </c>
      <c r="B560" s="5" t="s">
        <v>7488</v>
      </c>
      <c r="C560" s="67" t="s">
        <v>1532</v>
      </c>
      <c r="D560" s="181">
        <v>1</v>
      </c>
      <c r="E560" s="181" t="s">
        <v>215</v>
      </c>
      <c r="F560" s="5" t="s">
        <v>255</v>
      </c>
      <c r="G560" s="5" t="s">
        <v>2150</v>
      </c>
      <c r="H560" s="156"/>
    </row>
    <row r="561" spans="1:8">
      <c r="A561" s="5">
        <v>2043188</v>
      </c>
      <c r="B561" s="5" t="s">
        <v>195</v>
      </c>
      <c r="C561" s="67" t="s">
        <v>375</v>
      </c>
      <c r="E561" s="181" t="s">
        <v>240</v>
      </c>
      <c r="F561" s="5" t="s">
        <v>255</v>
      </c>
      <c r="G561" s="5" t="s">
        <v>216</v>
      </c>
      <c r="H561" s="156" t="s">
        <v>376</v>
      </c>
    </row>
    <row r="562" spans="1:8">
      <c r="A562" s="5">
        <v>2043188</v>
      </c>
      <c r="B562" s="5" t="s">
        <v>7488</v>
      </c>
      <c r="C562" s="67" t="s">
        <v>375</v>
      </c>
      <c r="D562" s="181">
        <v>1</v>
      </c>
      <c r="E562" s="181" t="s">
        <v>240</v>
      </c>
      <c r="F562" s="5" t="s">
        <v>255</v>
      </c>
      <c r="G562" s="5" t="s">
        <v>216</v>
      </c>
      <c r="H562" s="156" t="s">
        <v>376</v>
      </c>
    </row>
    <row r="563" spans="1:8">
      <c r="A563" s="5">
        <v>2043191</v>
      </c>
      <c r="B563" s="5" t="s">
        <v>195</v>
      </c>
      <c r="C563" s="67" t="s">
        <v>251</v>
      </c>
      <c r="E563" s="181" t="s">
        <v>215</v>
      </c>
      <c r="F563" s="5" t="s">
        <v>255</v>
      </c>
      <c r="G563" s="5" t="s">
        <v>216</v>
      </c>
      <c r="H563" s="156" t="s">
        <v>252</v>
      </c>
    </row>
    <row r="564" spans="1:8">
      <c r="A564" s="5">
        <v>2043191</v>
      </c>
      <c r="B564" s="5" t="s">
        <v>7488</v>
      </c>
      <c r="C564" s="67" t="s">
        <v>251</v>
      </c>
      <c r="D564" s="181">
        <v>1</v>
      </c>
      <c r="E564" s="181" t="s">
        <v>215</v>
      </c>
      <c r="F564" s="5" t="s">
        <v>255</v>
      </c>
      <c r="G564" s="5" t="s">
        <v>216</v>
      </c>
      <c r="H564" s="156" t="s">
        <v>252</v>
      </c>
    </row>
    <row r="565" spans="1:8">
      <c r="A565" s="5">
        <v>2043192</v>
      </c>
      <c r="B565" s="5" t="s">
        <v>195</v>
      </c>
      <c r="C565" s="67" t="s">
        <v>375</v>
      </c>
      <c r="E565" s="181" t="s">
        <v>240</v>
      </c>
      <c r="F565" s="5" t="s">
        <v>255</v>
      </c>
      <c r="G565" s="5" t="s">
        <v>216</v>
      </c>
      <c r="H565" s="156" t="s">
        <v>376</v>
      </c>
    </row>
    <row r="566" spans="1:8">
      <c r="A566" s="5">
        <v>2043192</v>
      </c>
      <c r="B566" s="5" t="s">
        <v>7488</v>
      </c>
      <c r="C566" s="67" t="s">
        <v>375</v>
      </c>
      <c r="D566" s="181">
        <v>0.45</v>
      </c>
      <c r="E566" s="181" t="s">
        <v>240</v>
      </c>
      <c r="F566" s="5" t="s">
        <v>255</v>
      </c>
      <c r="G566" s="5" t="s">
        <v>216</v>
      </c>
      <c r="H566" s="156" t="s">
        <v>376</v>
      </c>
    </row>
    <row r="567" spans="1:8">
      <c r="A567" s="5">
        <v>2043192</v>
      </c>
      <c r="B567" s="5" t="s">
        <v>7488</v>
      </c>
      <c r="C567" s="67" t="s">
        <v>7593</v>
      </c>
      <c r="D567" s="181">
        <v>0.1</v>
      </c>
      <c r="E567" s="181" t="s">
        <v>7511</v>
      </c>
      <c r="F567" s="5" t="s">
        <v>7594</v>
      </c>
      <c r="G567" s="5" t="s">
        <v>216</v>
      </c>
      <c r="H567" s="156" t="s">
        <v>7595</v>
      </c>
    </row>
    <row r="568" spans="1:8">
      <c r="A568" s="5">
        <v>2043192</v>
      </c>
      <c r="B568" s="5" t="s">
        <v>7488</v>
      </c>
      <c r="C568" s="67" t="s">
        <v>7514</v>
      </c>
      <c r="D568" s="181">
        <v>0.05</v>
      </c>
      <c r="E568" s="181" t="s">
        <v>240</v>
      </c>
      <c r="F568" s="5" t="s">
        <v>255</v>
      </c>
      <c r="G568" s="5" t="s">
        <v>2150</v>
      </c>
      <c r="H568" s="156" t="s">
        <v>7515</v>
      </c>
    </row>
    <row r="569" spans="1:8">
      <c r="A569" s="5">
        <v>2043192</v>
      </c>
      <c r="B569" s="5" t="s">
        <v>7488</v>
      </c>
      <c r="C569" s="67" t="s">
        <v>7596</v>
      </c>
      <c r="D569" s="181">
        <v>0.05</v>
      </c>
      <c r="E569" s="181" t="s">
        <v>240</v>
      </c>
      <c r="F569" s="5" t="s">
        <v>255</v>
      </c>
      <c r="G569" s="5" t="s">
        <v>2150</v>
      </c>
      <c r="H569" s="156" t="s">
        <v>7597</v>
      </c>
    </row>
    <row r="570" spans="1:8">
      <c r="A570" s="5">
        <v>2043192</v>
      </c>
      <c r="B570" s="5" t="s">
        <v>7488</v>
      </c>
      <c r="C570" s="67" t="s">
        <v>7598</v>
      </c>
      <c r="D570" s="181">
        <v>0.05</v>
      </c>
      <c r="E570" s="181" t="s">
        <v>240</v>
      </c>
      <c r="F570" s="5" t="s">
        <v>255</v>
      </c>
      <c r="G570" s="5" t="s">
        <v>2150</v>
      </c>
      <c r="H570" s="156" t="s">
        <v>7599</v>
      </c>
    </row>
    <row r="571" spans="1:8">
      <c r="A571" s="5">
        <v>2043192</v>
      </c>
      <c r="B571" s="5" t="s">
        <v>7488</v>
      </c>
      <c r="C571" s="67" t="s">
        <v>7600</v>
      </c>
      <c r="D571" s="181">
        <v>0.05</v>
      </c>
      <c r="E571" s="181" t="s">
        <v>540</v>
      </c>
      <c r="F571" s="5" t="s">
        <v>255</v>
      </c>
      <c r="G571" s="5" t="s">
        <v>2150</v>
      </c>
      <c r="H571" s="156" t="s">
        <v>7601</v>
      </c>
    </row>
    <row r="572" spans="1:8">
      <c r="A572" s="5">
        <v>2043192</v>
      </c>
      <c r="B572" s="5" t="s">
        <v>7488</v>
      </c>
      <c r="C572" s="67" t="s">
        <v>7583</v>
      </c>
      <c r="D572" s="181">
        <v>0.05</v>
      </c>
      <c r="E572" s="181" t="s">
        <v>240</v>
      </c>
      <c r="F572" s="5" t="s">
        <v>255</v>
      </c>
      <c r="G572" s="5" t="s">
        <v>2150</v>
      </c>
      <c r="H572" s="156" t="s">
        <v>7584</v>
      </c>
    </row>
    <row r="573" spans="1:8">
      <c r="A573" s="5">
        <v>2043192</v>
      </c>
      <c r="B573" s="5" t="s">
        <v>7488</v>
      </c>
      <c r="C573" s="67" t="s">
        <v>7602</v>
      </c>
      <c r="D573" s="181">
        <v>0.05</v>
      </c>
      <c r="E573" s="181" t="s">
        <v>215</v>
      </c>
      <c r="F573" s="5" t="s">
        <v>255</v>
      </c>
      <c r="G573" s="5" t="s">
        <v>2150</v>
      </c>
      <c r="H573" s="156"/>
    </row>
    <row r="574" spans="1:8">
      <c r="A574" s="5">
        <v>2043192</v>
      </c>
      <c r="B574" s="5" t="s">
        <v>7488</v>
      </c>
      <c r="C574" s="67" t="s">
        <v>7603</v>
      </c>
      <c r="D574" s="181">
        <v>0.05</v>
      </c>
      <c r="E574" s="181" t="s">
        <v>240</v>
      </c>
      <c r="F574" s="5" t="s">
        <v>255</v>
      </c>
      <c r="G574" s="5" t="s">
        <v>2150</v>
      </c>
      <c r="H574" s="156" t="s">
        <v>7604</v>
      </c>
    </row>
    <row r="575" spans="1:8">
      <c r="A575" s="5">
        <v>2043192</v>
      </c>
      <c r="B575" s="5" t="s">
        <v>7488</v>
      </c>
      <c r="C575" s="67" t="s">
        <v>7605</v>
      </c>
      <c r="D575" s="181">
        <v>0.05</v>
      </c>
      <c r="E575" s="181" t="s">
        <v>215</v>
      </c>
      <c r="F575" s="5" t="s">
        <v>255</v>
      </c>
      <c r="G575" s="5" t="s">
        <v>2150</v>
      </c>
      <c r="H575" s="156" t="s">
        <v>7606</v>
      </c>
    </row>
    <row r="576" spans="1:8">
      <c r="A576" s="5">
        <v>2043192</v>
      </c>
      <c r="B576" s="5" t="s">
        <v>7488</v>
      </c>
      <c r="C576" s="67" t="s">
        <v>7588</v>
      </c>
      <c r="D576" s="181">
        <v>0.05</v>
      </c>
      <c r="E576" s="181" t="s">
        <v>283</v>
      </c>
      <c r="F576" s="5" t="s">
        <v>255</v>
      </c>
      <c r="G576" s="5" t="s">
        <v>2150</v>
      </c>
      <c r="H576" s="156" t="s">
        <v>7589</v>
      </c>
    </row>
    <row r="577" spans="1:8">
      <c r="A577" s="5">
        <v>2043211</v>
      </c>
      <c r="B577" s="5" t="s">
        <v>195</v>
      </c>
      <c r="C577" s="67" t="s">
        <v>308</v>
      </c>
      <c r="E577" s="181" t="s">
        <v>240</v>
      </c>
      <c r="F577" s="5" t="s">
        <v>255</v>
      </c>
      <c r="G577" s="5" t="s">
        <v>309</v>
      </c>
      <c r="H577" s="156" t="s">
        <v>310</v>
      </c>
    </row>
    <row r="578" spans="1:8">
      <c r="A578" s="5">
        <v>2043211</v>
      </c>
      <c r="B578" s="5" t="s">
        <v>7488</v>
      </c>
      <c r="C578" s="67" t="s">
        <v>308</v>
      </c>
      <c r="D578" s="181">
        <v>1</v>
      </c>
      <c r="E578" s="181" t="s">
        <v>240</v>
      </c>
      <c r="F578" s="5" t="s">
        <v>255</v>
      </c>
      <c r="G578" s="5" t="s">
        <v>309</v>
      </c>
      <c r="H578" s="156" t="s">
        <v>310</v>
      </c>
    </row>
    <row r="579" spans="1:8">
      <c r="A579" s="5">
        <v>2043220</v>
      </c>
      <c r="B579" s="5" t="s">
        <v>195</v>
      </c>
      <c r="C579" s="67" t="s">
        <v>375</v>
      </c>
      <c r="E579" s="181" t="s">
        <v>240</v>
      </c>
      <c r="F579" s="5" t="s">
        <v>255</v>
      </c>
      <c r="G579" s="5" t="s">
        <v>216</v>
      </c>
      <c r="H579" s="156" t="s">
        <v>376</v>
      </c>
    </row>
    <row r="580" spans="1:8">
      <c r="A580" s="5">
        <v>2043220</v>
      </c>
      <c r="B580" s="5" t="s">
        <v>7488</v>
      </c>
      <c r="C580" s="67" t="s">
        <v>375</v>
      </c>
      <c r="D580" s="181">
        <v>1</v>
      </c>
      <c r="E580" s="181" t="s">
        <v>240</v>
      </c>
      <c r="F580" s="5" t="s">
        <v>255</v>
      </c>
      <c r="G580" s="5" t="s">
        <v>216</v>
      </c>
      <c r="H580" s="156" t="s">
        <v>376</v>
      </c>
    </row>
    <row r="581" spans="1:8">
      <c r="A581" s="5">
        <v>2043223</v>
      </c>
      <c r="B581" s="5" t="s">
        <v>195</v>
      </c>
      <c r="C581" s="67" t="s">
        <v>251</v>
      </c>
      <c r="E581" s="181" t="s">
        <v>215</v>
      </c>
      <c r="F581" s="5" t="s">
        <v>255</v>
      </c>
      <c r="G581" s="5" t="s">
        <v>216</v>
      </c>
      <c r="H581" s="156" t="s">
        <v>252</v>
      </c>
    </row>
    <row r="582" spans="1:8">
      <c r="A582" s="5">
        <v>2043223</v>
      </c>
      <c r="B582" s="5" t="s">
        <v>7488</v>
      </c>
      <c r="C582" s="67" t="s">
        <v>251</v>
      </c>
      <c r="D582" s="181">
        <v>1</v>
      </c>
      <c r="E582" s="181" t="s">
        <v>215</v>
      </c>
      <c r="F582" s="5" t="s">
        <v>255</v>
      </c>
      <c r="G582" s="5" t="s">
        <v>216</v>
      </c>
      <c r="H582" s="156" t="s">
        <v>252</v>
      </c>
    </row>
    <row r="583" spans="1:8">
      <c r="A583" s="5">
        <v>2043227</v>
      </c>
      <c r="B583" s="5" t="s">
        <v>195</v>
      </c>
      <c r="C583" s="67" t="s">
        <v>239</v>
      </c>
      <c r="E583" s="181" t="s">
        <v>240</v>
      </c>
      <c r="F583" s="5" t="s">
        <v>255</v>
      </c>
      <c r="G583" s="5" t="s">
        <v>216</v>
      </c>
      <c r="H583" s="156" t="s">
        <v>241</v>
      </c>
    </row>
    <row r="584" spans="1:8">
      <c r="A584" s="5">
        <v>2043227</v>
      </c>
      <c r="B584" s="5" t="s">
        <v>7488</v>
      </c>
      <c r="C584" s="67" t="s">
        <v>239</v>
      </c>
      <c r="D584" s="181">
        <v>1</v>
      </c>
      <c r="E584" s="181" t="s">
        <v>240</v>
      </c>
      <c r="F584" s="5" t="s">
        <v>255</v>
      </c>
      <c r="G584" s="5" t="s">
        <v>216</v>
      </c>
      <c r="H584" s="156" t="s">
        <v>241</v>
      </c>
    </row>
    <row r="585" spans="1:8">
      <c r="A585" s="5">
        <v>2043233</v>
      </c>
      <c r="B585" s="5" t="s">
        <v>195</v>
      </c>
      <c r="C585" s="67" t="s">
        <v>566</v>
      </c>
      <c r="E585" s="181" t="s">
        <v>240</v>
      </c>
      <c r="F585" s="5" t="s">
        <v>255</v>
      </c>
      <c r="G585" s="5" t="s">
        <v>309</v>
      </c>
      <c r="H585" s="156" t="s">
        <v>567</v>
      </c>
    </row>
    <row r="586" spans="1:8">
      <c r="A586" s="5">
        <v>2043233</v>
      </c>
      <c r="B586" s="5" t="s">
        <v>7488</v>
      </c>
      <c r="C586" s="67" t="s">
        <v>566</v>
      </c>
      <c r="D586" s="181">
        <v>1</v>
      </c>
      <c r="E586" s="181" t="s">
        <v>240</v>
      </c>
      <c r="F586" s="5" t="s">
        <v>255</v>
      </c>
      <c r="G586" s="5" t="s">
        <v>309</v>
      </c>
      <c r="H586" s="156" t="s">
        <v>567</v>
      </c>
    </row>
    <row r="587" spans="1:8">
      <c r="A587" s="5">
        <v>2043244</v>
      </c>
      <c r="B587" s="5" t="s">
        <v>195</v>
      </c>
      <c r="C587" s="67" t="s">
        <v>214</v>
      </c>
      <c r="E587" s="181" t="s">
        <v>215</v>
      </c>
      <c r="F587" s="5" t="s">
        <v>255</v>
      </c>
      <c r="G587" s="5" t="s">
        <v>216</v>
      </c>
      <c r="H587" s="156" t="s">
        <v>217</v>
      </c>
    </row>
    <row r="588" spans="1:8">
      <c r="A588" s="5">
        <v>2043244</v>
      </c>
      <c r="B588" s="5" t="s">
        <v>7488</v>
      </c>
      <c r="C588" s="67" t="s">
        <v>1120</v>
      </c>
      <c r="D588" s="181">
        <v>1</v>
      </c>
      <c r="E588" s="181" t="s">
        <v>215</v>
      </c>
      <c r="F588" s="5" t="s">
        <v>255</v>
      </c>
      <c r="G588" s="5" t="s">
        <v>309</v>
      </c>
      <c r="H588" s="156" t="s">
        <v>4604</v>
      </c>
    </row>
    <row r="589" spans="1:8">
      <c r="A589" s="5">
        <v>2043281</v>
      </c>
      <c r="B589" s="5" t="s">
        <v>195</v>
      </c>
      <c r="C589" s="67" t="s">
        <v>375</v>
      </c>
      <c r="E589" s="181" t="s">
        <v>240</v>
      </c>
      <c r="F589" s="5" t="s">
        <v>255</v>
      </c>
      <c r="G589" s="5" t="s">
        <v>216</v>
      </c>
      <c r="H589" s="156" t="s">
        <v>376</v>
      </c>
    </row>
    <row r="590" spans="1:8">
      <c r="A590" s="5">
        <v>2043281</v>
      </c>
      <c r="B590" s="5" t="s">
        <v>7488</v>
      </c>
      <c r="C590" s="67" t="s">
        <v>375</v>
      </c>
      <c r="D590" s="181">
        <v>1</v>
      </c>
      <c r="E590" s="181" t="s">
        <v>240</v>
      </c>
      <c r="F590" s="5" t="s">
        <v>255</v>
      </c>
      <c r="G590" s="5" t="s">
        <v>216</v>
      </c>
      <c r="H590" s="156" t="s">
        <v>376</v>
      </c>
    </row>
    <row r="591" spans="1:8">
      <c r="A591" s="5">
        <v>2043294</v>
      </c>
      <c r="B591" s="5" t="s">
        <v>195</v>
      </c>
      <c r="C591" s="67" t="s">
        <v>566</v>
      </c>
      <c r="E591" s="181" t="s">
        <v>240</v>
      </c>
      <c r="F591" s="5" t="s">
        <v>255</v>
      </c>
      <c r="G591" s="5" t="s">
        <v>309</v>
      </c>
      <c r="H591" s="156" t="s">
        <v>567</v>
      </c>
    </row>
    <row r="592" spans="1:8">
      <c r="A592" s="5">
        <v>2043294</v>
      </c>
      <c r="B592" s="5" t="s">
        <v>7488</v>
      </c>
      <c r="C592" s="67" t="s">
        <v>566</v>
      </c>
      <c r="D592" s="181">
        <v>1</v>
      </c>
      <c r="E592" s="181" t="s">
        <v>240</v>
      </c>
      <c r="F592" s="5" t="s">
        <v>255</v>
      </c>
      <c r="G592" s="5" t="s">
        <v>309</v>
      </c>
      <c r="H592" s="156" t="s">
        <v>567</v>
      </c>
    </row>
    <row r="593" spans="1:8">
      <c r="A593" s="5">
        <v>2043305</v>
      </c>
      <c r="B593" s="5" t="s">
        <v>195</v>
      </c>
      <c r="C593" s="67" t="s">
        <v>909</v>
      </c>
      <c r="E593" s="181" t="s">
        <v>240</v>
      </c>
      <c r="F593" s="5" t="s">
        <v>255</v>
      </c>
      <c r="G593" s="5" t="s">
        <v>309</v>
      </c>
      <c r="H593" s="156" t="s">
        <v>910</v>
      </c>
    </row>
    <row r="594" spans="1:8">
      <c r="A594" s="5">
        <v>2043305</v>
      </c>
      <c r="B594" s="5" t="s">
        <v>7488</v>
      </c>
      <c r="C594" s="67" t="s">
        <v>909</v>
      </c>
      <c r="D594" s="181">
        <v>1</v>
      </c>
      <c r="E594" s="181" t="s">
        <v>240</v>
      </c>
      <c r="F594" s="5" t="s">
        <v>255</v>
      </c>
      <c r="G594" s="5" t="s">
        <v>309</v>
      </c>
      <c r="H594" s="156" t="s">
        <v>910</v>
      </c>
    </row>
    <row r="595" spans="1:8">
      <c r="A595" s="5">
        <v>2043314</v>
      </c>
      <c r="B595" s="5" t="s">
        <v>195</v>
      </c>
      <c r="C595" s="67" t="s">
        <v>653</v>
      </c>
      <c r="E595" s="181" t="s">
        <v>654</v>
      </c>
      <c r="F595" s="5" t="s">
        <v>255</v>
      </c>
      <c r="G595" s="5" t="s">
        <v>309</v>
      </c>
      <c r="H595" s="156" t="s">
        <v>655</v>
      </c>
    </row>
    <row r="596" spans="1:8">
      <c r="A596" s="5">
        <v>2043314</v>
      </c>
      <c r="B596" s="5" t="s">
        <v>7488</v>
      </c>
      <c r="C596" s="67" t="s">
        <v>653</v>
      </c>
      <c r="D596" s="181">
        <v>0.75</v>
      </c>
      <c r="E596" s="181" t="s">
        <v>654</v>
      </c>
      <c r="F596" s="5" t="s">
        <v>255</v>
      </c>
      <c r="G596" s="5" t="s">
        <v>309</v>
      </c>
      <c r="H596" s="156" t="s">
        <v>655</v>
      </c>
    </row>
    <row r="597" spans="1:8">
      <c r="A597" s="5">
        <v>2043314</v>
      </c>
      <c r="B597" s="5" t="s">
        <v>7488</v>
      </c>
      <c r="C597" s="67" t="s">
        <v>7607</v>
      </c>
      <c r="D597" s="181">
        <v>0.1</v>
      </c>
      <c r="E597" s="181" t="s">
        <v>654</v>
      </c>
      <c r="F597" s="5" t="s">
        <v>255</v>
      </c>
      <c r="G597" s="5" t="s">
        <v>2150</v>
      </c>
      <c r="H597" s="156"/>
    </row>
    <row r="598" spans="1:8">
      <c r="A598" s="5">
        <v>2043314</v>
      </c>
      <c r="B598" s="5" t="s">
        <v>7488</v>
      </c>
      <c r="C598" s="67" t="s">
        <v>7608</v>
      </c>
      <c r="D598" s="181">
        <v>0.1</v>
      </c>
      <c r="E598" s="181" t="s">
        <v>654</v>
      </c>
      <c r="F598" s="5" t="s">
        <v>255</v>
      </c>
      <c r="G598" s="5" t="s">
        <v>2150</v>
      </c>
      <c r="H598" s="156" t="s">
        <v>7609</v>
      </c>
    </row>
    <row r="599" spans="1:8">
      <c r="A599" s="5">
        <v>2043314</v>
      </c>
      <c r="B599" s="5" t="s">
        <v>7488</v>
      </c>
      <c r="C599" s="67" t="s">
        <v>7610</v>
      </c>
      <c r="D599" s="181">
        <v>0.05</v>
      </c>
      <c r="E599" s="181" t="s">
        <v>654</v>
      </c>
      <c r="F599" s="5" t="s">
        <v>255</v>
      </c>
      <c r="G599" s="5" t="s">
        <v>2150</v>
      </c>
      <c r="H599" s="156"/>
    </row>
    <row r="600" spans="1:8">
      <c r="A600" s="5">
        <v>2043334</v>
      </c>
      <c r="B600" s="5" t="s">
        <v>195</v>
      </c>
      <c r="C600" s="67" t="s">
        <v>375</v>
      </c>
      <c r="E600" s="181" t="s">
        <v>240</v>
      </c>
      <c r="F600" s="5" t="s">
        <v>255</v>
      </c>
      <c r="G600" s="5" t="s">
        <v>216</v>
      </c>
      <c r="H600" s="156" t="s">
        <v>376</v>
      </c>
    </row>
    <row r="601" spans="1:8">
      <c r="A601" s="5">
        <v>2043334</v>
      </c>
      <c r="B601" s="5" t="s">
        <v>7488</v>
      </c>
      <c r="C601" s="67" t="s">
        <v>375</v>
      </c>
      <c r="D601" s="181">
        <v>1</v>
      </c>
      <c r="E601" s="181" t="s">
        <v>240</v>
      </c>
      <c r="F601" s="5" t="s">
        <v>255</v>
      </c>
      <c r="G601" s="5" t="s">
        <v>216</v>
      </c>
      <c r="H601" s="156" t="s">
        <v>376</v>
      </c>
    </row>
    <row r="602" spans="1:8">
      <c r="A602" s="5">
        <v>2043340</v>
      </c>
      <c r="B602" s="5" t="s">
        <v>195</v>
      </c>
      <c r="C602" s="67" t="s">
        <v>308</v>
      </c>
      <c r="E602" s="181" t="s">
        <v>240</v>
      </c>
      <c r="F602" s="5" t="s">
        <v>255</v>
      </c>
      <c r="G602" s="5" t="s">
        <v>309</v>
      </c>
      <c r="H602" s="156" t="s">
        <v>310</v>
      </c>
    </row>
    <row r="603" spans="1:8">
      <c r="A603" s="5">
        <v>2043340</v>
      </c>
      <c r="B603" s="5" t="s">
        <v>7488</v>
      </c>
      <c r="C603" s="67" t="s">
        <v>308</v>
      </c>
      <c r="D603" s="181">
        <v>1</v>
      </c>
      <c r="E603" s="181" t="s">
        <v>240</v>
      </c>
      <c r="F603" s="5" t="s">
        <v>255</v>
      </c>
      <c r="G603" s="5" t="s">
        <v>309</v>
      </c>
      <c r="H603" s="156" t="s">
        <v>310</v>
      </c>
    </row>
    <row r="604" spans="1:8">
      <c r="A604" s="5">
        <v>2043344</v>
      </c>
      <c r="B604" s="5" t="s">
        <v>195</v>
      </c>
      <c r="C604" s="67" t="s">
        <v>251</v>
      </c>
      <c r="E604" s="181" t="s">
        <v>215</v>
      </c>
      <c r="F604" s="5" t="s">
        <v>255</v>
      </c>
      <c r="G604" s="5" t="s">
        <v>216</v>
      </c>
      <c r="H604" s="156" t="s">
        <v>252</v>
      </c>
    </row>
    <row r="605" spans="1:8">
      <c r="A605" s="5">
        <v>2043344</v>
      </c>
      <c r="B605" s="5" t="s">
        <v>7488</v>
      </c>
      <c r="C605" s="67" t="s">
        <v>1617</v>
      </c>
      <c r="D605" s="181">
        <v>1</v>
      </c>
      <c r="E605" s="181" t="s">
        <v>215</v>
      </c>
      <c r="F605" s="5" t="s">
        <v>255</v>
      </c>
      <c r="G605" s="5" t="s">
        <v>309</v>
      </c>
      <c r="H605" s="156" t="s">
        <v>4603</v>
      </c>
    </row>
    <row r="606" spans="1:8">
      <c r="A606" s="5">
        <v>2043352</v>
      </c>
      <c r="B606" s="5" t="s">
        <v>195</v>
      </c>
      <c r="C606" s="67" t="s">
        <v>375</v>
      </c>
      <c r="E606" s="181" t="s">
        <v>240</v>
      </c>
      <c r="F606" s="5" t="s">
        <v>255</v>
      </c>
      <c r="G606" s="5" t="s">
        <v>216</v>
      </c>
      <c r="H606" s="156" t="s">
        <v>376</v>
      </c>
    </row>
    <row r="607" spans="1:8">
      <c r="A607" s="5">
        <v>2043352</v>
      </c>
      <c r="B607" s="5" t="s">
        <v>7488</v>
      </c>
      <c r="C607" s="67" t="s">
        <v>375</v>
      </c>
      <c r="D607" s="181">
        <v>1</v>
      </c>
      <c r="E607" s="181" t="s">
        <v>240</v>
      </c>
      <c r="F607" s="5" t="s">
        <v>255</v>
      </c>
      <c r="G607" s="5" t="s">
        <v>216</v>
      </c>
      <c r="H607" s="156" t="s">
        <v>376</v>
      </c>
    </row>
    <row r="608" spans="1:8">
      <c r="A608" s="5">
        <v>2043354</v>
      </c>
      <c r="B608" s="5" t="s">
        <v>195</v>
      </c>
      <c r="C608" s="67" t="s">
        <v>214</v>
      </c>
      <c r="E608" s="181" t="s">
        <v>215</v>
      </c>
      <c r="F608" s="5" t="s">
        <v>255</v>
      </c>
      <c r="G608" s="5" t="s">
        <v>216</v>
      </c>
      <c r="H608" s="156" t="s">
        <v>217</v>
      </c>
    </row>
    <row r="609" spans="1:8">
      <c r="A609" s="5">
        <v>2043354</v>
      </c>
      <c r="B609" s="5" t="s">
        <v>7488</v>
      </c>
      <c r="C609" s="67" t="s">
        <v>7577</v>
      </c>
      <c r="D609" s="181">
        <v>0.5</v>
      </c>
      <c r="E609" s="181" t="s">
        <v>215</v>
      </c>
      <c r="F609" s="5" t="s">
        <v>255</v>
      </c>
      <c r="G609" s="5" t="s">
        <v>2150</v>
      </c>
      <c r="H609" s="156" t="s">
        <v>7578</v>
      </c>
    </row>
    <row r="610" spans="1:8">
      <c r="A610" s="5">
        <v>2043354</v>
      </c>
      <c r="B610" s="5" t="s">
        <v>7488</v>
      </c>
      <c r="C610" s="67" t="s">
        <v>214</v>
      </c>
      <c r="D610" s="181">
        <v>0.5</v>
      </c>
      <c r="E610" s="181" t="s">
        <v>215</v>
      </c>
      <c r="F610" s="5" t="s">
        <v>255</v>
      </c>
      <c r="G610" s="5" t="s">
        <v>216</v>
      </c>
      <c r="H610" s="156" t="s">
        <v>217</v>
      </c>
    </row>
    <row r="611" spans="1:8">
      <c r="A611" s="5">
        <v>2043356</v>
      </c>
      <c r="B611" s="5" t="s">
        <v>195</v>
      </c>
      <c r="C611" s="67" t="s">
        <v>375</v>
      </c>
      <c r="E611" s="181" t="s">
        <v>240</v>
      </c>
      <c r="F611" s="5" t="s">
        <v>255</v>
      </c>
      <c r="G611" s="5" t="s">
        <v>216</v>
      </c>
      <c r="H611" s="156" t="s">
        <v>376</v>
      </c>
    </row>
    <row r="612" spans="1:8">
      <c r="A612" s="5">
        <v>2043356</v>
      </c>
      <c r="B612" s="5" t="s">
        <v>7488</v>
      </c>
      <c r="C612" s="67" t="s">
        <v>375</v>
      </c>
      <c r="D612" s="181">
        <v>1</v>
      </c>
      <c r="E612" s="181" t="s">
        <v>240</v>
      </c>
      <c r="F612" s="5" t="s">
        <v>255</v>
      </c>
      <c r="G612" s="5" t="s">
        <v>216</v>
      </c>
      <c r="H612" s="156" t="s">
        <v>376</v>
      </c>
    </row>
    <row r="613" spans="1:8">
      <c r="A613" s="5">
        <v>2043357</v>
      </c>
      <c r="B613" s="5" t="s">
        <v>195</v>
      </c>
      <c r="C613" s="67" t="s">
        <v>214</v>
      </c>
      <c r="E613" s="181" t="s">
        <v>215</v>
      </c>
      <c r="F613" s="5" t="s">
        <v>255</v>
      </c>
      <c r="G613" s="5" t="s">
        <v>216</v>
      </c>
      <c r="H613" s="156" t="s">
        <v>217</v>
      </c>
    </row>
    <row r="614" spans="1:8">
      <c r="A614" s="5">
        <v>2043357</v>
      </c>
      <c r="B614" s="5" t="s">
        <v>7488</v>
      </c>
      <c r="C614" s="67" t="s">
        <v>504</v>
      </c>
      <c r="D614" s="181">
        <v>1</v>
      </c>
      <c r="E614" s="181" t="s">
        <v>215</v>
      </c>
      <c r="F614" s="5" t="s">
        <v>255</v>
      </c>
      <c r="G614" s="5" t="s">
        <v>309</v>
      </c>
      <c r="H614" s="156" t="s">
        <v>7509</v>
      </c>
    </row>
    <row r="615" spans="1:8">
      <c r="A615" s="5">
        <v>2043361</v>
      </c>
      <c r="B615" s="5" t="s">
        <v>195</v>
      </c>
      <c r="C615" s="67" t="s">
        <v>239</v>
      </c>
      <c r="E615" s="181" t="s">
        <v>240</v>
      </c>
      <c r="F615" s="5" t="s">
        <v>255</v>
      </c>
      <c r="G615" s="5" t="s">
        <v>216</v>
      </c>
      <c r="H615" s="156" t="s">
        <v>241</v>
      </c>
    </row>
    <row r="616" spans="1:8">
      <c r="A616" s="5">
        <v>2043361</v>
      </c>
      <c r="B616" s="5" t="s">
        <v>7488</v>
      </c>
      <c r="C616" s="67" t="s">
        <v>239</v>
      </c>
      <c r="D616" s="181">
        <v>0.6</v>
      </c>
      <c r="E616" s="181" t="s">
        <v>240</v>
      </c>
      <c r="F616" s="5" t="s">
        <v>255</v>
      </c>
      <c r="G616" s="5" t="s">
        <v>216</v>
      </c>
      <c r="H616" s="156" t="s">
        <v>241</v>
      </c>
    </row>
    <row r="617" spans="1:8">
      <c r="A617" s="5">
        <v>2043361</v>
      </c>
      <c r="B617" s="5" t="s">
        <v>7488</v>
      </c>
      <c r="C617" s="67" t="s">
        <v>308</v>
      </c>
      <c r="D617" s="181">
        <v>0.2</v>
      </c>
      <c r="E617" s="181" t="s">
        <v>240</v>
      </c>
      <c r="F617" s="5" t="s">
        <v>255</v>
      </c>
      <c r="G617" s="5" t="s">
        <v>309</v>
      </c>
      <c r="H617" s="156" t="s">
        <v>310</v>
      </c>
    </row>
    <row r="618" spans="1:8">
      <c r="A618" s="5">
        <v>2043361</v>
      </c>
      <c r="B618" s="5" t="s">
        <v>7488</v>
      </c>
      <c r="C618" s="67" t="s">
        <v>7611</v>
      </c>
      <c r="D618" s="181">
        <v>0.15</v>
      </c>
      <c r="E618" s="181" t="s">
        <v>7511</v>
      </c>
      <c r="F618" s="5" t="s">
        <v>7567</v>
      </c>
      <c r="G618" s="5" t="s">
        <v>216</v>
      </c>
      <c r="H618" s="156" t="s">
        <v>7612</v>
      </c>
    </row>
    <row r="619" spans="1:8">
      <c r="A619" s="5">
        <v>2043361</v>
      </c>
      <c r="B619" s="5" t="s">
        <v>7488</v>
      </c>
      <c r="C619" s="67" t="s">
        <v>383</v>
      </c>
      <c r="D619" s="181">
        <v>0.05</v>
      </c>
      <c r="E619" s="181" t="s">
        <v>384</v>
      </c>
      <c r="F619" s="5" t="s">
        <v>255</v>
      </c>
      <c r="G619" s="5" t="s">
        <v>216</v>
      </c>
      <c r="H619" s="156" t="s">
        <v>385</v>
      </c>
    </row>
    <row r="620" spans="1:8">
      <c r="A620" s="5">
        <v>2043365</v>
      </c>
      <c r="B620" s="5" t="s">
        <v>195</v>
      </c>
      <c r="C620" s="67" t="s">
        <v>443</v>
      </c>
      <c r="E620" s="181" t="s">
        <v>240</v>
      </c>
      <c r="F620" s="5" t="s">
        <v>255</v>
      </c>
      <c r="G620" s="5" t="s">
        <v>216</v>
      </c>
      <c r="H620" s="156" t="s">
        <v>444</v>
      </c>
    </row>
    <row r="621" spans="1:8">
      <c r="A621" s="5">
        <v>2043365</v>
      </c>
      <c r="B621" s="5" t="s">
        <v>7488</v>
      </c>
      <c r="C621" s="67" t="s">
        <v>443</v>
      </c>
      <c r="D621" s="181">
        <v>1</v>
      </c>
      <c r="E621" s="181" t="s">
        <v>240</v>
      </c>
      <c r="F621" s="5" t="s">
        <v>255</v>
      </c>
      <c r="G621" s="5" t="s">
        <v>216</v>
      </c>
      <c r="H621" s="156" t="s">
        <v>444</v>
      </c>
    </row>
    <row r="622" spans="1:8">
      <c r="A622" s="5">
        <v>2043381</v>
      </c>
      <c r="B622" s="5" t="s">
        <v>195</v>
      </c>
      <c r="C622" s="67" t="s">
        <v>214</v>
      </c>
      <c r="E622" s="181" t="s">
        <v>215</v>
      </c>
      <c r="F622" s="5" t="s">
        <v>255</v>
      </c>
      <c r="G622" s="5" t="s">
        <v>216</v>
      </c>
      <c r="H622" s="156" t="s">
        <v>217</v>
      </c>
    </row>
    <row r="623" spans="1:8">
      <c r="A623" s="5">
        <v>2043381</v>
      </c>
      <c r="B623" s="5" t="s">
        <v>7488</v>
      </c>
      <c r="C623" s="67" t="s">
        <v>214</v>
      </c>
      <c r="D623" s="181">
        <v>1</v>
      </c>
      <c r="E623" s="181" t="s">
        <v>215</v>
      </c>
      <c r="F623" s="5" t="s">
        <v>255</v>
      </c>
      <c r="G623" s="5" t="s">
        <v>216</v>
      </c>
      <c r="H623" s="156" t="s">
        <v>217</v>
      </c>
    </row>
    <row r="624" spans="1:8">
      <c r="A624" s="5">
        <v>2043397</v>
      </c>
      <c r="B624" s="5" t="s">
        <v>195</v>
      </c>
      <c r="C624" s="67" t="s">
        <v>375</v>
      </c>
      <c r="E624" s="181" t="s">
        <v>240</v>
      </c>
      <c r="F624" s="5" t="s">
        <v>255</v>
      </c>
      <c r="G624" s="5" t="s">
        <v>216</v>
      </c>
      <c r="H624" s="156" t="s">
        <v>376</v>
      </c>
    </row>
    <row r="625" spans="1:8">
      <c r="A625" s="5">
        <v>2043397</v>
      </c>
      <c r="B625" s="5" t="s">
        <v>7488</v>
      </c>
      <c r="C625" s="67" t="s">
        <v>375</v>
      </c>
      <c r="D625" s="181">
        <v>1</v>
      </c>
      <c r="E625" s="181" t="s">
        <v>240</v>
      </c>
      <c r="F625" s="5" t="s">
        <v>255</v>
      </c>
      <c r="G625" s="5" t="s">
        <v>216</v>
      </c>
      <c r="H625" s="156" t="s">
        <v>376</v>
      </c>
    </row>
    <row r="626" spans="1:8">
      <c r="A626" s="5">
        <v>2043407</v>
      </c>
      <c r="B626" s="5" t="s">
        <v>195</v>
      </c>
      <c r="C626" s="67" t="s">
        <v>566</v>
      </c>
      <c r="E626" s="181" t="s">
        <v>240</v>
      </c>
      <c r="F626" s="5" t="s">
        <v>255</v>
      </c>
      <c r="G626" s="5" t="s">
        <v>309</v>
      </c>
      <c r="H626" s="156" t="s">
        <v>567</v>
      </c>
    </row>
    <row r="627" spans="1:8">
      <c r="A627" s="5">
        <v>2043407</v>
      </c>
      <c r="B627" s="5" t="s">
        <v>7488</v>
      </c>
      <c r="C627" s="67" t="s">
        <v>566</v>
      </c>
      <c r="D627" s="181">
        <v>1</v>
      </c>
      <c r="E627" s="181" t="s">
        <v>240</v>
      </c>
      <c r="F627" s="5" t="s">
        <v>255</v>
      </c>
      <c r="G627" s="5" t="s">
        <v>309</v>
      </c>
      <c r="H627" s="156" t="s">
        <v>567</v>
      </c>
    </row>
    <row r="628" spans="1:8">
      <c r="A628" s="5">
        <v>2043411</v>
      </c>
      <c r="B628" s="5" t="s">
        <v>195</v>
      </c>
      <c r="C628" s="67" t="s">
        <v>282</v>
      </c>
      <c r="E628" s="181" t="s">
        <v>283</v>
      </c>
      <c r="F628" s="5" t="s">
        <v>255</v>
      </c>
      <c r="G628" s="5" t="s">
        <v>216</v>
      </c>
      <c r="H628" s="156" t="s">
        <v>284</v>
      </c>
    </row>
    <row r="629" spans="1:8">
      <c r="A629" s="5">
        <v>2043411</v>
      </c>
      <c r="B629" s="5" t="s">
        <v>7488</v>
      </c>
      <c r="C629" s="67" t="s">
        <v>7613</v>
      </c>
      <c r="D629" s="181">
        <v>0.8</v>
      </c>
      <c r="E629" s="181" t="s">
        <v>283</v>
      </c>
      <c r="F629" s="5" t="s">
        <v>255</v>
      </c>
      <c r="G629" s="5" t="s">
        <v>2150</v>
      </c>
      <c r="H629" s="156" t="s">
        <v>7614</v>
      </c>
    </row>
    <row r="630" spans="1:8">
      <c r="A630" s="5">
        <v>2043411</v>
      </c>
      <c r="B630" s="5" t="s">
        <v>7488</v>
      </c>
      <c r="C630" s="67" t="s">
        <v>282</v>
      </c>
      <c r="D630" s="181">
        <v>0.2</v>
      </c>
      <c r="E630" s="181" t="s">
        <v>283</v>
      </c>
      <c r="F630" s="5" t="s">
        <v>255</v>
      </c>
      <c r="G630" s="5" t="s">
        <v>216</v>
      </c>
      <c r="H630" s="156" t="s">
        <v>284</v>
      </c>
    </row>
    <row r="631" spans="1:8">
      <c r="A631" s="5">
        <v>2043417</v>
      </c>
      <c r="B631" s="5" t="s">
        <v>195</v>
      </c>
      <c r="C631" s="67" t="s">
        <v>282</v>
      </c>
      <c r="E631" s="181" t="s">
        <v>283</v>
      </c>
      <c r="F631" s="5" t="s">
        <v>255</v>
      </c>
      <c r="G631" s="5" t="s">
        <v>216</v>
      </c>
      <c r="H631" s="156" t="s">
        <v>284</v>
      </c>
    </row>
    <row r="632" spans="1:8">
      <c r="A632" s="5">
        <v>2043417</v>
      </c>
      <c r="B632" s="5" t="s">
        <v>7488</v>
      </c>
      <c r="C632" s="67" t="s">
        <v>282</v>
      </c>
      <c r="D632" s="181">
        <v>1</v>
      </c>
      <c r="E632" s="181" t="s">
        <v>283</v>
      </c>
      <c r="F632" s="5" t="s">
        <v>255</v>
      </c>
      <c r="G632" s="5" t="s">
        <v>216</v>
      </c>
      <c r="H632" s="156" t="s">
        <v>284</v>
      </c>
    </row>
    <row r="633" spans="1:8">
      <c r="A633" s="5">
        <v>2043452</v>
      </c>
      <c r="B633" s="5" t="s">
        <v>195</v>
      </c>
      <c r="C633" s="67" t="s">
        <v>251</v>
      </c>
      <c r="E633" s="181" t="s">
        <v>215</v>
      </c>
      <c r="F633" s="5" t="s">
        <v>255</v>
      </c>
      <c r="G633" s="5" t="s">
        <v>216</v>
      </c>
      <c r="H633" s="156" t="s">
        <v>252</v>
      </c>
    </row>
    <row r="634" spans="1:8">
      <c r="A634" s="5">
        <v>2043452</v>
      </c>
      <c r="B634" s="5" t="s">
        <v>7488</v>
      </c>
      <c r="C634" s="67" t="s">
        <v>251</v>
      </c>
      <c r="D634" s="181">
        <v>1</v>
      </c>
      <c r="E634" s="181" t="s">
        <v>215</v>
      </c>
      <c r="F634" s="5" t="s">
        <v>255</v>
      </c>
      <c r="G634" s="5" t="s">
        <v>216</v>
      </c>
      <c r="H634" s="156" t="s">
        <v>252</v>
      </c>
    </row>
    <row r="635" spans="1:8">
      <c r="A635" s="5">
        <v>2043453</v>
      </c>
      <c r="B635" s="5" t="s">
        <v>195</v>
      </c>
      <c r="C635" s="67" t="s">
        <v>308</v>
      </c>
      <c r="E635" s="181" t="s">
        <v>240</v>
      </c>
      <c r="F635" s="5" t="s">
        <v>255</v>
      </c>
      <c r="G635" s="5" t="s">
        <v>309</v>
      </c>
      <c r="H635" s="156" t="s">
        <v>310</v>
      </c>
    </row>
    <row r="636" spans="1:8">
      <c r="A636" s="5">
        <v>2043453</v>
      </c>
      <c r="B636" s="5" t="s">
        <v>7488</v>
      </c>
      <c r="C636" s="67" t="s">
        <v>308</v>
      </c>
      <c r="D636" s="181">
        <v>0.8</v>
      </c>
      <c r="E636" s="181" t="s">
        <v>240</v>
      </c>
      <c r="F636" s="5" t="s">
        <v>255</v>
      </c>
      <c r="G636" s="5" t="s">
        <v>309</v>
      </c>
      <c r="H636" s="156" t="s">
        <v>310</v>
      </c>
    </row>
    <row r="637" spans="1:8">
      <c r="A637" s="5">
        <v>2043453</v>
      </c>
      <c r="B637" s="5" t="s">
        <v>7488</v>
      </c>
      <c r="C637" s="67" t="s">
        <v>239</v>
      </c>
      <c r="D637" s="181">
        <v>0.2</v>
      </c>
      <c r="E637" s="181" t="s">
        <v>240</v>
      </c>
      <c r="F637" s="5" t="s">
        <v>255</v>
      </c>
      <c r="G637" s="5" t="s">
        <v>216</v>
      </c>
      <c r="H637" s="156" t="s">
        <v>241</v>
      </c>
    </row>
    <row r="638" spans="1:8">
      <c r="A638" s="5">
        <v>2043464</v>
      </c>
      <c r="B638" s="5" t="s">
        <v>195</v>
      </c>
      <c r="C638" s="67" t="s">
        <v>282</v>
      </c>
      <c r="E638" s="181" t="s">
        <v>283</v>
      </c>
      <c r="F638" s="5" t="s">
        <v>255</v>
      </c>
      <c r="G638" s="5" t="s">
        <v>216</v>
      </c>
      <c r="H638" s="156" t="s">
        <v>284</v>
      </c>
    </row>
    <row r="639" spans="1:8">
      <c r="A639" s="5">
        <v>2043464</v>
      </c>
      <c r="B639" s="5" t="s">
        <v>7488</v>
      </c>
      <c r="C639" s="67" t="s">
        <v>282</v>
      </c>
      <c r="D639" s="181">
        <v>1</v>
      </c>
      <c r="E639" s="181" t="s">
        <v>283</v>
      </c>
      <c r="F639" s="5" t="s">
        <v>255</v>
      </c>
      <c r="G639" s="5" t="s">
        <v>216</v>
      </c>
      <c r="H639" s="156" t="s">
        <v>284</v>
      </c>
    </row>
    <row r="640" spans="1:8">
      <c r="A640" s="5">
        <v>2043504</v>
      </c>
      <c r="B640" s="5" t="s">
        <v>195</v>
      </c>
      <c r="C640" s="67" t="s">
        <v>282</v>
      </c>
      <c r="E640" s="181" t="s">
        <v>283</v>
      </c>
      <c r="F640" s="5" t="s">
        <v>255</v>
      </c>
      <c r="G640" s="5" t="s">
        <v>216</v>
      </c>
      <c r="H640" s="156" t="s">
        <v>284</v>
      </c>
    </row>
    <row r="641" spans="1:8">
      <c r="A641" s="5">
        <v>2043504</v>
      </c>
      <c r="B641" s="5" t="s">
        <v>7488</v>
      </c>
      <c r="C641" s="67" t="s">
        <v>282</v>
      </c>
      <c r="D641" s="181">
        <v>1</v>
      </c>
      <c r="E641" s="181" t="s">
        <v>283</v>
      </c>
      <c r="F641" s="5" t="s">
        <v>255</v>
      </c>
      <c r="G641" s="5" t="s">
        <v>216</v>
      </c>
      <c r="H641" s="156" t="s">
        <v>284</v>
      </c>
    </row>
    <row r="642" spans="1:8">
      <c r="A642" s="5">
        <v>2043505</v>
      </c>
      <c r="B642" s="5" t="s">
        <v>195</v>
      </c>
      <c r="C642" s="67" t="s">
        <v>282</v>
      </c>
      <c r="E642" s="181" t="s">
        <v>283</v>
      </c>
      <c r="F642" s="5" t="s">
        <v>255</v>
      </c>
      <c r="G642" s="5" t="s">
        <v>216</v>
      </c>
      <c r="H642" s="156" t="s">
        <v>284</v>
      </c>
    </row>
    <row r="643" spans="1:8">
      <c r="A643" s="5">
        <v>2043505</v>
      </c>
      <c r="B643" s="5" t="s">
        <v>7488</v>
      </c>
      <c r="C643" s="67" t="s">
        <v>282</v>
      </c>
      <c r="D643" s="181">
        <v>1</v>
      </c>
      <c r="E643" s="181" t="s">
        <v>283</v>
      </c>
      <c r="F643" s="5" t="s">
        <v>255</v>
      </c>
      <c r="G643" s="5" t="s">
        <v>216</v>
      </c>
      <c r="H643" s="156" t="s">
        <v>284</v>
      </c>
    </row>
    <row r="644" spans="1:8">
      <c r="A644" s="5">
        <v>2043524</v>
      </c>
      <c r="B644" s="5" t="s">
        <v>195</v>
      </c>
      <c r="C644" s="67" t="s">
        <v>682</v>
      </c>
      <c r="E644" s="181" t="s">
        <v>540</v>
      </c>
      <c r="F644" s="5" t="s">
        <v>255</v>
      </c>
      <c r="G644" s="5" t="s">
        <v>216</v>
      </c>
      <c r="H644" s="156" t="s">
        <v>683</v>
      </c>
    </row>
    <row r="645" spans="1:8">
      <c r="A645" s="5">
        <v>2043524</v>
      </c>
      <c r="B645" s="5" t="s">
        <v>7488</v>
      </c>
      <c r="C645" s="67" t="s">
        <v>682</v>
      </c>
      <c r="D645" s="181">
        <v>1</v>
      </c>
      <c r="E645" s="181" t="s">
        <v>540</v>
      </c>
      <c r="F645" s="5" t="s">
        <v>255</v>
      </c>
      <c r="G645" s="5" t="s">
        <v>216</v>
      </c>
      <c r="H645" s="156" t="s">
        <v>683</v>
      </c>
    </row>
    <row r="646" spans="1:8">
      <c r="A646" s="5">
        <v>2043525</v>
      </c>
      <c r="B646" s="5" t="s">
        <v>195</v>
      </c>
      <c r="C646" s="67" t="s">
        <v>308</v>
      </c>
      <c r="E646" s="181" t="s">
        <v>240</v>
      </c>
      <c r="F646" s="5" t="s">
        <v>255</v>
      </c>
      <c r="G646" s="5" t="s">
        <v>309</v>
      </c>
      <c r="H646" s="156" t="s">
        <v>310</v>
      </c>
    </row>
    <row r="647" spans="1:8">
      <c r="A647" s="5">
        <v>2043525</v>
      </c>
      <c r="B647" s="5" t="s">
        <v>7488</v>
      </c>
      <c r="C647" s="67" t="s">
        <v>308</v>
      </c>
      <c r="D647" s="181">
        <v>1</v>
      </c>
      <c r="E647" s="181" t="s">
        <v>240</v>
      </c>
      <c r="F647" s="5" t="s">
        <v>255</v>
      </c>
      <c r="G647" s="5" t="s">
        <v>309</v>
      </c>
      <c r="H647" s="156" t="s">
        <v>310</v>
      </c>
    </row>
    <row r="648" spans="1:8">
      <c r="A648" s="5">
        <v>2043549</v>
      </c>
      <c r="B648" s="5" t="s">
        <v>195</v>
      </c>
      <c r="C648" s="67" t="s">
        <v>239</v>
      </c>
      <c r="E648" s="181" t="s">
        <v>240</v>
      </c>
      <c r="F648" s="5" t="s">
        <v>255</v>
      </c>
      <c r="G648" s="5" t="s">
        <v>216</v>
      </c>
      <c r="H648" s="156" t="s">
        <v>241</v>
      </c>
    </row>
    <row r="649" spans="1:8">
      <c r="A649" s="5">
        <v>2043549</v>
      </c>
      <c r="B649" s="5" t="s">
        <v>7488</v>
      </c>
      <c r="C649" s="67" t="s">
        <v>239</v>
      </c>
      <c r="D649" s="181">
        <v>1</v>
      </c>
      <c r="E649" s="181" t="s">
        <v>240</v>
      </c>
      <c r="F649" s="5" t="s">
        <v>255</v>
      </c>
      <c r="G649" s="5" t="s">
        <v>216</v>
      </c>
      <c r="H649" s="156" t="s">
        <v>241</v>
      </c>
    </row>
    <row r="650" spans="1:8">
      <c r="A650" s="5">
        <v>2043554</v>
      </c>
      <c r="B650" s="5" t="s">
        <v>195</v>
      </c>
      <c r="C650" s="67" t="s">
        <v>375</v>
      </c>
      <c r="E650" s="181" t="s">
        <v>240</v>
      </c>
      <c r="F650" s="5" t="s">
        <v>255</v>
      </c>
      <c r="G650" s="5" t="s">
        <v>216</v>
      </c>
      <c r="H650" s="156" t="s">
        <v>376</v>
      </c>
    </row>
    <row r="651" spans="1:8">
      <c r="A651" s="5">
        <v>2043554</v>
      </c>
      <c r="B651" s="5" t="s">
        <v>7488</v>
      </c>
      <c r="C651" s="67" t="s">
        <v>375</v>
      </c>
      <c r="D651" s="181">
        <v>1</v>
      </c>
      <c r="E651" s="181" t="s">
        <v>240</v>
      </c>
      <c r="F651" s="5" t="s">
        <v>255</v>
      </c>
      <c r="G651" s="5" t="s">
        <v>216</v>
      </c>
      <c r="H651" s="156" t="s">
        <v>376</v>
      </c>
    </row>
    <row r="652" spans="1:8">
      <c r="A652" s="5">
        <v>2043588</v>
      </c>
      <c r="B652" s="5" t="s">
        <v>195</v>
      </c>
      <c r="C652" s="67" t="s">
        <v>909</v>
      </c>
      <c r="E652" s="181" t="s">
        <v>240</v>
      </c>
      <c r="F652" s="5" t="s">
        <v>255</v>
      </c>
      <c r="G652" s="5" t="s">
        <v>309</v>
      </c>
      <c r="H652" s="156" t="s">
        <v>910</v>
      </c>
    </row>
    <row r="653" spans="1:8">
      <c r="A653" s="5">
        <v>2043588</v>
      </c>
      <c r="B653" s="5" t="s">
        <v>7488</v>
      </c>
      <c r="C653" s="67" t="s">
        <v>909</v>
      </c>
      <c r="D653" s="181">
        <v>1</v>
      </c>
      <c r="E653" s="181" t="s">
        <v>240</v>
      </c>
      <c r="F653" s="5" t="s">
        <v>255</v>
      </c>
      <c r="G653" s="5" t="s">
        <v>309</v>
      </c>
      <c r="H653" s="156" t="s">
        <v>910</v>
      </c>
    </row>
    <row r="654" spans="1:8">
      <c r="A654" s="5">
        <v>2043598</v>
      </c>
      <c r="B654" s="5" t="s">
        <v>195</v>
      </c>
      <c r="C654" s="67" t="s">
        <v>239</v>
      </c>
      <c r="E654" s="181" t="s">
        <v>240</v>
      </c>
      <c r="F654" s="5" t="s">
        <v>255</v>
      </c>
      <c r="G654" s="5" t="s">
        <v>216</v>
      </c>
      <c r="H654" s="156" t="s">
        <v>241</v>
      </c>
    </row>
    <row r="655" spans="1:8">
      <c r="A655" s="5">
        <v>2043598</v>
      </c>
      <c r="B655" s="5" t="s">
        <v>7488</v>
      </c>
      <c r="C655" s="67" t="s">
        <v>239</v>
      </c>
      <c r="D655" s="181">
        <v>1</v>
      </c>
      <c r="E655" s="181" t="s">
        <v>240</v>
      </c>
      <c r="F655" s="5" t="s">
        <v>255</v>
      </c>
      <c r="G655" s="5" t="s">
        <v>216</v>
      </c>
      <c r="H655" s="156" t="s">
        <v>241</v>
      </c>
    </row>
    <row r="656" spans="1:8">
      <c r="A656" s="5">
        <v>2043671</v>
      </c>
      <c r="B656" s="5" t="s">
        <v>195</v>
      </c>
      <c r="C656" s="67" t="s">
        <v>653</v>
      </c>
      <c r="E656" s="181" t="s">
        <v>654</v>
      </c>
      <c r="F656" s="5" t="s">
        <v>255</v>
      </c>
      <c r="G656" s="5" t="s">
        <v>309</v>
      </c>
      <c r="H656" s="156" t="s">
        <v>655</v>
      </c>
    </row>
    <row r="657" spans="1:8">
      <c r="A657" s="5">
        <v>2043671</v>
      </c>
      <c r="B657" s="5" t="s">
        <v>7488</v>
      </c>
      <c r="C657" s="67" t="s">
        <v>653</v>
      </c>
      <c r="D657" s="181">
        <v>0.95</v>
      </c>
      <c r="E657" s="181" t="s">
        <v>654</v>
      </c>
      <c r="F657" s="5" t="s">
        <v>255</v>
      </c>
      <c r="G657" s="5" t="s">
        <v>309</v>
      </c>
      <c r="H657" s="156" t="s">
        <v>655</v>
      </c>
    </row>
    <row r="658" spans="1:8">
      <c r="A658" s="5">
        <v>2043671</v>
      </c>
      <c r="B658" s="5" t="s">
        <v>7488</v>
      </c>
      <c r="C658" s="67" t="s">
        <v>7583</v>
      </c>
      <c r="D658" s="181">
        <v>0.05</v>
      </c>
      <c r="E658" s="181" t="s">
        <v>240</v>
      </c>
      <c r="F658" s="5" t="s">
        <v>255</v>
      </c>
      <c r="G658" s="5" t="s">
        <v>2150</v>
      </c>
      <c r="H658" s="156" t="s">
        <v>7584</v>
      </c>
    </row>
    <row r="659" spans="1:8">
      <c r="A659" s="5">
        <v>2043672</v>
      </c>
      <c r="B659" s="5" t="s">
        <v>195</v>
      </c>
      <c r="C659" s="67" t="s">
        <v>214</v>
      </c>
      <c r="E659" s="181" t="s">
        <v>215</v>
      </c>
      <c r="F659" s="5" t="s">
        <v>255</v>
      </c>
      <c r="G659" s="5" t="s">
        <v>216</v>
      </c>
      <c r="H659" s="156" t="s">
        <v>217</v>
      </c>
    </row>
    <row r="660" spans="1:8">
      <c r="A660" s="5">
        <v>2043672</v>
      </c>
      <c r="B660" s="5" t="s">
        <v>7488</v>
      </c>
      <c r="C660" s="67" t="s">
        <v>504</v>
      </c>
      <c r="D660" s="181">
        <v>0.35</v>
      </c>
      <c r="E660" s="181" t="s">
        <v>215</v>
      </c>
      <c r="F660" s="5" t="s">
        <v>255</v>
      </c>
      <c r="G660" s="5" t="s">
        <v>309</v>
      </c>
      <c r="H660" s="156" t="s">
        <v>7509</v>
      </c>
    </row>
    <row r="661" spans="1:8">
      <c r="A661" s="5">
        <v>2043672</v>
      </c>
      <c r="B661" s="5" t="s">
        <v>7488</v>
      </c>
      <c r="C661" s="67" t="s">
        <v>7615</v>
      </c>
      <c r="D661" s="181">
        <v>0.35</v>
      </c>
      <c r="E661" s="181" t="s">
        <v>7511</v>
      </c>
      <c r="F661" s="5" t="s">
        <v>7616</v>
      </c>
      <c r="G661" s="5" t="s">
        <v>216</v>
      </c>
      <c r="H661" s="156" t="s">
        <v>7617</v>
      </c>
    </row>
    <row r="662" spans="1:8">
      <c r="A662" s="5">
        <v>2043672</v>
      </c>
      <c r="B662" s="5" t="s">
        <v>7488</v>
      </c>
      <c r="C662" s="67" t="s">
        <v>7618</v>
      </c>
      <c r="D662" s="181">
        <v>0.15</v>
      </c>
      <c r="E662" s="181" t="s">
        <v>7511</v>
      </c>
      <c r="F662" s="5" t="s">
        <v>7616</v>
      </c>
      <c r="G662" s="5" t="s">
        <v>309</v>
      </c>
      <c r="H662" s="156" t="s">
        <v>7619</v>
      </c>
    </row>
    <row r="663" spans="1:8">
      <c r="A663" s="5">
        <v>2043672</v>
      </c>
      <c r="B663" s="5" t="s">
        <v>7488</v>
      </c>
      <c r="C663" s="67" t="s">
        <v>251</v>
      </c>
      <c r="D663" s="181">
        <v>0.15</v>
      </c>
      <c r="E663" s="181" t="s">
        <v>215</v>
      </c>
      <c r="F663" s="5" t="s">
        <v>255</v>
      </c>
      <c r="G663" s="5" t="s">
        <v>216</v>
      </c>
      <c r="H663" s="156" t="s">
        <v>252</v>
      </c>
    </row>
    <row r="664" spans="1:8">
      <c r="A664" s="5">
        <v>2043677</v>
      </c>
      <c r="B664" s="5" t="s">
        <v>195</v>
      </c>
      <c r="C664" s="67" t="s">
        <v>251</v>
      </c>
      <c r="E664" s="181" t="s">
        <v>215</v>
      </c>
      <c r="F664" s="5" t="s">
        <v>255</v>
      </c>
      <c r="G664" s="5" t="s">
        <v>216</v>
      </c>
      <c r="H664" s="156" t="s">
        <v>252</v>
      </c>
    </row>
    <row r="665" spans="1:8">
      <c r="A665" s="5">
        <v>2043677</v>
      </c>
      <c r="B665" s="5" t="s">
        <v>7488</v>
      </c>
      <c r="C665" s="67" t="s">
        <v>251</v>
      </c>
      <c r="D665" s="181">
        <v>1</v>
      </c>
      <c r="E665" s="181" t="s">
        <v>215</v>
      </c>
      <c r="F665" s="5" t="s">
        <v>255</v>
      </c>
      <c r="G665" s="5" t="s">
        <v>216</v>
      </c>
      <c r="H665" s="156" t="s">
        <v>252</v>
      </c>
    </row>
    <row r="666" spans="1:8">
      <c r="A666" s="5">
        <v>2043689</v>
      </c>
      <c r="B666" s="5" t="s">
        <v>195</v>
      </c>
      <c r="C666" s="67" t="s">
        <v>566</v>
      </c>
      <c r="E666" s="181" t="s">
        <v>240</v>
      </c>
      <c r="F666" s="5" t="s">
        <v>255</v>
      </c>
      <c r="G666" s="5" t="s">
        <v>309</v>
      </c>
      <c r="H666" s="156" t="s">
        <v>567</v>
      </c>
    </row>
    <row r="667" spans="1:8">
      <c r="A667" s="5">
        <v>2043689</v>
      </c>
      <c r="B667" s="5" t="s">
        <v>7488</v>
      </c>
      <c r="C667" s="67" t="s">
        <v>566</v>
      </c>
      <c r="D667" s="181">
        <v>0.2</v>
      </c>
      <c r="E667" s="181" t="s">
        <v>240</v>
      </c>
      <c r="F667" s="5" t="s">
        <v>255</v>
      </c>
      <c r="G667" s="5" t="s">
        <v>309</v>
      </c>
      <c r="H667" s="156" t="s">
        <v>567</v>
      </c>
    </row>
    <row r="668" spans="1:8">
      <c r="A668" s="5">
        <v>2043689</v>
      </c>
      <c r="B668" s="5" t="s">
        <v>7488</v>
      </c>
      <c r="C668" s="67" t="s">
        <v>7596</v>
      </c>
      <c r="D668" s="181">
        <v>0.1</v>
      </c>
      <c r="E668" s="181" t="s">
        <v>240</v>
      </c>
      <c r="F668" s="5" t="s">
        <v>255</v>
      </c>
      <c r="G668" s="5" t="s">
        <v>2150</v>
      </c>
      <c r="H668" s="156" t="s">
        <v>7597</v>
      </c>
    </row>
    <row r="669" spans="1:8">
      <c r="A669" s="5">
        <v>2043689</v>
      </c>
      <c r="B669" s="5" t="s">
        <v>7488</v>
      </c>
      <c r="C669" s="67" t="s">
        <v>7620</v>
      </c>
      <c r="D669" s="181">
        <v>0.1</v>
      </c>
      <c r="E669" s="181" t="s">
        <v>215</v>
      </c>
      <c r="F669" s="5" t="s">
        <v>255</v>
      </c>
      <c r="G669" s="5" t="s">
        <v>2150</v>
      </c>
      <c r="H669" s="156" t="s">
        <v>7621</v>
      </c>
    </row>
    <row r="670" spans="1:8">
      <c r="A670" s="5">
        <v>2043689</v>
      </c>
      <c r="B670" s="5" t="s">
        <v>7488</v>
      </c>
      <c r="C670" s="67" t="s">
        <v>7622</v>
      </c>
      <c r="D670" s="181">
        <v>0.1</v>
      </c>
      <c r="E670" s="181" t="s">
        <v>7511</v>
      </c>
      <c r="F670" s="5" t="s">
        <v>7541</v>
      </c>
      <c r="G670" s="5" t="s">
        <v>2150</v>
      </c>
      <c r="H670" s="156" t="s">
        <v>7623</v>
      </c>
    </row>
    <row r="671" spans="1:8">
      <c r="A671" s="5">
        <v>2043689</v>
      </c>
      <c r="B671" s="5" t="s">
        <v>7488</v>
      </c>
      <c r="C671" s="67" t="s">
        <v>2011</v>
      </c>
      <c r="D671" s="181">
        <v>0.1</v>
      </c>
      <c r="E671" s="181" t="s">
        <v>215</v>
      </c>
      <c r="F671" s="5" t="s">
        <v>255</v>
      </c>
      <c r="G671" s="5" t="s">
        <v>309</v>
      </c>
      <c r="H671" s="156" t="s">
        <v>2012</v>
      </c>
    </row>
    <row r="672" spans="1:8">
      <c r="A672" s="5">
        <v>2043689</v>
      </c>
      <c r="B672" s="5" t="s">
        <v>7488</v>
      </c>
      <c r="C672" s="67" t="s">
        <v>4617</v>
      </c>
      <c r="D672" s="181">
        <v>0.1</v>
      </c>
      <c r="E672" s="181" t="s">
        <v>240</v>
      </c>
      <c r="F672" s="5" t="s">
        <v>255</v>
      </c>
      <c r="G672" s="5" t="s">
        <v>2150</v>
      </c>
      <c r="H672" s="156" t="s">
        <v>4618</v>
      </c>
    </row>
    <row r="673" spans="1:8">
      <c r="A673" s="5">
        <v>2043689</v>
      </c>
      <c r="B673" s="5" t="s">
        <v>7488</v>
      </c>
      <c r="C673" s="67" t="s">
        <v>7575</v>
      </c>
      <c r="D673" s="181">
        <v>0.1</v>
      </c>
      <c r="E673" s="181" t="s">
        <v>240</v>
      </c>
      <c r="F673" s="5" t="s">
        <v>255</v>
      </c>
      <c r="G673" s="5" t="s">
        <v>309</v>
      </c>
      <c r="H673" s="156" t="s">
        <v>7576</v>
      </c>
    </row>
    <row r="674" spans="1:8">
      <c r="A674" s="5">
        <v>2043689</v>
      </c>
      <c r="B674" s="5" t="s">
        <v>7488</v>
      </c>
      <c r="C674" s="67" t="s">
        <v>7577</v>
      </c>
      <c r="D674" s="181">
        <v>0.1</v>
      </c>
      <c r="E674" s="181" t="s">
        <v>215</v>
      </c>
      <c r="F674" s="5" t="s">
        <v>255</v>
      </c>
      <c r="G674" s="5" t="s">
        <v>2150</v>
      </c>
      <c r="H674" s="156" t="s">
        <v>7578</v>
      </c>
    </row>
    <row r="675" spans="1:8">
      <c r="A675" s="5">
        <v>2043689</v>
      </c>
      <c r="B675" s="5" t="s">
        <v>7488</v>
      </c>
      <c r="C675" s="67" t="s">
        <v>3435</v>
      </c>
      <c r="D675" s="181">
        <v>0.1</v>
      </c>
      <c r="E675" s="181" t="s">
        <v>215</v>
      </c>
      <c r="F675" s="5" t="s">
        <v>255</v>
      </c>
      <c r="G675" s="5" t="s">
        <v>2150</v>
      </c>
      <c r="H675" s="156" t="s">
        <v>7522</v>
      </c>
    </row>
    <row r="676" spans="1:8">
      <c r="A676" s="5">
        <v>2043704</v>
      </c>
      <c r="B676" s="5" t="s">
        <v>195</v>
      </c>
      <c r="C676" s="67" t="s">
        <v>1766</v>
      </c>
      <c r="E676" s="181" t="s">
        <v>283</v>
      </c>
      <c r="F676" s="5" t="s">
        <v>255</v>
      </c>
      <c r="G676" s="5" t="s">
        <v>216</v>
      </c>
      <c r="H676" s="156" t="s">
        <v>1767</v>
      </c>
    </row>
    <row r="677" spans="1:8">
      <c r="A677" s="5">
        <v>2043704</v>
      </c>
      <c r="B677" s="5" t="s">
        <v>7488</v>
      </c>
      <c r="C677" s="67" t="s">
        <v>1766</v>
      </c>
      <c r="D677" s="181">
        <v>0.4</v>
      </c>
      <c r="E677" s="181" t="s">
        <v>283</v>
      </c>
      <c r="F677" s="5" t="s">
        <v>255</v>
      </c>
      <c r="G677" s="5" t="s">
        <v>216</v>
      </c>
      <c r="H677" s="156" t="s">
        <v>1767</v>
      </c>
    </row>
    <row r="678" spans="1:8">
      <c r="A678" s="5">
        <v>2043704</v>
      </c>
      <c r="B678" s="5" t="s">
        <v>7488</v>
      </c>
      <c r="C678" s="67" t="s">
        <v>7493</v>
      </c>
      <c r="D678" s="181">
        <v>0.3</v>
      </c>
      <c r="E678" s="181" t="s">
        <v>283</v>
      </c>
      <c r="F678" s="5" t="s">
        <v>255</v>
      </c>
      <c r="G678" s="5" t="s">
        <v>7490</v>
      </c>
      <c r="H678" s="156" t="s">
        <v>7494</v>
      </c>
    </row>
    <row r="679" spans="1:8">
      <c r="A679" s="5">
        <v>2043704</v>
      </c>
      <c r="B679" s="5" t="s">
        <v>7488</v>
      </c>
      <c r="C679" s="67" t="s">
        <v>1120</v>
      </c>
      <c r="D679" s="181">
        <v>0.2</v>
      </c>
      <c r="E679" s="181" t="s">
        <v>215</v>
      </c>
      <c r="F679" s="5" t="s">
        <v>255</v>
      </c>
      <c r="G679" s="5" t="s">
        <v>309</v>
      </c>
      <c r="H679" s="156" t="s">
        <v>4604</v>
      </c>
    </row>
    <row r="680" spans="1:8">
      <c r="A680" s="5">
        <v>2043704</v>
      </c>
      <c r="B680" s="5" t="s">
        <v>7488</v>
      </c>
      <c r="C680" s="67" t="s">
        <v>282</v>
      </c>
      <c r="D680" s="181">
        <v>0.1</v>
      </c>
      <c r="E680" s="181" t="s">
        <v>283</v>
      </c>
      <c r="F680" s="5" t="s">
        <v>255</v>
      </c>
      <c r="G680" s="5" t="s">
        <v>216</v>
      </c>
      <c r="H680" s="156" t="s">
        <v>284</v>
      </c>
    </row>
    <row r="681" spans="1:8">
      <c r="A681" s="5">
        <v>2043735</v>
      </c>
      <c r="B681" s="5" t="s">
        <v>195</v>
      </c>
      <c r="C681" s="67" t="s">
        <v>251</v>
      </c>
      <c r="E681" s="181" t="s">
        <v>215</v>
      </c>
      <c r="F681" s="5" t="s">
        <v>255</v>
      </c>
      <c r="G681" s="5" t="s">
        <v>216</v>
      </c>
      <c r="H681" s="156" t="s">
        <v>252</v>
      </c>
    </row>
    <row r="682" spans="1:8">
      <c r="A682" s="5">
        <v>2043735</v>
      </c>
      <c r="B682" s="5" t="s">
        <v>7488</v>
      </c>
      <c r="C682" s="67" t="s">
        <v>2011</v>
      </c>
      <c r="D682" s="181">
        <v>0.5</v>
      </c>
      <c r="E682" s="181" t="s">
        <v>215</v>
      </c>
      <c r="F682" s="5" t="s">
        <v>255</v>
      </c>
      <c r="G682" s="5" t="s">
        <v>309</v>
      </c>
      <c r="H682" s="156" t="s">
        <v>2012</v>
      </c>
    </row>
    <row r="683" spans="1:8">
      <c r="A683" s="5">
        <v>2043735</v>
      </c>
      <c r="B683" s="5" t="s">
        <v>7488</v>
      </c>
      <c r="C683" s="67" t="s">
        <v>251</v>
      </c>
      <c r="D683" s="181">
        <v>0.5</v>
      </c>
      <c r="E683" s="181" t="s">
        <v>215</v>
      </c>
      <c r="F683" s="5" t="s">
        <v>255</v>
      </c>
      <c r="G683" s="5" t="s">
        <v>216</v>
      </c>
      <c r="H683" s="156" t="s">
        <v>252</v>
      </c>
    </row>
    <row r="684" spans="1:8">
      <c r="A684" s="5">
        <v>2043738</v>
      </c>
      <c r="B684" s="5" t="s">
        <v>195</v>
      </c>
      <c r="C684" s="67" t="s">
        <v>653</v>
      </c>
      <c r="E684" s="181" t="s">
        <v>654</v>
      </c>
      <c r="F684" s="5" t="s">
        <v>255</v>
      </c>
      <c r="G684" s="5" t="s">
        <v>309</v>
      </c>
      <c r="H684" s="156" t="s">
        <v>655</v>
      </c>
    </row>
    <row r="685" spans="1:8">
      <c r="A685" s="5">
        <v>2043738</v>
      </c>
      <c r="B685" s="5" t="s">
        <v>7488</v>
      </c>
      <c r="C685" s="67" t="s">
        <v>653</v>
      </c>
      <c r="D685" s="181">
        <v>1</v>
      </c>
      <c r="E685" s="181" t="s">
        <v>654</v>
      </c>
      <c r="F685" s="5" t="s">
        <v>255</v>
      </c>
      <c r="G685" s="5" t="s">
        <v>309</v>
      </c>
      <c r="H685" s="156" t="s">
        <v>655</v>
      </c>
    </row>
    <row r="686" spans="1:8">
      <c r="A686" s="5">
        <v>2043753</v>
      </c>
      <c r="B686" s="5" t="s">
        <v>195</v>
      </c>
      <c r="C686" s="67" t="s">
        <v>539</v>
      </c>
      <c r="E686" s="181" t="s">
        <v>540</v>
      </c>
      <c r="F686" s="5" t="s">
        <v>255</v>
      </c>
      <c r="G686" s="5" t="s">
        <v>216</v>
      </c>
      <c r="H686" s="156" t="s">
        <v>541</v>
      </c>
    </row>
    <row r="687" spans="1:8">
      <c r="A687" s="5">
        <v>2043753</v>
      </c>
      <c r="B687" s="5" t="s">
        <v>7488</v>
      </c>
      <c r="C687" s="67" t="s">
        <v>539</v>
      </c>
      <c r="D687" s="181">
        <v>0.8</v>
      </c>
      <c r="E687" s="181" t="s">
        <v>540</v>
      </c>
      <c r="F687" s="5" t="s">
        <v>255</v>
      </c>
      <c r="G687" s="5" t="s">
        <v>216</v>
      </c>
      <c r="H687" s="156" t="s">
        <v>541</v>
      </c>
    </row>
    <row r="688" spans="1:8">
      <c r="A688" s="5">
        <v>2043753</v>
      </c>
      <c r="B688" s="5" t="s">
        <v>7488</v>
      </c>
      <c r="C688" s="67" t="s">
        <v>1001</v>
      </c>
      <c r="D688" s="181">
        <v>0.2</v>
      </c>
      <c r="E688" s="181" t="s">
        <v>540</v>
      </c>
      <c r="F688" s="5" t="s">
        <v>255</v>
      </c>
      <c r="G688" s="5" t="s">
        <v>216</v>
      </c>
      <c r="H688" s="156" t="s">
        <v>1002</v>
      </c>
    </row>
    <row r="689" spans="1:8">
      <c r="A689" s="5">
        <v>2043758</v>
      </c>
      <c r="B689" s="5" t="s">
        <v>195</v>
      </c>
      <c r="C689" s="67" t="s">
        <v>375</v>
      </c>
      <c r="E689" s="181" t="s">
        <v>240</v>
      </c>
      <c r="F689" s="5" t="s">
        <v>255</v>
      </c>
      <c r="G689" s="5" t="s">
        <v>216</v>
      </c>
      <c r="H689" s="156" t="s">
        <v>376</v>
      </c>
    </row>
    <row r="690" spans="1:8">
      <c r="A690" s="5">
        <v>2043758</v>
      </c>
      <c r="B690" s="5" t="s">
        <v>7488</v>
      </c>
      <c r="C690" s="67" t="s">
        <v>375</v>
      </c>
      <c r="D690" s="181">
        <v>1</v>
      </c>
      <c r="E690" s="181" t="s">
        <v>240</v>
      </c>
      <c r="F690" s="5" t="s">
        <v>255</v>
      </c>
      <c r="G690" s="5" t="s">
        <v>216</v>
      </c>
      <c r="H690" s="156" t="s">
        <v>376</v>
      </c>
    </row>
    <row r="691" spans="1:8">
      <c r="A691" s="5">
        <v>2043771</v>
      </c>
      <c r="B691" s="5" t="s">
        <v>195</v>
      </c>
      <c r="C691" s="67" t="s">
        <v>375</v>
      </c>
      <c r="E691" s="181" t="s">
        <v>240</v>
      </c>
      <c r="F691" s="5" t="s">
        <v>255</v>
      </c>
      <c r="G691" s="5" t="s">
        <v>216</v>
      </c>
      <c r="H691" s="156" t="s">
        <v>376</v>
      </c>
    </row>
    <row r="692" spans="1:8">
      <c r="A692" s="5">
        <v>2043771</v>
      </c>
      <c r="B692" s="5" t="s">
        <v>7488</v>
      </c>
      <c r="C692" s="67" t="s">
        <v>375</v>
      </c>
      <c r="D692" s="181">
        <v>0.34</v>
      </c>
      <c r="E692" s="181" t="s">
        <v>240</v>
      </c>
      <c r="F692" s="5" t="s">
        <v>255</v>
      </c>
      <c r="G692" s="5" t="s">
        <v>216</v>
      </c>
      <c r="H692" s="156" t="s">
        <v>376</v>
      </c>
    </row>
    <row r="693" spans="1:8">
      <c r="A693" s="5">
        <v>2043771</v>
      </c>
      <c r="B693" s="5" t="s">
        <v>7488</v>
      </c>
      <c r="C693" s="67" t="s">
        <v>282</v>
      </c>
      <c r="D693" s="181">
        <v>0.33</v>
      </c>
      <c r="E693" s="181" t="s">
        <v>283</v>
      </c>
      <c r="F693" s="5" t="s">
        <v>255</v>
      </c>
      <c r="G693" s="5" t="s">
        <v>216</v>
      </c>
      <c r="H693" s="156" t="s">
        <v>284</v>
      </c>
    </row>
    <row r="694" spans="1:8">
      <c r="A694" s="5">
        <v>2043771</v>
      </c>
      <c r="B694" s="5" t="s">
        <v>7488</v>
      </c>
      <c r="C694" s="67" t="s">
        <v>251</v>
      </c>
      <c r="D694" s="181">
        <v>0.33</v>
      </c>
      <c r="E694" s="181" t="s">
        <v>215</v>
      </c>
      <c r="F694" s="5" t="s">
        <v>255</v>
      </c>
      <c r="G694" s="5" t="s">
        <v>216</v>
      </c>
      <c r="H694" s="156" t="s">
        <v>252</v>
      </c>
    </row>
    <row r="695" spans="1:8">
      <c r="A695" s="5">
        <v>2043780</v>
      </c>
      <c r="B695" s="5" t="s">
        <v>195</v>
      </c>
      <c r="C695" s="67" t="s">
        <v>2011</v>
      </c>
      <c r="E695" s="181" t="s">
        <v>215</v>
      </c>
      <c r="F695" s="5" t="s">
        <v>255</v>
      </c>
      <c r="G695" s="5" t="s">
        <v>309</v>
      </c>
      <c r="H695" s="156" t="s">
        <v>2012</v>
      </c>
    </row>
    <row r="696" spans="1:8">
      <c r="A696" s="5">
        <v>2043780</v>
      </c>
      <c r="B696" s="5" t="s">
        <v>7488</v>
      </c>
      <c r="C696" s="67" t="s">
        <v>2011</v>
      </c>
      <c r="D696" s="181">
        <v>0.4</v>
      </c>
      <c r="E696" s="181" t="s">
        <v>215</v>
      </c>
      <c r="F696" s="5" t="s">
        <v>255</v>
      </c>
      <c r="G696" s="5" t="s">
        <v>309</v>
      </c>
      <c r="H696" s="156" t="s">
        <v>2012</v>
      </c>
    </row>
    <row r="697" spans="1:8">
      <c r="A697" s="5">
        <v>2043780</v>
      </c>
      <c r="B697" s="5" t="s">
        <v>7488</v>
      </c>
      <c r="C697" s="67" t="s">
        <v>7613</v>
      </c>
      <c r="D697" s="181">
        <v>0.1</v>
      </c>
      <c r="E697" s="181" t="s">
        <v>283</v>
      </c>
      <c r="F697" s="5" t="s">
        <v>255</v>
      </c>
      <c r="G697" s="5" t="s">
        <v>2150</v>
      </c>
      <c r="H697" s="156" t="s">
        <v>7614</v>
      </c>
    </row>
    <row r="698" spans="1:8">
      <c r="A698" s="5">
        <v>2043780</v>
      </c>
      <c r="B698" s="5" t="s">
        <v>7488</v>
      </c>
      <c r="C698" s="67" t="s">
        <v>7507</v>
      </c>
      <c r="D698" s="181">
        <v>0.1</v>
      </c>
      <c r="E698" s="181" t="s">
        <v>215</v>
      </c>
      <c r="F698" s="5" t="s">
        <v>255</v>
      </c>
      <c r="G698" s="5" t="s">
        <v>2150</v>
      </c>
      <c r="H698" s="156" t="s">
        <v>7508</v>
      </c>
    </row>
    <row r="699" spans="1:8">
      <c r="A699" s="5">
        <v>2043780</v>
      </c>
      <c r="B699" s="5" t="s">
        <v>7488</v>
      </c>
      <c r="C699" s="67" t="s">
        <v>7514</v>
      </c>
      <c r="D699" s="181">
        <v>0.05</v>
      </c>
      <c r="E699" s="181" t="s">
        <v>240</v>
      </c>
      <c r="F699" s="5" t="s">
        <v>255</v>
      </c>
      <c r="G699" s="5" t="s">
        <v>2150</v>
      </c>
      <c r="H699" s="156" t="s">
        <v>7515</v>
      </c>
    </row>
    <row r="700" spans="1:8">
      <c r="A700" s="5">
        <v>2043780</v>
      </c>
      <c r="B700" s="5" t="s">
        <v>7488</v>
      </c>
      <c r="C700" s="67" t="s">
        <v>7624</v>
      </c>
      <c r="D700" s="181">
        <v>0.05</v>
      </c>
      <c r="E700" s="181" t="s">
        <v>283</v>
      </c>
      <c r="F700" s="5" t="s">
        <v>255</v>
      </c>
      <c r="G700" s="5" t="s">
        <v>2150</v>
      </c>
      <c r="H700" s="156"/>
    </row>
    <row r="701" spans="1:8">
      <c r="A701" s="5">
        <v>2043780</v>
      </c>
      <c r="B701" s="5" t="s">
        <v>7488</v>
      </c>
      <c r="C701" s="67" t="s">
        <v>7625</v>
      </c>
      <c r="D701" s="181">
        <v>0.05</v>
      </c>
      <c r="E701" s="181" t="s">
        <v>731</v>
      </c>
      <c r="F701" s="5" t="s">
        <v>255</v>
      </c>
      <c r="G701" s="5" t="s">
        <v>2150</v>
      </c>
      <c r="H701" s="156"/>
    </row>
    <row r="702" spans="1:8">
      <c r="A702" s="5">
        <v>2043780</v>
      </c>
      <c r="B702" s="5" t="s">
        <v>7488</v>
      </c>
      <c r="C702" s="67" t="s">
        <v>2645</v>
      </c>
      <c r="D702" s="181">
        <v>0.05</v>
      </c>
      <c r="E702" s="181" t="s">
        <v>272</v>
      </c>
      <c r="F702" s="5" t="s">
        <v>255</v>
      </c>
      <c r="G702" s="5" t="s">
        <v>309</v>
      </c>
      <c r="H702" s="156" t="s">
        <v>7626</v>
      </c>
    </row>
    <row r="703" spans="1:8">
      <c r="A703" s="5">
        <v>2043780</v>
      </c>
      <c r="B703" s="5" t="s">
        <v>7488</v>
      </c>
      <c r="C703" s="67" t="s">
        <v>7575</v>
      </c>
      <c r="D703" s="181">
        <v>0.05</v>
      </c>
      <c r="E703" s="181" t="s">
        <v>240</v>
      </c>
      <c r="F703" s="5" t="s">
        <v>255</v>
      </c>
      <c r="G703" s="5" t="s">
        <v>309</v>
      </c>
      <c r="H703" s="156" t="s">
        <v>7576</v>
      </c>
    </row>
    <row r="704" spans="1:8">
      <c r="A704" s="5">
        <v>2043780</v>
      </c>
      <c r="B704" s="5" t="s">
        <v>7488</v>
      </c>
      <c r="C704" s="67" t="s">
        <v>7557</v>
      </c>
      <c r="D704" s="181">
        <v>0.05</v>
      </c>
      <c r="E704" s="181" t="s">
        <v>215</v>
      </c>
      <c r="F704" s="5" t="s">
        <v>255</v>
      </c>
      <c r="G704" s="5" t="s">
        <v>2150</v>
      </c>
      <c r="H704" s="156"/>
    </row>
    <row r="705" spans="1:8">
      <c r="A705" s="5">
        <v>2043780</v>
      </c>
      <c r="B705" s="5" t="s">
        <v>7488</v>
      </c>
      <c r="C705" s="67" t="s">
        <v>7627</v>
      </c>
      <c r="D705" s="181">
        <v>0.05</v>
      </c>
      <c r="E705" s="181" t="s">
        <v>540</v>
      </c>
      <c r="F705" s="5" t="s">
        <v>255</v>
      </c>
      <c r="G705" s="5" t="s">
        <v>2150</v>
      </c>
      <c r="H705" s="156" t="s">
        <v>7628</v>
      </c>
    </row>
    <row r="706" spans="1:8">
      <c r="A706" s="5">
        <v>2043780</v>
      </c>
      <c r="B706" s="5" t="s">
        <v>7488</v>
      </c>
      <c r="C706" s="67" t="s">
        <v>7629</v>
      </c>
      <c r="D706" s="181">
        <v>0.05</v>
      </c>
      <c r="E706" s="181" t="s">
        <v>384</v>
      </c>
      <c r="F706" s="5" t="s">
        <v>255</v>
      </c>
      <c r="G706" s="5" t="s">
        <v>2150</v>
      </c>
      <c r="H706" s="156" t="s">
        <v>7630</v>
      </c>
    </row>
    <row r="707" spans="1:8">
      <c r="A707" s="5">
        <v>2043828</v>
      </c>
      <c r="B707" s="5" t="s">
        <v>195</v>
      </c>
      <c r="C707" s="67" t="s">
        <v>443</v>
      </c>
      <c r="E707" s="181" t="s">
        <v>240</v>
      </c>
      <c r="F707" s="5" t="s">
        <v>255</v>
      </c>
      <c r="G707" s="5" t="s">
        <v>216</v>
      </c>
      <c r="H707" s="156" t="s">
        <v>444</v>
      </c>
    </row>
    <row r="708" spans="1:8">
      <c r="A708" s="5">
        <v>2043828</v>
      </c>
      <c r="B708" s="5" t="s">
        <v>7488</v>
      </c>
      <c r="C708" s="67" t="s">
        <v>443</v>
      </c>
      <c r="D708" s="181">
        <v>0.5</v>
      </c>
      <c r="E708" s="181" t="s">
        <v>240</v>
      </c>
      <c r="F708" s="5" t="s">
        <v>255</v>
      </c>
      <c r="G708" s="5" t="s">
        <v>216</v>
      </c>
      <c r="H708" s="156" t="s">
        <v>444</v>
      </c>
    </row>
    <row r="709" spans="1:8">
      <c r="A709" s="5">
        <v>2043828</v>
      </c>
      <c r="B709" s="5" t="s">
        <v>7488</v>
      </c>
      <c r="C709" s="67" t="s">
        <v>676</v>
      </c>
      <c r="D709" s="181">
        <v>0.3</v>
      </c>
      <c r="E709" s="181" t="s">
        <v>240</v>
      </c>
      <c r="F709" s="5" t="s">
        <v>255</v>
      </c>
      <c r="G709" s="5" t="s">
        <v>309</v>
      </c>
      <c r="H709" s="156" t="s">
        <v>4614</v>
      </c>
    </row>
    <row r="710" spans="1:8">
      <c r="A710" s="5">
        <v>2043828</v>
      </c>
      <c r="B710" s="5" t="s">
        <v>7488</v>
      </c>
      <c r="C710" s="67" t="s">
        <v>7598</v>
      </c>
      <c r="D710" s="181">
        <v>0.1</v>
      </c>
      <c r="E710" s="181" t="s">
        <v>240</v>
      </c>
      <c r="F710" s="5" t="s">
        <v>255</v>
      </c>
      <c r="G710" s="5" t="s">
        <v>2150</v>
      </c>
      <c r="H710" s="156" t="s">
        <v>7599</v>
      </c>
    </row>
    <row r="711" spans="1:8">
      <c r="A711" s="5">
        <v>2043828</v>
      </c>
      <c r="B711" s="5" t="s">
        <v>7488</v>
      </c>
      <c r="C711" s="67" t="s">
        <v>308</v>
      </c>
      <c r="D711" s="181">
        <v>0.1</v>
      </c>
      <c r="E711" s="181" t="s">
        <v>240</v>
      </c>
      <c r="F711" s="5" t="s">
        <v>255</v>
      </c>
      <c r="G711" s="5" t="s">
        <v>309</v>
      </c>
      <c r="H711" s="156" t="s">
        <v>310</v>
      </c>
    </row>
    <row r="712" spans="1:8">
      <c r="A712" s="5">
        <v>2043854</v>
      </c>
      <c r="B712" s="5" t="s">
        <v>195</v>
      </c>
      <c r="C712" s="67" t="s">
        <v>730</v>
      </c>
      <c r="E712" s="181" t="s">
        <v>731</v>
      </c>
      <c r="F712" s="5" t="s">
        <v>255</v>
      </c>
      <c r="G712" s="5" t="s">
        <v>216</v>
      </c>
      <c r="H712" s="156" t="s">
        <v>732</v>
      </c>
    </row>
    <row r="713" spans="1:8">
      <c r="A713" s="5">
        <v>2043854</v>
      </c>
      <c r="B713" s="5" t="s">
        <v>7488</v>
      </c>
      <c r="C713" s="67" t="s">
        <v>730</v>
      </c>
      <c r="D713" s="181">
        <v>0.4</v>
      </c>
      <c r="E713" s="181" t="s">
        <v>731</v>
      </c>
      <c r="F713" s="5" t="s">
        <v>255</v>
      </c>
      <c r="G713" s="5" t="s">
        <v>216</v>
      </c>
      <c r="H713" s="156" t="s">
        <v>732</v>
      </c>
    </row>
    <row r="714" spans="1:8">
      <c r="A714" s="5">
        <v>2043854</v>
      </c>
      <c r="B714" s="5" t="s">
        <v>7488</v>
      </c>
      <c r="C714" s="67" t="s">
        <v>7631</v>
      </c>
      <c r="D714" s="181">
        <v>0.1</v>
      </c>
      <c r="E714" s="181" t="s">
        <v>7511</v>
      </c>
      <c r="F714" s="5" t="s">
        <v>7632</v>
      </c>
      <c r="G714" s="5" t="s">
        <v>216</v>
      </c>
      <c r="H714" s="156" t="s">
        <v>7633</v>
      </c>
    </row>
    <row r="715" spans="1:8">
      <c r="A715" s="5">
        <v>2043854</v>
      </c>
      <c r="B715" s="5" t="s">
        <v>7488</v>
      </c>
      <c r="C715" s="67" t="s">
        <v>7634</v>
      </c>
      <c r="D715" s="181">
        <v>0.1</v>
      </c>
      <c r="E715" s="181" t="s">
        <v>7511</v>
      </c>
      <c r="F715" s="5" t="s">
        <v>7512</v>
      </c>
      <c r="G715" s="5" t="s">
        <v>309</v>
      </c>
      <c r="H715" s="156"/>
    </row>
    <row r="716" spans="1:8">
      <c r="A716" s="5">
        <v>2043854</v>
      </c>
      <c r="B716" s="5" t="s">
        <v>7488</v>
      </c>
      <c r="C716" s="67" t="s">
        <v>7635</v>
      </c>
      <c r="D716" s="181">
        <v>0.1</v>
      </c>
      <c r="E716" s="181" t="s">
        <v>7511</v>
      </c>
      <c r="F716" s="5" t="s">
        <v>7632</v>
      </c>
      <c r="G716" s="5" t="s">
        <v>309</v>
      </c>
      <c r="H716" s="156"/>
    </row>
    <row r="717" spans="1:8">
      <c r="A717" s="5">
        <v>2043854</v>
      </c>
      <c r="B717" s="5" t="s">
        <v>7488</v>
      </c>
      <c r="C717" s="67" t="s">
        <v>7636</v>
      </c>
      <c r="D717" s="181">
        <v>0.1</v>
      </c>
      <c r="E717" s="181" t="s">
        <v>7511</v>
      </c>
      <c r="F717" s="5" t="s">
        <v>7637</v>
      </c>
      <c r="G717" s="5" t="s">
        <v>216</v>
      </c>
      <c r="H717" s="156" t="s">
        <v>7638</v>
      </c>
    </row>
    <row r="718" spans="1:8">
      <c r="A718" s="5">
        <v>2043854</v>
      </c>
      <c r="B718" s="5" t="s">
        <v>7488</v>
      </c>
      <c r="C718" s="67" t="s">
        <v>7639</v>
      </c>
      <c r="D718" s="181">
        <v>0.1</v>
      </c>
      <c r="E718" s="181" t="s">
        <v>7511</v>
      </c>
      <c r="F718" s="5" t="s">
        <v>7512</v>
      </c>
      <c r="G718" s="5" t="s">
        <v>216</v>
      </c>
      <c r="H718" s="156" t="s">
        <v>7640</v>
      </c>
    </row>
    <row r="719" spans="1:8">
      <c r="A719" s="5">
        <v>2043854</v>
      </c>
      <c r="B719" s="5" t="s">
        <v>7488</v>
      </c>
      <c r="C719" s="67" t="s">
        <v>7641</v>
      </c>
      <c r="D719" s="181">
        <v>0.1</v>
      </c>
      <c r="E719" s="181" t="s">
        <v>7511</v>
      </c>
      <c r="F719" s="5" t="s">
        <v>7642</v>
      </c>
      <c r="G719" s="5" t="s">
        <v>216</v>
      </c>
      <c r="H719" s="156" t="s">
        <v>7643</v>
      </c>
    </row>
    <row r="720" spans="1:8">
      <c r="A720" s="5">
        <v>2043916</v>
      </c>
      <c r="B720" s="5" t="s">
        <v>195</v>
      </c>
      <c r="C720" s="67" t="s">
        <v>251</v>
      </c>
      <c r="E720" s="181" t="s">
        <v>215</v>
      </c>
      <c r="F720" s="5" t="s">
        <v>255</v>
      </c>
      <c r="G720" s="5" t="s">
        <v>216</v>
      </c>
      <c r="H720" s="156" t="s">
        <v>252</v>
      </c>
    </row>
    <row r="721" spans="1:8">
      <c r="A721" s="5">
        <v>2043916</v>
      </c>
      <c r="B721" s="5" t="s">
        <v>7488</v>
      </c>
      <c r="C721" s="67" t="s">
        <v>251</v>
      </c>
      <c r="D721" s="181">
        <v>1</v>
      </c>
      <c r="E721" s="181" t="s">
        <v>215</v>
      </c>
      <c r="F721" s="5" t="s">
        <v>255</v>
      </c>
      <c r="G721" s="5" t="s">
        <v>216</v>
      </c>
      <c r="H721" s="156" t="s">
        <v>252</v>
      </c>
    </row>
    <row r="722" spans="1:8">
      <c r="A722" s="5">
        <v>2043931</v>
      </c>
      <c r="B722" s="5" t="s">
        <v>195</v>
      </c>
      <c r="C722" s="67" t="s">
        <v>596</v>
      </c>
      <c r="E722" s="181" t="s">
        <v>283</v>
      </c>
      <c r="F722" s="5" t="s">
        <v>255</v>
      </c>
      <c r="G722" s="5" t="s">
        <v>216</v>
      </c>
      <c r="H722" s="156" t="s">
        <v>597</v>
      </c>
    </row>
    <row r="723" spans="1:8">
      <c r="A723" s="5">
        <v>2043931</v>
      </c>
      <c r="B723" s="5" t="s">
        <v>7488</v>
      </c>
      <c r="C723" s="67" t="s">
        <v>7644</v>
      </c>
      <c r="D723" s="181">
        <v>0.4</v>
      </c>
      <c r="E723" s="181" t="s">
        <v>283</v>
      </c>
      <c r="F723" s="5" t="s">
        <v>255</v>
      </c>
      <c r="G723" s="5" t="s">
        <v>2150</v>
      </c>
      <c r="H723" s="156"/>
    </row>
    <row r="724" spans="1:8">
      <c r="A724" s="5">
        <v>2043931</v>
      </c>
      <c r="B724" s="5" t="s">
        <v>7488</v>
      </c>
      <c r="C724" s="67" t="s">
        <v>7624</v>
      </c>
      <c r="D724" s="181">
        <v>0.2</v>
      </c>
      <c r="E724" s="181" t="s">
        <v>283</v>
      </c>
      <c r="F724" s="5" t="s">
        <v>255</v>
      </c>
      <c r="G724" s="5" t="s">
        <v>2150</v>
      </c>
      <c r="H724" s="156"/>
    </row>
    <row r="725" spans="1:8">
      <c r="A725" s="5">
        <v>2043931</v>
      </c>
      <c r="B725" s="5" t="s">
        <v>7488</v>
      </c>
      <c r="C725" s="67" t="s">
        <v>7645</v>
      </c>
      <c r="D725" s="181">
        <v>0.2</v>
      </c>
      <c r="E725" s="181" t="s">
        <v>283</v>
      </c>
      <c r="F725" s="5" t="s">
        <v>255</v>
      </c>
      <c r="G725" s="5" t="s">
        <v>2150</v>
      </c>
      <c r="H725" s="156" t="s">
        <v>7519</v>
      </c>
    </row>
    <row r="726" spans="1:8">
      <c r="A726" s="5">
        <v>2043931</v>
      </c>
      <c r="B726" s="5" t="s">
        <v>7488</v>
      </c>
      <c r="C726" s="67" t="s">
        <v>7646</v>
      </c>
      <c r="D726" s="181">
        <v>0.1</v>
      </c>
      <c r="E726" s="181" t="s">
        <v>283</v>
      </c>
      <c r="F726" s="5" t="s">
        <v>255</v>
      </c>
      <c r="G726" s="5" t="s">
        <v>2150</v>
      </c>
      <c r="H726" s="156"/>
    </row>
    <row r="727" spans="1:8">
      <c r="A727" s="5">
        <v>2043931</v>
      </c>
      <c r="B727" s="5" t="s">
        <v>7488</v>
      </c>
      <c r="C727" s="67" t="s">
        <v>7647</v>
      </c>
      <c r="D727" s="181">
        <v>0.1</v>
      </c>
      <c r="E727" s="181" t="s">
        <v>283</v>
      </c>
      <c r="F727" s="5" t="s">
        <v>255</v>
      </c>
      <c r="G727" s="5" t="s">
        <v>2150</v>
      </c>
      <c r="H727" s="156"/>
    </row>
    <row r="728" spans="1:8">
      <c r="A728" s="5">
        <v>2043935</v>
      </c>
      <c r="B728" s="5" t="s">
        <v>195</v>
      </c>
      <c r="C728" s="67" t="s">
        <v>375</v>
      </c>
      <c r="E728" s="181" t="s">
        <v>240</v>
      </c>
      <c r="F728" s="5" t="s">
        <v>255</v>
      </c>
      <c r="G728" s="5" t="s">
        <v>216</v>
      </c>
      <c r="H728" s="156" t="s">
        <v>376</v>
      </c>
    </row>
    <row r="729" spans="1:8">
      <c r="A729" s="5">
        <v>2043935</v>
      </c>
      <c r="B729" s="5" t="s">
        <v>7488</v>
      </c>
      <c r="C729" s="67" t="s">
        <v>4620</v>
      </c>
      <c r="D729" s="181">
        <v>0.2</v>
      </c>
      <c r="E729" s="181" t="s">
        <v>240</v>
      </c>
      <c r="F729" s="5" t="s">
        <v>255</v>
      </c>
      <c r="G729" s="5" t="s">
        <v>2150</v>
      </c>
      <c r="H729" s="156" t="s">
        <v>4621</v>
      </c>
    </row>
    <row r="730" spans="1:8">
      <c r="A730" s="5">
        <v>2043935</v>
      </c>
      <c r="B730" s="5" t="s">
        <v>7488</v>
      </c>
      <c r="C730" s="67" t="s">
        <v>7495</v>
      </c>
      <c r="D730" s="181">
        <v>0.2</v>
      </c>
      <c r="E730" s="181" t="s">
        <v>240</v>
      </c>
      <c r="F730" s="5" t="s">
        <v>255</v>
      </c>
      <c r="G730" s="5" t="s">
        <v>2150</v>
      </c>
      <c r="H730" s="156" t="s">
        <v>7496</v>
      </c>
    </row>
    <row r="731" spans="1:8">
      <c r="A731" s="5">
        <v>2043935</v>
      </c>
      <c r="B731" s="5" t="s">
        <v>7488</v>
      </c>
      <c r="C731" s="67" t="s">
        <v>7583</v>
      </c>
      <c r="D731" s="181">
        <v>0.2</v>
      </c>
      <c r="E731" s="181" t="s">
        <v>240</v>
      </c>
      <c r="F731" s="5" t="s">
        <v>255</v>
      </c>
      <c r="G731" s="5" t="s">
        <v>2150</v>
      </c>
      <c r="H731" s="156" t="s">
        <v>7584</v>
      </c>
    </row>
    <row r="732" spans="1:8">
      <c r="A732" s="5">
        <v>2043935</v>
      </c>
      <c r="B732" s="5" t="s">
        <v>7488</v>
      </c>
      <c r="C732" s="67" t="s">
        <v>375</v>
      </c>
      <c r="D732" s="181">
        <v>0.2</v>
      </c>
      <c r="E732" s="181" t="s">
        <v>240</v>
      </c>
      <c r="F732" s="5" t="s">
        <v>255</v>
      </c>
      <c r="G732" s="5" t="s">
        <v>216</v>
      </c>
      <c r="H732" s="156" t="s">
        <v>376</v>
      </c>
    </row>
    <row r="733" spans="1:8">
      <c r="A733" s="5">
        <v>2043935</v>
      </c>
      <c r="B733" s="5" t="s">
        <v>7488</v>
      </c>
      <c r="C733" s="67" t="s">
        <v>7648</v>
      </c>
      <c r="D733" s="181">
        <v>0.2</v>
      </c>
      <c r="E733" s="181" t="s">
        <v>240</v>
      </c>
      <c r="F733" s="5" t="s">
        <v>255</v>
      </c>
      <c r="G733" s="5" t="s">
        <v>2150</v>
      </c>
      <c r="H733" s="156" t="s">
        <v>7649</v>
      </c>
    </row>
    <row r="734" spans="1:8">
      <c r="A734" s="5">
        <v>2043966</v>
      </c>
      <c r="B734" s="5" t="s">
        <v>195</v>
      </c>
      <c r="C734" s="67" t="s">
        <v>929</v>
      </c>
      <c r="E734" s="181" t="s">
        <v>272</v>
      </c>
      <c r="F734" s="5" t="s">
        <v>255</v>
      </c>
      <c r="G734" s="5" t="s">
        <v>216</v>
      </c>
      <c r="H734" s="156" t="s">
        <v>930</v>
      </c>
    </row>
    <row r="735" spans="1:8">
      <c r="A735" s="5">
        <v>2043966</v>
      </c>
      <c r="B735" s="5" t="s">
        <v>7488</v>
      </c>
      <c r="C735" s="67" t="s">
        <v>7650</v>
      </c>
      <c r="D735" s="181">
        <v>0.65</v>
      </c>
      <c r="E735" s="181" t="s">
        <v>272</v>
      </c>
      <c r="F735" s="5" t="s">
        <v>255</v>
      </c>
      <c r="G735" s="5" t="s">
        <v>2150</v>
      </c>
      <c r="H735" s="156"/>
    </row>
    <row r="736" spans="1:8">
      <c r="A736" s="5">
        <v>2043966</v>
      </c>
      <c r="B736" s="5" t="s">
        <v>7488</v>
      </c>
      <c r="C736" s="67" t="s">
        <v>3900</v>
      </c>
      <c r="D736" s="181">
        <v>0.1</v>
      </c>
      <c r="E736" s="181" t="s">
        <v>272</v>
      </c>
      <c r="F736" s="5" t="s">
        <v>255</v>
      </c>
      <c r="G736" s="5" t="s">
        <v>216</v>
      </c>
      <c r="H736" s="156" t="s">
        <v>3901</v>
      </c>
    </row>
    <row r="737" spans="1:8">
      <c r="A737" s="5">
        <v>2043966</v>
      </c>
      <c r="B737" s="5" t="s">
        <v>7488</v>
      </c>
      <c r="C737" s="67" t="s">
        <v>7531</v>
      </c>
      <c r="D737" s="181">
        <v>0.1</v>
      </c>
      <c r="E737" s="181" t="s">
        <v>272</v>
      </c>
      <c r="F737" s="5" t="s">
        <v>255</v>
      </c>
      <c r="G737" s="5" t="s">
        <v>2150</v>
      </c>
      <c r="H737" s="156" t="s">
        <v>7532</v>
      </c>
    </row>
    <row r="738" spans="1:8">
      <c r="A738" s="5">
        <v>2043966</v>
      </c>
      <c r="B738" s="5" t="s">
        <v>7488</v>
      </c>
      <c r="C738" s="67" t="s">
        <v>7533</v>
      </c>
      <c r="D738" s="181">
        <v>0.1</v>
      </c>
      <c r="E738" s="181" t="s">
        <v>272</v>
      </c>
      <c r="F738" s="5" t="s">
        <v>255</v>
      </c>
      <c r="G738" s="5" t="s">
        <v>2150</v>
      </c>
      <c r="H738" s="156" t="s">
        <v>7534</v>
      </c>
    </row>
    <row r="739" spans="1:8">
      <c r="A739" s="5">
        <v>2043966</v>
      </c>
      <c r="B739" s="5" t="s">
        <v>7488</v>
      </c>
      <c r="C739" s="67" t="s">
        <v>929</v>
      </c>
      <c r="D739" s="181">
        <v>0.05</v>
      </c>
      <c r="E739" s="181" t="s">
        <v>272</v>
      </c>
      <c r="F739" s="5" t="s">
        <v>255</v>
      </c>
      <c r="G739" s="5" t="s">
        <v>216</v>
      </c>
      <c r="H739" s="156" t="s">
        <v>930</v>
      </c>
    </row>
    <row r="740" spans="1:8">
      <c r="A740" s="5">
        <v>2043973</v>
      </c>
      <c r="B740" s="5" t="s">
        <v>195</v>
      </c>
      <c r="C740" s="67" t="s">
        <v>1816</v>
      </c>
      <c r="E740" s="181" t="s">
        <v>215</v>
      </c>
      <c r="F740" s="5" t="s">
        <v>255</v>
      </c>
      <c r="G740" s="5" t="s">
        <v>216</v>
      </c>
      <c r="H740" s="156" t="s">
        <v>1817</v>
      </c>
    </row>
    <row r="741" spans="1:8">
      <c r="A741" s="5">
        <v>2043973</v>
      </c>
      <c r="B741" s="5" t="s">
        <v>7488</v>
      </c>
      <c r="C741" s="67" t="s">
        <v>7651</v>
      </c>
      <c r="D741" s="181">
        <v>0.6</v>
      </c>
      <c r="E741" s="181" t="s">
        <v>215</v>
      </c>
      <c r="F741" s="5" t="s">
        <v>255</v>
      </c>
      <c r="G741" s="5" t="s">
        <v>2150</v>
      </c>
      <c r="H741" s="156"/>
    </row>
    <row r="742" spans="1:8">
      <c r="A742" s="5">
        <v>2043973</v>
      </c>
      <c r="B742" s="5" t="s">
        <v>7488</v>
      </c>
      <c r="C742" s="67" t="s">
        <v>1816</v>
      </c>
      <c r="D742" s="181">
        <v>0.3</v>
      </c>
      <c r="E742" s="181" t="s">
        <v>215</v>
      </c>
      <c r="F742" s="5" t="s">
        <v>255</v>
      </c>
      <c r="G742" s="5" t="s">
        <v>216</v>
      </c>
      <c r="H742" s="156" t="s">
        <v>1817</v>
      </c>
    </row>
    <row r="743" spans="1:8">
      <c r="A743" s="5">
        <v>2043973</v>
      </c>
      <c r="B743" s="5" t="s">
        <v>7488</v>
      </c>
      <c r="C743" s="67" t="s">
        <v>7489</v>
      </c>
      <c r="D743" s="181">
        <v>0.1</v>
      </c>
      <c r="E743" s="181" t="s">
        <v>215</v>
      </c>
      <c r="F743" s="5" t="s">
        <v>255</v>
      </c>
      <c r="G743" s="5" t="s">
        <v>7490</v>
      </c>
      <c r="H743" s="156"/>
    </row>
    <row r="744" spans="1:8">
      <c r="A744" s="5">
        <v>2043991</v>
      </c>
      <c r="B744" s="5" t="s">
        <v>195</v>
      </c>
      <c r="C744" s="67" t="s">
        <v>214</v>
      </c>
      <c r="E744" s="181" t="s">
        <v>215</v>
      </c>
      <c r="F744" s="5" t="s">
        <v>255</v>
      </c>
      <c r="G744" s="5" t="s">
        <v>216</v>
      </c>
      <c r="H744" s="156" t="s">
        <v>217</v>
      </c>
    </row>
    <row r="745" spans="1:8">
      <c r="A745" s="5">
        <v>2043991</v>
      </c>
      <c r="B745" s="5" t="s">
        <v>7488</v>
      </c>
      <c r="C745" s="67" t="s">
        <v>7652</v>
      </c>
      <c r="D745" s="181">
        <v>0.5</v>
      </c>
      <c r="E745" s="181" t="s">
        <v>7511</v>
      </c>
      <c r="F745" s="5" t="s">
        <v>7616</v>
      </c>
      <c r="G745" s="5" t="s">
        <v>2150</v>
      </c>
      <c r="H745" s="156" t="s">
        <v>7653</v>
      </c>
    </row>
    <row r="746" spans="1:8">
      <c r="A746" s="5">
        <v>2043991</v>
      </c>
      <c r="B746" s="5" t="s">
        <v>7488</v>
      </c>
      <c r="C746" s="67" t="s">
        <v>3206</v>
      </c>
      <c r="D746" s="181">
        <v>0.2</v>
      </c>
      <c r="E746" s="181" t="s">
        <v>215</v>
      </c>
      <c r="F746" s="5" t="s">
        <v>255</v>
      </c>
      <c r="G746" s="5" t="s">
        <v>309</v>
      </c>
      <c r="H746" s="156" t="s">
        <v>4622</v>
      </c>
    </row>
    <row r="747" spans="1:8">
      <c r="A747" s="5">
        <v>2043991</v>
      </c>
      <c r="B747" s="5" t="s">
        <v>7488</v>
      </c>
      <c r="C747" s="67" t="s">
        <v>843</v>
      </c>
      <c r="D747" s="181">
        <v>0.2</v>
      </c>
      <c r="E747" s="181" t="s">
        <v>215</v>
      </c>
      <c r="F747" s="5" t="s">
        <v>255</v>
      </c>
      <c r="G747" s="5" t="s">
        <v>309</v>
      </c>
      <c r="H747" s="156" t="s">
        <v>7521</v>
      </c>
    </row>
    <row r="748" spans="1:8">
      <c r="A748" s="5">
        <v>2043991</v>
      </c>
      <c r="B748" s="5" t="s">
        <v>7488</v>
      </c>
      <c r="C748" s="67" t="s">
        <v>730</v>
      </c>
      <c r="D748" s="181">
        <v>0.1</v>
      </c>
      <c r="E748" s="181" t="s">
        <v>731</v>
      </c>
      <c r="F748" s="5" t="s">
        <v>255</v>
      </c>
      <c r="G748" s="5" t="s">
        <v>216</v>
      </c>
      <c r="H748" s="156" t="s">
        <v>732</v>
      </c>
    </row>
    <row r="749" spans="1:8">
      <c r="A749" s="5">
        <v>2043995</v>
      </c>
      <c r="B749" s="5" t="s">
        <v>195</v>
      </c>
      <c r="C749" s="67" t="s">
        <v>653</v>
      </c>
      <c r="E749" s="181" t="s">
        <v>654</v>
      </c>
      <c r="F749" s="5" t="s">
        <v>255</v>
      </c>
      <c r="G749" s="5" t="s">
        <v>309</v>
      </c>
      <c r="H749" s="156" t="s">
        <v>655</v>
      </c>
    </row>
    <row r="750" spans="1:8">
      <c r="A750" s="5">
        <v>2043995</v>
      </c>
      <c r="B750" s="5" t="s">
        <v>7488</v>
      </c>
      <c r="C750" s="67" t="s">
        <v>653</v>
      </c>
      <c r="D750" s="181">
        <v>1</v>
      </c>
      <c r="E750" s="181" t="s">
        <v>654</v>
      </c>
      <c r="F750" s="5" t="s">
        <v>255</v>
      </c>
      <c r="G750" s="5" t="s">
        <v>309</v>
      </c>
      <c r="H750" s="156" t="s">
        <v>655</v>
      </c>
    </row>
    <row r="751" spans="1:8">
      <c r="A751" s="5">
        <v>2044007</v>
      </c>
      <c r="B751" s="5" t="s">
        <v>195</v>
      </c>
      <c r="C751" s="67" t="s">
        <v>949</v>
      </c>
      <c r="E751" s="181" t="s">
        <v>283</v>
      </c>
      <c r="F751" s="5" t="s">
        <v>255</v>
      </c>
      <c r="G751" s="5" t="s">
        <v>216</v>
      </c>
      <c r="H751" s="156" t="s">
        <v>950</v>
      </c>
    </row>
    <row r="752" spans="1:8">
      <c r="A752" s="5">
        <v>2044007</v>
      </c>
      <c r="B752" s="5" t="s">
        <v>7488</v>
      </c>
      <c r="C752" s="67" t="s">
        <v>949</v>
      </c>
      <c r="D752" s="181">
        <v>0.6</v>
      </c>
      <c r="E752" s="181" t="s">
        <v>283</v>
      </c>
      <c r="F752" s="5" t="s">
        <v>255</v>
      </c>
      <c r="G752" s="5" t="s">
        <v>216</v>
      </c>
      <c r="H752" s="156" t="s">
        <v>950</v>
      </c>
    </row>
    <row r="753" spans="1:8">
      <c r="A753" s="5">
        <v>2044007</v>
      </c>
      <c r="B753" s="5" t="s">
        <v>7488</v>
      </c>
      <c r="C753" s="67" t="s">
        <v>7654</v>
      </c>
      <c r="D753" s="181">
        <v>0.4</v>
      </c>
      <c r="E753" s="181" t="s">
        <v>283</v>
      </c>
      <c r="F753" s="5" t="s">
        <v>255</v>
      </c>
      <c r="G753" s="5" t="s">
        <v>2150</v>
      </c>
      <c r="H753" s="156" t="s">
        <v>7655</v>
      </c>
    </row>
    <row r="754" spans="1:8">
      <c r="A754" s="5">
        <v>2044008</v>
      </c>
      <c r="B754" s="5" t="s">
        <v>195</v>
      </c>
      <c r="C754" s="67" t="s">
        <v>1215</v>
      </c>
      <c r="E754" s="181" t="s">
        <v>215</v>
      </c>
      <c r="F754" s="5" t="s">
        <v>255</v>
      </c>
      <c r="G754" s="5" t="s">
        <v>216</v>
      </c>
      <c r="H754" s="156" t="s">
        <v>1216</v>
      </c>
    </row>
    <row r="755" spans="1:8">
      <c r="A755" s="5">
        <v>2044008</v>
      </c>
      <c r="B755" s="5" t="s">
        <v>7488</v>
      </c>
      <c r="C755" s="67" t="s">
        <v>1215</v>
      </c>
      <c r="D755" s="181">
        <v>0.9</v>
      </c>
      <c r="E755" s="181" t="s">
        <v>215</v>
      </c>
      <c r="F755" s="5" t="s">
        <v>255</v>
      </c>
      <c r="G755" s="5" t="s">
        <v>216</v>
      </c>
      <c r="H755" s="156" t="s">
        <v>1216</v>
      </c>
    </row>
    <row r="756" spans="1:8">
      <c r="A756" s="5">
        <v>2044008</v>
      </c>
      <c r="B756" s="5" t="s">
        <v>7488</v>
      </c>
      <c r="C756" s="67" t="s">
        <v>496</v>
      </c>
      <c r="D756" s="181">
        <v>0.1</v>
      </c>
      <c r="E756" s="181" t="s">
        <v>215</v>
      </c>
      <c r="F756" s="5" t="s">
        <v>255</v>
      </c>
      <c r="G756" s="5" t="s">
        <v>216</v>
      </c>
      <c r="H756" s="156" t="s">
        <v>497</v>
      </c>
    </row>
    <row r="757" spans="1:8">
      <c r="A757" s="5">
        <v>2044028</v>
      </c>
      <c r="B757" s="5" t="s">
        <v>195</v>
      </c>
      <c r="C757" s="67" t="s">
        <v>251</v>
      </c>
      <c r="E757" s="181" t="s">
        <v>215</v>
      </c>
      <c r="F757" s="5" t="s">
        <v>255</v>
      </c>
      <c r="G757" s="5" t="s">
        <v>216</v>
      </c>
      <c r="H757" s="156" t="s">
        <v>252</v>
      </c>
    </row>
    <row r="758" spans="1:8">
      <c r="A758" s="5">
        <v>2044028</v>
      </c>
      <c r="B758" s="5" t="s">
        <v>7488</v>
      </c>
      <c r="C758" s="67" t="s">
        <v>7656</v>
      </c>
      <c r="D758" s="181">
        <v>0.4</v>
      </c>
      <c r="E758" s="181" t="s">
        <v>215</v>
      </c>
      <c r="F758" s="5" t="s">
        <v>255</v>
      </c>
      <c r="G758" s="5" t="s">
        <v>2150</v>
      </c>
      <c r="H758" s="156" t="s">
        <v>7657</v>
      </c>
    </row>
    <row r="759" spans="1:8">
      <c r="A759" s="5">
        <v>2044028</v>
      </c>
      <c r="B759" s="5" t="s">
        <v>7488</v>
      </c>
      <c r="C759" s="67" t="s">
        <v>7658</v>
      </c>
      <c r="D759" s="181">
        <v>0.2</v>
      </c>
      <c r="E759" s="181" t="s">
        <v>215</v>
      </c>
      <c r="F759" s="5" t="s">
        <v>255</v>
      </c>
      <c r="G759" s="5" t="s">
        <v>7490</v>
      </c>
      <c r="H759" s="156" t="s">
        <v>7659</v>
      </c>
    </row>
    <row r="760" spans="1:8">
      <c r="A760" s="5">
        <v>2044028</v>
      </c>
      <c r="B760" s="5" t="s">
        <v>7488</v>
      </c>
      <c r="C760" s="67" t="s">
        <v>7535</v>
      </c>
      <c r="D760" s="181">
        <v>0.2</v>
      </c>
      <c r="E760" s="181" t="s">
        <v>215</v>
      </c>
      <c r="F760" s="5" t="s">
        <v>255</v>
      </c>
      <c r="G760" s="5" t="s">
        <v>7490</v>
      </c>
      <c r="H760" s="156" t="s">
        <v>7536</v>
      </c>
    </row>
    <row r="761" spans="1:8">
      <c r="A761" s="5">
        <v>2044028</v>
      </c>
      <c r="B761" s="5" t="s">
        <v>7488</v>
      </c>
      <c r="C761" s="67" t="s">
        <v>7660</v>
      </c>
      <c r="D761" s="181">
        <v>0.1</v>
      </c>
      <c r="E761" s="181" t="s">
        <v>215</v>
      </c>
      <c r="F761" s="5" t="s">
        <v>255</v>
      </c>
      <c r="G761" s="5" t="s">
        <v>2150</v>
      </c>
      <c r="H761" s="156" t="s">
        <v>7661</v>
      </c>
    </row>
    <row r="762" spans="1:8">
      <c r="A762" s="5">
        <v>2044028</v>
      </c>
      <c r="B762" s="5" t="s">
        <v>7488</v>
      </c>
      <c r="C762" s="67" t="s">
        <v>251</v>
      </c>
      <c r="D762" s="181">
        <v>0.1</v>
      </c>
      <c r="E762" s="181" t="s">
        <v>215</v>
      </c>
      <c r="F762" s="5" t="s">
        <v>255</v>
      </c>
      <c r="G762" s="5" t="s">
        <v>216</v>
      </c>
      <c r="H762" s="156" t="s">
        <v>252</v>
      </c>
    </row>
    <row r="763" spans="1:8">
      <c r="A763" s="5">
        <v>2044048</v>
      </c>
      <c r="B763" s="5" t="s">
        <v>195</v>
      </c>
      <c r="C763" s="67" t="s">
        <v>239</v>
      </c>
      <c r="E763" s="181" t="s">
        <v>240</v>
      </c>
      <c r="F763" s="5" t="s">
        <v>255</v>
      </c>
      <c r="G763" s="5" t="s">
        <v>216</v>
      </c>
      <c r="H763" s="156" t="s">
        <v>241</v>
      </c>
    </row>
    <row r="764" spans="1:8">
      <c r="A764" s="5">
        <v>2044048</v>
      </c>
      <c r="B764" s="5" t="s">
        <v>7488</v>
      </c>
      <c r="C764" s="67" t="s">
        <v>7662</v>
      </c>
      <c r="D764" s="181">
        <v>0.5</v>
      </c>
      <c r="E764" s="181" t="s">
        <v>7511</v>
      </c>
      <c r="F764" s="5" t="s">
        <v>7616</v>
      </c>
      <c r="G764" s="5" t="s">
        <v>7490</v>
      </c>
      <c r="H764" s="156" t="s">
        <v>7663</v>
      </c>
    </row>
    <row r="765" spans="1:8">
      <c r="A765" s="5">
        <v>2044048</v>
      </c>
      <c r="B765" s="5" t="s">
        <v>7488</v>
      </c>
      <c r="C765" s="67" t="s">
        <v>239</v>
      </c>
      <c r="D765" s="181">
        <v>0.5</v>
      </c>
      <c r="E765" s="181" t="s">
        <v>240</v>
      </c>
      <c r="F765" s="5" t="s">
        <v>255</v>
      </c>
      <c r="G765" s="5" t="s">
        <v>216</v>
      </c>
      <c r="H765" s="156" t="s">
        <v>241</v>
      </c>
    </row>
    <row r="766" spans="1:8">
      <c r="A766" s="5">
        <v>2044066</v>
      </c>
      <c r="B766" s="5" t="s">
        <v>195</v>
      </c>
      <c r="C766" s="67" t="s">
        <v>251</v>
      </c>
      <c r="E766" s="181" t="s">
        <v>215</v>
      </c>
      <c r="F766" s="5" t="s">
        <v>255</v>
      </c>
      <c r="G766" s="5" t="s">
        <v>216</v>
      </c>
      <c r="H766" s="156" t="s">
        <v>252</v>
      </c>
    </row>
    <row r="767" spans="1:8">
      <c r="A767" s="5">
        <v>2044066</v>
      </c>
      <c r="B767" s="5" t="s">
        <v>7488</v>
      </c>
      <c r="C767" s="67" t="s">
        <v>251</v>
      </c>
      <c r="D767" s="181">
        <v>0.7</v>
      </c>
      <c r="E767" s="181" t="s">
        <v>215</v>
      </c>
      <c r="F767" s="5" t="s">
        <v>255</v>
      </c>
      <c r="G767" s="5" t="s">
        <v>216</v>
      </c>
      <c r="H767" s="156" t="s">
        <v>252</v>
      </c>
    </row>
    <row r="768" spans="1:8">
      <c r="A768" s="5">
        <v>2044066</v>
      </c>
      <c r="B768" s="5" t="s">
        <v>7488</v>
      </c>
      <c r="C768" s="67" t="s">
        <v>7656</v>
      </c>
      <c r="D768" s="181">
        <v>0.3</v>
      </c>
      <c r="E768" s="181" t="s">
        <v>215</v>
      </c>
      <c r="F768" s="5" t="s">
        <v>255</v>
      </c>
      <c r="G768" s="5" t="s">
        <v>2150</v>
      </c>
      <c r="H768" s="156" t="s">
        <v>7657</v>
      </c>
    </row>
    <row r="769" spans="1:8">
      <c r="A769" s="5">
        <v>2044089</v>
      </c>
      <c r="B769" s="5" t="s">
        <v>195</v>
      </c>
      <c r="C769" s="67" t="s">
        <v>239</v>
      </c>
      <c r="E769" s="181" t="s">
        <v>240</v>
      </c>
      <c r="F769" s="5" t="s">
        <v>255</v>
      </c>
      <c r="G769" s="5" t="s">
        <v>216</v>
      </c>
      <c r="H769" s="156" t="s">
        <v>241</v>
      </c>
    </row>
    <row r="770" spans="1:8">
      <c r="A770" s="5">
        <v>2044089</v>
      </c>
      <c r="B770" s="5" t="s">
        <v>7488</v>
      </c>
      <c r="C770" s="67" t="s">
        <v>7664</v>
      </c>
      <c r="D770" s="181">
        <v>0.3</v>
      </c>
      <c r="E770" s="181" t="s">
        <v>240</v>
      </c>
      <c r="F770" s="5" t="s">
        <v>255</v>
      </c>
      <c r="G770" s="5" t="s">
        <v>2150</v>
      </c>
      <c r="H770" s="156" t="s">
        <v>7665</v>
      </c>
    </row>
    <row r="771" spans="1:8">
      <c r="A771" s="5">
        <v>2044089</v>
      </c>
      <c r="B771" s="5" t="s">
        <v>7488</v>
      </c>
      <c r="C771" s="67" t="s">
        <v>4617</v>
      </c>
      <c r="D771" s="181">
        <v>0.25</v>
      </c>
      <c r="E771" s="181" t="s">
        <v>240</v>
      </c>
      <c r="F771" s="5" t="s">
        <v>255</v>
      </c>
      <c r="G771" s="5" t="s">
        <v>2150</v>
      </c>
      <c r="H771" s="156" t="s">
        <v>4618</v>
      </c>
    </row>
    <row r="772" spans="1:8">
      <c r="A772" s="5">
        <v>2044089</v>
      </c>
      <c r="B772" s="5" t="s">
        <v>7488</v>
      </c>
      <c r="C772" s="67" t="s">
        <v>239</v>
      </c>
      <c r="D772" s="181">
        <v>0.25</v>
      </c>
      <c r="E772" s="181" t="s">
        <v>240</v>
      </c>
      <c r="F772" s="5" t="s">
        <v>255</v>
      </c>
      <c r="G772" s="5" t="s">
        <v>216</v>
      </c>
      <c r="H772" s="156" t="s">
        <v>241</v>
      </c>
    </row>
    <row r="773" spans="1:8">
      <c r="A773" s="5">
        <v>2044089</v>
      </c>
      <c r="B773" s="5" t="s">
        <v>7488</v>
      </c>
      <c r="C773" s="67" t="s">
        <v>375</v>
      </c>
      <c r="D773" s="181">
        <v>0.05</v>
      </c>
      <c r="E773" s="181" t="s">
        <v>240</v>
      </c>
      <c r="F773" s="5" t="s">
        <v>255</v>
      </c>
      <c r="G773" s="5" t="s">
        <v>216</v>
      </c>
      <c r="H773" s="156" t="s">
        <v>376</v>
      </c>
    </row>
    <row r="774" spans="1:8">
      <c r="A774" s="5">
        <v>2044089</v>
      </c>
      <c r="B774" s="5" t="s">
        <v>7488</v>
      </c>
      <c r="C774" s="67" t="s">
        <v>7596</v>
      </c>
      <c r="D774" s="181">
        <v>0.03</v>
      </c>
      <c r="E774" s="181" t="s">
        <v>240</v>
      </c>
      <c r="F774" s="5" t="s">
        <v>255</v>
      </c>
      <c r="G774" s="5" t="s">
        <v>2150</v>
      </c>
      <c r="H774" s="156" t="s">
        <v>7597</v>
      </c>
    </row>
    <row r="775" spans="1:8">
      <c r="A775" s="5">
        <v>2044089</v>
      </c>
      <c r="B775" s="5" t="s">
        <v>7488</v>
      </c>
      <c r="C775" s="67" t="s">
        <v>7666</v>
      </c>
      <c r="D775" s="181">
        <v>0.03</v>
      </c>
      <c r="E775" s="181" t="s">
        <v>731</v>
      </c>
      <c r="F775" s="5" t="s">
        <v>255</v>
      </c>
      <c r="G775" s="5" t="s">
        <v>7490</v>
      </c>
      <c r="H775" s="156"/>
    </row>
    <row r="776" spans="1:8">
      <c r="A776" s="5">
        <v>2044089</v>
      </c>
      <c r="B776" s="5" t="s">
        <v>7488</v>
      </c>
      <c r="C776" s="67" t="s">
        <v>7667</v>
      </c>
      <c r="D776" s="203">
        <v>0.03</v>
      </c>
      <c r="E776" s="203" t="s">
        <v>731</v>
      </c>
      <c r="F776" s="5" t="s">
        <v>255</v>
      </c>
      <c r="G776" s="5" t="s">
        <v>7490</v>
      </c>
      <c r="H776" s="156" t="s">
        <v>7668</v>
      </c>
    </row>
    <row r="777" spans="1:8">
      <c r="A777" s="5">
        <v>2044089</v>
      </c>
      <c r="B777" s="5" t="s">
        <v>7488</v>
      </c>
      <c r="C777" s="67" t="s">
        <v>7669</v>
      </c>
      <c r="D777" s="181">
        <v>0.03</v>
      </c>
      <c r="E777" s="181" t="s">
        <v>240</v>
      </c>
      <c r="F777" s="5" t="s">
        <v>255</v>
      </c>
      <c r="G777" s="5" t="s">
        <v>7490</v>
      </c>
      <c r="H777" s="156"/>
    </row>
    <row r="778" spans="1:8">
      <c r="A778" s="5">
        <v>2044089</v>
      </c>
      <c r="B778" s="5" t="s">
        <v>7488</v>
      </c>
      <c r="C778" s="67" t="s">
        <v>7670</v>
      </c>
      <c r="D778" s="181">
        <v>0.03</v>
      </c>
      <c r="E778" s="181" t="s">
        <v>215</v>
      </c>
      <c r="F778" s="5" t="s">
        <v>255</v>
      </c>
      <c r="G778" s="5" t="s">
        <v>7490</v>
      </c>
      <c r="H778" s="156" t="s">
        <v>7671</v>
      </c>
    </row>
    <row r="779" spans="1:8">
      <c r="A779" s="5">
        <v>2044107</v>
      </c>
      <c r="B779" s="5" t="s">
        <v>195</v>
      </c>
      <c r="C779" s="67" t="s">
        <v>1001</v>
      </c>
      <c r="E779" s="181" t="s">
        <v>540</v>
      </c>
      <c r="F779" s="5" t="s">
        <v>255</v>
      </c>
      <c r="G779" s="5" t="s">
        <v>216</v>
      </c>
      <c r="H779" s="156" t="s">
        <v>1002</v>
      </c>
    </row>
    <row r="780" spans="1:8">
      <c r="A780" s="5">
        <v>2044107</v>
      </c>
      <c r="B780" s="5" t="s">
        <v>7488</v>
      </c>
      <c r="C780" s="67" t="s">
        <v>1001</v>
      </c>
      <c r="D780" s="181">
        <v>0.9</v>
      </c>
      <c r="E780" s="181" t="s">
        <v>540</v>
      </c>
      <c r="F780" s="5" t="s">
        <v>255</v>
      </c>
      <c r="G780" s="5" t="s">
        <v>216</v>
      </c>
      <c r="H780" s="156" t="s">
        <v>1002</v>
      </c>
    </row>
    <row r="781" spans="1:8">
      <c r="A781" s="5">
        <v>2044107</v>
      </c>
      <c r="B781" s="5" t="s">
        <v>7488</v>
      </c>
      <c r="C781" s="67" t="s">
        <v>539</v>
      </c>
      <c r="D781" s="181">
        <v>0.1</v>
      </c>
      <c r="E781" s="181" t="s">
        <v>540</v>
      </c>
      <c r="F781" s="5" t="s">
        <v>255</v>
      </c>
      <c r="G781" s="5" t="s">
        <v>216</v>
      </c>
      <c r="H781" s="156" t="s">
        <v>541</v>
      </c>
    </row>
    <row r="782" spans="1:8">
      <c r="A782" s="5">
        <v>2044139</v>
      </c>
      <c r="B782" s="5" t="s">
        <v>195</v>
      </c>
      <c r="C782" s="67" t="s">
        <v>375</v>
      </c>
      <c r="E782" s="181" t="s">
        <v>240</v>
      </c>
      <c r="F782" s="5" t="s">
        <v>255</v>
      </c>
      <c r="G782" s="5" t="s">
        <v>216</v>
      </c>
      <c r="H782" s="156" t="s">
        <v>376</v>
      </c>
    </row>
    <row r="783" spans="1:8">
      <c r="A783" s="5">
        <v>2044139</v>
      </c>
      <c r="B783" s="5" t="s">
        <v>7488</v>
      </c>
      <c r="C783" s="67" t="s">
        <v>375</v>
      </c>
      <c r="D783" s="181">
        <v>0.85</v>
      </c>
      <c r="E783" s="181" t="s">
        <v>240</v>
      </c>
      <c r="F783" s="5" t="s">
        <v>255</v>
      </c>
      <c r="G783" s="5" t="s">
        <v>216</v>
      </c>
      <c r="H783" s="156" t="s">
        <v>376</v>
      </c>
    </row>
    <row r="784" spans="1:8">
      <c r="A784" s="5">
        <v>2044139</v>
      </c>
      <c r="B784" s="5" t="s">
        <v>7488</v>
      </c>
      <c r="C784" s="67" t="s">
        <v>722</v>
      </c>
      <c r="D784" s="181">
        <v>0.05</v>
      </c>
      <c r="E784" s="181" t="s">
        <v>215</v>
      </c>
      <c r="F784" s="5" t="s">
        <v>255</v>
      </c>
      <c r="G784" s="5" t="s">
        <v>216</v>
      </c>
      <c r="H784" s="156" t="s">
        <v>723</v>
      </c>
    </row>
    <row r="785" spans="1:8">
      <c r="A785" s="5">
        <v>2044139</v>
      </c>
      <c r="B785" s="5" t="s">
        <v>7488</v>
      </c>
      <c r="C785" s="67" t="s">
        <v>239</v>
      </c>
      <c r="D785" s="181">
        <v>0.05</v>
      </c>
      <c r="E785" s="181" t="s">
        <v>240</v>
      </c>
      <c r="F785" s="5" t="s">
        <v>255</v>
      </c>
      <c r="G785" s="5" t="s">
        <v>216</v>
      </c>
      <c r="H785" s="156" t="s">
        <v>241</v>
      </c>
    </row>
    <row r="786" spans="1:8">
      <c r="A786" s="5">
        <v>2044139</v>
      </c>
      <c r="B786" s="5" t="s">
        <v>7488</v>
      </c>
      <c r="C786" s="67" t="s">
        <v>251</v>
      </c>
      <c r="D786" s="181">
        <v>0.05</v>
      </c>
      <c r="E786" s="181" t="s">
        <v>215</v>
      </c>
      <c r="F786" s="5" t="s">
        <v>255</v>
      </c>
      <c r="G786" s="5" t="s">
        <v>216</v>
      </c>
      <c r="H786" s="156" t="s">
        <v>252</v>
      </c>
    </row>
    <row r="787" spans="1:8">
      <c r="A787" s="5">
        <v>2044201</v>
      </c>
      <c r="B787" s="5" t="s">
        <v>195</v>
      </c>
      <c r="C787" s="67" t="s">
        <v>929</v>
      </c>
      <c r="E787" s="181" t="s">
        <v>272</v>
      </c>
      <c r="F787" s="5" t="s">
        <v>255</v>
      </c>
      <c r="G787" s="5" t="s">
        <v>216</v>
      </c>
      <c r="H787" s="156" t="s">
        <v>930</v>
      </c>
    </row>
    <row r="788" spans="1:8">
      <c r="A788" s="5">
        <v>2044201</v>
      </c>
      <c r="B788" s="5" t="s">
        <v>7488</v>
      </c>
      <c r="C788" s="67" t="s">
        <v>733</v>
      </c>
      <c r="D788" s="181">
        <v>0.9</v>
      </c>
      <c r="E788" s="181" t="s">
        <v>272</v>
      </c>
      <c r="F788" s="5" t="s">
        <v>255</v>
      </c>
      <c r="G788" s="5" t="s">
        <v>309</v>
      </c>
      <c r="H788" s="156" t="s">
        <v>7505</v>
      </c>
    </row>
    <row r="789" spans="1:8">
      <c r="A789" s="5">
        <v>2044201</v>
      </c>
      <c r="B789" s="5" t="s">
        <v>7488</v>
      </c>
      <c r="C789" s="67" t="s">
        <v>929</v>
      </c>
      <c r="D789" s="181">
        <v>0.1</v>
      </c>
      <c r="E789" s="181" t="s">
        <v>272</v>
      </c>
      <c r="F789" s="5" t="s">
        <v>255</v>
      </c>
      <c r="G789" s="5" t="s">
        <v>216</v>
      </c>
      <c r="H789" s="156" t="s">
        <v>930</v>
      </c>
    </row>
    <row r="790" spans="1:8">
      <c r="A790" s="5">
        <v>2044217</v>
      </c>
      <c r="B790" s="5" t="s">
        <v>195</v>
      </c>
      <c r="C790" s="67" t="s">
        <v>730</v>
      </c>
      <c r="E790" s="181" t="s">
        <v>731</v>
      </c>
      <c r="F790" s="5" t="s">
        <v>255</v>
      </c>
      <c r="G790" s="5" t="s">
        <v>216</v>
      </c>
      <c r="H790" s="156" t="s">
        <v>732</v>
      </c>
    </row>
    <row r="791" spans="1:8">
      <c r="A791" s="5">
        <v>2044217</v>
      </c>
      <c r="B791" s="5" t="s">
        <v>7488</v>
      </c>
      <c r="C791" s="67" t="s">
        <v>730</v>
      </c>
      <c r="D791" s="181">
        <v>1</v>
      </c>
      <c r="E791" s="181" t="s">
        <v>731</v>
      </c>
      <c r="F791" s="5" t="s">
        <v>255</v>
      </c>
      <c r="G791" s="5" t="s">
        <v>216</v>
      </c>
      <c r="H791" s="156" t="s">
        <v>732</v>
      </c>
    </row>
    <row r="792" spans="1:8">
      <c r="A792" s="5">
        <v>2044237</v>
      </c>
      <c r="B792" s="5" t="s">
        <v>195</v>
      </c>
      <c r="C792" s="67" t="s">
        <v>251</v>
      </c>
      <c r="E792" s="181" t="s">
        <v>215</v>
      </c>
      <c r="F792" s="5" t="s">
        <v>255</v>
      </c>
      <c r="G792" s="5" t="s">
        <v>216</v>
      </c>
      <c r="H792" s="156" t="s">
        <v>252</v>
      </c>
    </row>
    <row r="793" spans="1:8">
      <c r="A793" s="5">
        <v>2044237</v>
      </c>
      <c r="B793" s="5" t="s">
        <v>7488</v>
      </c>
      <c r="C793" s="67" t="s">
        <v>7672</v>
      </c>
      <c r="D793" s="181">
        <v>0.5</v>
      </c>
      <c r="E793" s="181" t="s">
        <v>7511</v>
      </c>
      <c r="F793" s="5" t="s">
        <v>7673</v>
      </c>
      <c r="G793" s="5" t="s">
        <v>216</v>
      </c>
      <c r="H793" s="156" t="s">
        <v>7674</v>
      </c>
    </row>
    <row r="794" spans="1:8">
      <c r="A794" s="5">
        <v>2044237</v>
      </c>
      <c r="B794" s="5" t="s">
        <v>7488</v>
      </c>
      <c r="C794" s="67" t="s">
        <v>7656</v>
      </c>
      <c r="D794" s="181">
        <v>0.25</v>
      </c>
      <c r="E794" s="181" t="s">
        <v>215</v>
      </c>
      <c r="F794" s="5" t="s">
        <v>255</v>
      </c>
      <c r="G794" s="5" t="s">
        <v>2150</v>
      </c>
      <c r="H794" s="156" t="s">
        <v>7657</v>
      </c>
    </row>
    <row r="795" spans="1:8">
      <c r="A795" s="5">
        <v>2044237</v>
      </c>
      <c r="B795" s="5" t="s">
        <v>7488</v>
      </c>
      <c r="C795" s="67" t="s">
        <v>251</v>
      </c>
      <c r="D795" s="181">
        <v>0.25</v>
      </c>
      <c r="E795" s="181" t="s">
        <v>215</v>
      </c>
      <c r="F795" s="5" t="s">
        <v>255</v>
      </c>
      <c r="G795" s="5" t="s">
        <v>216</v>
      </c>
      <c r="H795" s="156" t="s">
        <v>252</v>
      </c>
    </row>
    <row r="796" spans="1:8">
      <c r="A796" s="5">
        <v>2044252</v>
      </c>
      <c r="B796" s="5" t="s">
        <v>195</v>
      </c>
      <c r="C796" s="67" t="s">
        <v>662</v>
      </c>
      <c r="E796" s="181" t="s">
        <v>240</v>
      </c>
      <c r="F796" s="5" t="s">
        <v>255</v>
      </c>
      <c r="G796" s="5" t="s">
        <v>309</v>
      </c>
      <c r="H796" s="156" t="s">
        <v>663</v>
      </c>
    </row>
    <row r="797" spans="1:8">
      <c r="A797" s="5">
        <v>2044252</v>
      </c>
      <c r="B797" s="5" t="s">
        <v>7488</v>
      </c>
      <c r="C797" s="67" t="s">
        <v>662</v>
      </c>
      <c r="D797" s="181">
        <v>0.8</v>
      </c>
      <c r="E797" s="181" t="s">
        <v>240</v>
      </c>
      <c r="F797" s="5" t="s">
        <v>255</v>
      </c>
      <c r="G797" s="5" t="s">
        <v>309</v>
      </c>
      <c r="H797" s="156" t="s">
        <v>663</v>
      </c>
    </row>
    <row r="798" spans="1:8">
      <c r="A798" s="5">
        <v>2044252</v>
      </c>
      <c r="B798" s="5" t="s">
        <v>7488</v>
      </c>
      <c r="C798" s="67" t="s">
        <v>7549</v>
      </c>
      <c r="D798" s="181">
        <v>0.2</v>
      </c>
      <c r="E798" s="181" t="s">
        <v>7511</v>
      </c>
      <c r="F798" s="5" t="s">
        <v>7550</v>
      </c>
      <c r="G798" s="5" t="s">
        <v>309</v>
      </c>
      <c r="H798" s="156" t="s">
        <v>7551</v>
      </c>
    </row>
    <row r="799" spans="1:8">
      <c r="A799" s="5">
        <v>2044289</v>
      </c>
      <c r="B799" s="5" t="s">
        <v>195</v>
      </c>
      <c r="C799" s="67" t="s">
        <v>251</v>
      </c>
      <c r="E799" s="181" t="s">
        <v>215</v>
      </c>
      <c r="F799" s="5" t="s">
        <v>255</v>
      </c>
      <c r="G799" s="5" t="s">
        <v>216</v>
      </c>
      <c r="H799" s="156" t="s">
        <v>252</v>
      </c>
    </row>
    <row r="800" spans="1:8">
      <c r="A800" s="5">
        <v>2044289</v>
      </c>
      <c r="B800" s="5" t="s">
        <v>7488</v>
      </c>
      <c r="C800" s="67" t="s">
        <v>7675</v>
      </c>
      <c r="D800" s="181">
        <v>0.4</v>
      </c>
      <c r="E800" s="181" t="s">
        <v>7511</v>
      </c>
      <c r="F800" s="5" t="s">
        <v>7642</v>
      </c>
      <c r="G800" s="5" t="s">
        <v>309</v>
      </c>
      <c r="H800" s="156" t="s">
        <v>7676</v>
      </c>
    </row>
    <row r="801" spans="1:8">
      <c r="A801" s="5">
        <v>2044289</v>
      </c>
      <c r="B801" s="5" t="s">
        <v>7488</v>
      </c>
      <c r="C801" s="67" t="s">
        <v>251</v>
      </c>
      <c r="D801" s="181">
        <v>0.4</v>
      </c>
      <c r="E801" s="181" t="s">
        <v>215</v>
      </c>
      <c r="F801" s="5" t="s">
        <v>255</v>
      </c>
      <c r="G801" s="5" t="s">
        <v>216</v>
      </c>
      <c r="H801" s="156" t="s">
        <v>252</v>
      </c>
    </row>
    <row r="802" spans="1:8">
      <c r="A802" s="5">
        <v>2044289</v>
      </c>
      <c r="B802" s="5" t="s">
        <v>7488</v>
      </c>
      <c r="C802" s="67" t="s">
        <v>7677</v>
      </c>
      <c r="D802" s="181">
        <v>0.15</v>
      </c>
      <c r="E802" s="181" t="s">
        <v>7511</v>
      </c>
      <c r="F802" s="5" t="s">
        <v>7512</v>
      </c>
      <c r="G802" s="5" t="s">
        <v>216</v>
      </c>
      <c r="H802" s="156" t="s">
        <v>7678</v>
      </c>
    </row>
    <row r="803" spans="1:8">
      <c r="A803" s="5">
        <v>2044289</v>
      </c>
      <c r="B803" s="5" t="s">
        <v>7488</v>
      </c>
      <c r="C803" s="67" t="s">
        <v>7679</v>
      </c>
      <c r="D803" s="181">
        <v>0.05</v>
      </c>
      <c r="E803" s="181" t="s">
        <v>7511</v>
      </c>
      <c r="F803" s="5" t="s">
        <v>7512</v>
      </c>
      <c r="G803" s="5" t="s">
        <v>216</v>
      </c>
      <c r="H803" s="156" t="s">
        <v>7680</v>
      </c>
    </row>
    <row r="804" spans="1:8">
      <c r="A804" s="5">
        <v>2044290</v>
      </c>
      <c r="B804" s="5" t="s">
        <v>195</v>
      </c>
      <c r="C804" s="67" t="s">
        <v>375</v>
      </c>
      <c r="E804" s="181" t="s">
        <v>240</v>
      </c>
      <c r="F804" s="5" t="s">
        <v>255</v>
      </c>
      <c r="G804" s="5" t="s">
        <v>216</v>
      </c>
      <c r="H804" s="156" t="s">
        <v>376</v>
      </c>
    </row>
    <row r="805" spans="1:8">
      <c r="A805" s="5">
        <v>2044290</v>
      </c>
      <c r="B805" s="5" t="s">
        <v>7488</v>
      </c>
      <c r="C805" s="67" t="s">
        <v>2073</v>
      </c>
      <c r="D805" s="181">
        <v>0.25</v>
      </c>
      <c r="E805" s="181" t="s">
        <v>240</v>
      </c>
      <c r="F805" s="5" t="s">
        <v>255</v>
      </c>
      <c r="G805" s="5" t="s">
        <v>1518</v>
      </c>
      <c r="H805" s="156"/>
    </row>
    <row r="806" spans="1:8">
      <c r="A806" s="5">
        <v>2044290</v>
      </c>
      <c r="B806" s="5" t="s">
        <v>7488</v>
      </c>
      <c r="C806" s="67" t="s">
        <v>375</v>
      </c>
      <c r="D806" s="181">
        <v>0.2</v>
      </c>
      <c r="E806" s="181" t="s">
        <v>240</v>
      </c>
      <c r="F806" s="5" t="s">
        <v>255</v>
      </c>
      <c r="G806" s="5" t="s">
        <v>216</v>
      </c>
      <c r="H806" s="156" t="s">
        <v>376</v>
      </c>
    </row>
    <row r="807" spans="1:8">
      <c r="A807" s="5">
        <v>2044290</v>
      </c>
      <c r="B807" s="5" t="s">
        <v>7488</v>
      </c>
      <c r="C807" s="67" t="s">
        <v>7681</v>
      </c>
      <c r="D807" s="181">
        <v>0.15</v>
      </c>
      <c r="E807" s="181" t="s">
        <v>215</v>
      </c>
      <c r="F807" s="5" t="s">
        <v>255</v>
      </c>
      <c r="G807" s="5" t="s">
        <v>2150</v>
      </c>
      <c r="H807" s="156" t="s">
        <v>7682</v>
      </c>
    </row>
    <row r="808" spans="1:8">
      <c r="A808" s="5">
        <v>2044290</v>
      </c>
      <c r="B808" s="5" t="s">
        <v>7488</v>
      </c>
      <c r="C808" s="67" t="s">
        <v>7583</v>
      </c>
      <c r="D808" s="181">
        <v>0.1</v>
      </c>
      <c r="E808" s="181" t="s">
        <v>240</v>
      </c>
      <c r="F808" s="5" t="s">
        <v>255</v>
      </c>
      <c r="G808" s="5" t="s">
        <v>2150</v>
      </c>
      <c r="H808" s="156" t="s">
        <v>7584</v>
      </c>
    </row>
    <row r="809" spans="1:8">
      <c r="A809" s="5">
        <v>2044290</v>
      </c>
      <c r="B809" s="5" t="s">
        <v>7488</v>
      </c>
      <c r="C809" s="67" t="s">
        <v>308</v>
      </c>
      <c r="D809" s="181">
        <v>0.1</v>
      </c>
      <c r="E809" s="181" t="s">
        <v>240</v>
      </c>
      <c r="F809" s="5" t="s">
        <v>255</v>
      </c>
      <c r="G809" s="5" t="s">
        <v>309</v>
      </c>
      <c r="H809" s="156" t="s">
        <v>310</v>
      </c>
    </row>
    <row r="810" spans="1:8">
      <c r="A810" s="5">
        <v>2044290</v>
      </c>
      <c r="B810" s="5" t="s">
        <v>7488</v>
      </c>
      <c r="C810" s="67" t="s">
        <v>7683</v>
      </c>
      <c r="D810" s="181">
        <v>0.1</v>
      </c>
      <c r="E810" s="181" t="s">
        <v>240</v>
      </c>
      <c r="F810" s="5" t="s">
        <v>255</v>
      </c>
      <c r="G810" s="5" t="s">
        <v>2150</v>
      </c>
      <c r="H810" s="156" t="s">
        <v>7684</v>
      </c>
    </row>
    <row r="811" spans="1:8">
      <c r="A811" s="5">
        <v>2044290</v>
      </c>
      <c r="B811" s="5" t="s">
        <v>7488</v>
      </c>
      <c r="C811" s="67" t="s">
        <v>7685</v>
      </c>
      <c r="D811" s="181">
        <v>0.1</v>
      </c>
      <c r="E811" s="181" t="s">
        <v>540</v>
      </c>
      <c r="F811" s="5" t="s">
        <v>255</v>
      </c>
      <c r="G811" s="5" t="s">
        <v>2150</v>
      </c>
      <c r="H811" s="156" t="s">
        <v>7686</v>
      </c>
    </row>
    <row r="812" spans="1:8">
      <c r="A812" s="5">
        <v>2044337</v>
      </c>
      <c r="B812" s="5" t="s">
        <v>195</v>
      </c>
      <c r="C812" s="67" t="s">
        <v>251</v>
      </c>
      <c r="E812" s="181" t="s">
        <v>215</v>
      </c>
      <c r="F812" s="5" t="s">
        <v>255</v>
      </c>
      <c r="G812" s="5" t="s">
        <v>216</v>
      </c>
      <c r="H812" s="156" t="s">
        <v>252</v>
      </c>
    </row>
    <row r="813" spans="1:8">
      <c r="A813" s="5">
        <v>2044337</v>
      </c>
      <c r="B813" s="5" t="s">
        <v>7488</v>
      </c>
      <c r="C813" s="67" t="s">
        <v>251</v>
      </c>
      <c r="D813" s="181">
        <v>0.6</v>
      </c>
      <c r="E813" s="181" t="s">
        <v>215</v>
      </c>
      <c r="F813" s="5" t="s">
        <v>255</v>
      </c>
      <c r="G813" s="5" t="s">
        <v>216</v>
      </c>
      <c r="H813" s="156" t="s">
        <v>252</v>
      </c>
    </row>
    <row r="814" spans="1:8">
      <c r="A814" s="5">
        <v>2044337</v>
      </c>
      <c r="B814" s="5" t="s">
        <v>7488</v>
      </c>
      <c r="C814" s="67" t="s">
        <v>7656</v>
      </c>
      <c r="D814" s="181">
        <v>0.4</v>
      </c>
      <c r="E814" s="181" t="s">
        <v>215</v>
      </c>
      <c r="F814" s="5" t="s">
        <v>255</v>
      </c>
      <c r="G814" s="5" t="s">
        <v>2150</v>
      </c>
      <c r="H814" s="156" t="s">
        <v>7657</v>
      </c>
    </row>
    <row r="815" spans="1:8">
      <c r="A815" s="5">
        <v>2044530</v>
      </c>
      <c r="B815" s="5" t="s">
        <v>195</v>
      </c>
      <c r="C815" s="67" t="s">
        <v>239</v>
      </c>
      <c r="E815" s="181" t="s">
        <v>240</v>
      </c>
      <c r="F815" s="5" t="s">
        <v>255</v>
      </c>
      <c r="G815" s="5" t="s">
        <v>216</v>
      </c>
      <c r="H815" s="156" t="s">
        <v>241</v>
      </c>
    </row>
    <row r="816" spans="1:8">
      <c r="A816" s="5">
        <v>2044530</v>
      </c>
      <c r="B816" s="5" t="s">
        <v>7488</v>
      </c>
      <c r="C816" s="67" t="s">
        <v>239</v>
      </c>
      <c r="D816" s="181">
        <v>1</v>
      </c>
      <c r="E816" s="181" t="s">
        <v>240</v>
      </c>
      <c r="F816" s="5" t="s">
        <v>255</v>
      </c>
      <c r="G816" s="5" t="s">
        <v>216</v>
      </c>
      <c r="H816" s="156" t="s">
        <v>241</v>
      </c>
    </row>
    <row r="817" spans="1:8">
      <c r="A817" s="5">
        <v>2044568</v>
      </c>
      <c r="B817" s="5" t="s">
        <v>195</v>
      </c>
      <c r="C817" s="67" t="s">
        <v>282</v>
      </c>
      <c r="E817" s="181" t="s">
        <v>283</v>
      </c>
      <c r="F817" s="5" t="s">
        <v>255</v>
      </c>
      <c r="G817" s="5" t="s">
        <v>216</v>
      </c>
      <c r="H817" s="156" t="s">
        <v>284</v>
      </c>
    </row>
    <row r="818" spans="1:8">
      <c r="A818" s="5">
        <v>2044568</v>
      </c>
      <c r="B818" s="5" t="s">
        <v>7488</v>
      </c>
      <c r="C818" s="67" t="s">
        <v>282</v>
      </c>
      <c r="D818" s="181">
        <v>0.8</v>
      </c>
      <c r="E818" s="181" t="s">
        <v>283</v>
      </c>
      <c r="F818" s="5" t="s">
        <v>255</v>
      </c>
      <c r="G818" s="5" t="s">
        <v>216</v>
      </c>
      <c r="H818" s="156" t="s">
        <v>284</v>
      </c>
    </row>
    <row r="819" spans="1:8">
      <c r="A819" s="5">
        <v>2044568</v>
      </c>
      <c r="B819" s="5" t="s">
        <v>7488</v>
      </c>
      <c r="C819" s="67" t="s">
        <v>4605</v>
      </c>
      <c r="D819" s="181">
        <v>0.1</v>
      </c>
      <c r="E819" s="181" t="s">
        <v>215</v>
      </c>
      <c r="F819" s="5" t="s">
        <v>255</v>
      </c>
      <c r="G819" s="5" t="s">
        <v>216</v>
      </c>
      <c r="H819" s="156"/>
    </row>
    <row r="820" spans="1:8">
      <c r="A820" s="5">
        <v>2044568</v>
      </c>
      <c r="B820" s="5" t="s">
        <v>7488</v>
      </c>
      <c r="C820" s="67" t="s">
        <v>7687</v>
      </c>
      <c r="D820" s="181">
        <v>0.1</v>
      </c>
      <c r="E820" s="181" t="s">
        <v>283</v>
      </c>
      <c r="F820" s="5" t="s">
        <v>255</v>
      </c>
      <c r="G820" s="5" t="s">
        <v>216</v>
      </c>
      <c r="H820" s="156" t="s">
        <v>7688</v>
      </c>
    </row>
    <row r="821" spans="1:8">
      <c r="A821" s="5">
        <v>2044573</v>
      </c>
      <c r="B821" s="5" t="s">
        <v>195</v>
      </c>
      <c r="C821" s="67" t="s">
        <v>443</v>
      </c>
      <c r="E821" s="181" t="s">
        <v>240</v>
      </c>
      <c r="F821" s="5" t="s">
        <v>255</v>
      </c>
      <c r="G821" s="5" t="s">
        <v>216</v>
      </c>
      <c r="H821" s="156" t="s">
        <v>444</v>
      </c>
    </row>
    <row r="822" spans="1:8">
      <c r="A822" s="5">
        <v>2044573</v>
      </c>
      <c r="B822" s="5" t="s">
        <v>7488</v>
      </c>
      <c r="C822" s="67" t="s">
        <v>443</v>
      </c>
      <c r="D822" s="181">
        <v>0.9</v>
      </c>
      <c r="E822" s="181" t="s">
        <v>240</v>
      </c>
      <c r="F822" s="5" t="s">
        <v>255</v>
      </c>
      <c r="G822" s="5" t="s">
        <v>216</v>
      </c>
      <c r="H822" s="156" t="s">
        <v>444</v>
      </c>
    </row>
    <row r="823" spans="1:8">
      <c r="A823" s="5">
        <v>2044573</v>
      </c>
      <c r="B823" s="5" t="s">
        <v>7488</v>
      </c>
      <c r="C823" s="67" t="s">
        <v>375</v>
      </c>
      <c r="D823" s="181">
        <v>0.05</v>
      </c>
      <c r="E823" s="181" t="s">
        <v>240</v>
      </c>
      <c r="F823" s="5" t="s">
        <v>255</v>
      </c>
      <c r="G823" s="5" t="s">
        <v>216</v>
      </c>
      <c r="H823" s="156" t="s">
        <v>376</v>
      </c>
    </row>
    <row r="824" spans="1:8">
      <c r="A824" s="5">
        <v>2044573</v>
      </c>
      <c r="B824" s="5" t="s">
        <v>7488</v>
      </c>
      <c r="C824" s="67" t="s">
        <v>7689</v>
      </c>
      <c r="D824" s="181">
        <v>0.05</v>
      </c>
      <c r="E824" s="181" t="s">
        <v>7511</v>
      </c>
      <c r="F824" s="5" t="s">
        <v>7541</v>
      </c>
      <c r="G824" s="5" t="s">
        <v>216</v>
      </c>
      <c r="H824" s="156" t="s">
        <v>7690</v>
      </c>
    </row>
    <row r="825" spans="1:8">
      <c r="A825" s="5">
        <v>2044582</v>
      </c>
      <c r="B825" s="5" t="s">
        <v>195</v>
      </c>
      <c r="C825" s="67" t="s">
        <v>214</v>
      </c>
      <c r="E825" s="181" t="s">
        <v>215</v>
      </c>
      <c r="F825" s="5" t="s">
        <v>255</v>
      </c>
      <c r="G825" s="5" t="s">
        <v>216</v>
      </c>
      <c r="H825" s="156" t="s">
        <v>217</v>
      </c>
    </row>
    <row r="826" spans="1:8">
      <c r="A826" s="5">
        <v>2044582</v>
      </c>
      <c r="B826" s="5" t="s">
        <v>7488</v>
      </c>
      <c r="C826" s="67" t="s">
        <v>1120</v>
      </c>
      <c r="D826" s="181">
        <v>1</v>
      </c>
      <c r="E826" s="181" t="s">
        <v>215</v>
      </c>
      <c r="F826" s="5" t="s">
        <v>255</v>
      </c>
      <c r="G826" s="5" t="s">
        <v>309</v>
      </c>
      <c r="H826" s="156" t="s">
        <v>4604</v>
      </c>
    </row>
    <row r="827" spans="1:8">
      <c r="A827" s="5">
        <v>2044595</v>
      </c>
      <c r="B827" s="5" t="s">
        <v>195</v>
      </c>
      <c r="C827" s="67" t="s">
        <v>722</v>
      </c>
      <c r="E827" s="181" t="s">
        <v>215</v>
      </c>
      <c r="F827" s="5" t="s">
        <v>255</v>
      </c>
      <c r="G827" s="5" t="s">
        <v>216</v>
      </c>
      <c r="H827" s="156" t="s">
        <v>723</v>
      </c>
    </row>
    <row r="828" spans="1:8">
      <c r="A828" s="5">
        <v>2044595</v>
      </c>
      <c r="B828" s="5" t="s">
        <v>7488</v>
      </c>
      <c r="C828" s="67" t="s">
        <v>722</v>
      </c>
      <c r="D828" s="181">
        <v>1</v>
      </c>
      <c r="E828" s="181" t="s">
        <v>215</v>
      </c>
      <c r="F828" s="5" t="s">
        <v>255</v>
      </c>
      <c r="G828" s="5" t="s">
        <v>216</v>
      </c>
      <c r="H828" s="156" t="s">
        <v>723</v>
      </c>
    </row>
    <row r="829" spans="1:8">
      <c r="A829" s="5">
        <v>2044603</v>
      </c>
      <c r="B829" s="5" t="s">
        <v>195</v>
      </c>
      <c r="C829" s="67" t="s">
        <v>949</v>
      </c>
      <c r="E829" s="181" t="s">
        <v>283</v>
      </c>
      <c r="F829" s="5" t="s">
        <v>255</v>
      </c>
      <c r="G829" s="5" t="s">
        <v>216</v>
      </c>
      <c r="H829" s="156" t="s">
        <v>950</v>
      </c>
    </row>
    <row r="830" spans="1:8">
      <c r="A830" s="5">
        <v>2044603</v>
      </c>
      <c r="B830" s="5" t="s">
        <v>7488</v>
      </c>
      <c r="C830" s="67" t="s">
        <v>949</v>
      </c>
      <c r="D830" s="181">
        <v>0.5</v>
      </c>
      <c r="E830" s="181" t="s">
        <v>283</v>
      </c>
      <c r="F830" s="5" t="s">
        <v>255</v>
      </c>
      <c r="G830" s="5" t="s">
        <v>216</v>
      </c>
      <c r="H830" s="156" t="s">
        <v>950</v>
      </c>
    </row>
    <row r="831" spans="1:8">
      <c r="A831" s="5">
        <v>2044603</v>
      </c>
      <c r="B831" s="5" t="s">
        <v>7488</v>
      </c>
      <c r="C831" s="67" t="s">
        <v>730</v>
      </c>
      <c r="D831" s="181">
        <v>0.1</v>
      </c>
      <c r="E831" s="181" t="s">
        <v>731</v>
      </c>
      <c r="F831" s="5" t="s">
        <v>255</v>
      </c>
      <c r="G831" s="5" t="s">
        <v>216</v>
      </c>
      <c r="H831" s="156" t="s">
        <v>732</v>
      </c>
    </row>
    <row r="832" spans="1:8">
      <c r="A832" s="5">
        <v>2044603</v>
      </c>
      <c r="B832" s="5" t="s">
        <v>7488</v>
      </c>
      <c r="C832" s="67" t="s">
        <v>7691</v>
      </c>
      <c r="D832" s="181">
        <v>0.1</v>
      </c>
      <c r="E832" s="181" t="s">
        <v>731</v>
      </c>
      <c r="F832" s="5" t="s">
        <v>255</v>
      </c>
      <c r="G832" s="5" t="s">
        <v>7490</v>
      </c>
      <c r="H832" s="156" t="s">
        <v>7692</v>
      </c>
    </row>
    <row r="833" spans="1:8">
      <c r="A833" s="5">
        <v>2044603</v>
      </c>
      <c r="B833" s="5" t="s">
        <v>7488</v>
      </c>
      <c r="C833" s="67" t="s">
        <v>375</v>
      </c>
      <c r="D833" s="181">
        <v>0.1</v>
      </c>
      <c r="E833" s="181" t="s">
        <v>240</v>
      </c>
      <c r="F833" s="5" t="s">
        <v>255</v>
      </c>
      <c r="G833" s="5" t="s">
        <v>216</v>
      </c>
      <c r="H833" s="156" t="s">
        <v>376</v>
      </c>
    </row>
    <row r="834" spans="1:8">
      <c r="A834" s="5">
        <v>2044603</v>
      </c>
      <c r="B834" s="5" t="s">
        <v>7488</v>
      </c>
      <c r="C834" s="67" t="s">
        <v>282</v>
      </c>
      <c r="D834" s="181">
        <v>0.1</v>
      </c>
      <c r="E834" s="181" t="s">
        <v>283</v>
      </c>
      <c r="F834" s="5" t="s">
        <v>255</v>
      </c>
      <c r="G834" s="5" t="s">
        <v>216</v>
      </c>
      <c r="H834" s="156" t="s">
        <v>284</v>
      </c>
    </row>
    <row r="835" spans="1:8">
      <c r="A835" s="5">
        <v>2044603</v>
      </c>
      <c r="B835" s="5" t="s">
        <v>7488</v>
      </c>
      <c r="C835" s="67" t="s">
        <v>251</v>
      </c>
      <c r="D835" s="181">
        <v>0.1</v>
      </c>
      <c r="E835" s="181" t="s">
        <v>215</v>
      </c>
      <c r="F835" s="5" t="s">
        <v>255</v>
      </c>
      <c r="G835" s="5" t="s">
        <v>216</v>
      </c>
      <c r="H835" s="156" t="s">
        <v>252</v>
      </c>
    </row>
    <row r="836" spans="1:8">
      <c r="A836" s="5">
        <v>2044607</v>
      </c>
      <c r="B836" s="5" t="s">
        <v>195</v>
      </c>
      <c r="C836" s="67" t="s">
        <v>214</v>
      </c>
      <c r="E836" s="181" t="s">
        <v>215</v>
      </c>
      <c r="F836" s="5" t="s">
        <v>255</v>
      </c>
      <c r="G836" s="5" t="s">
        <v>216</v>
      </c>
      <c r="H836" s="156" t="s">
        <v>217</v>
      </c>
    </row>
    <row r="837" spans="1:8">
      <c r="A837" s="5">
        <v>2044607</v>
      </c>
      <c r="B837" s="5" t="s">
        <v>7488</v>
      </c>
      <c r="C837" s="67" t="s">
        <v>214</v>
      </c>
      <c r="D837" s="181">
        <v>0.2</v>
      </c>
      <c r="E837" s="181" t="s">
        <v>215</v>
      </c>
      <c r="F837" s="5" t="s">
        <v>255</v>
      </c>
      <c r="G837" s="5" t="s">
        <v>216</v>
      </c>
      <c r="H837" s="156" t="s">
        <v>217</v>
      </c>
    </row>
    <row r="838" spans="1:8">
      <c r="A838" s="5">
        <v>2044607</v>
      </c>
      <c r="B838" s="5" t="s">
        <v>7488</v>
      </c>
      <c r="C838" s="67" t="s">
        <v>682</v>
      </c>
      <c r="D838" s="181">
        <v>0.1</v>
      </c>
      <c r="E838" s="181" t="s">
        <v>540</v>
      </c>
      <c r="F838" s="5" t="s">
        <v>255</v>
      </c>
      <c r="G838" s="5" t="s">
        <v>216</v>
      </c>
      <c r="H838" s="156" t="s">
        <v>683</v>
      </c>
    </row>
    <row r="839" spans="1:8">
      <c r="A839" s="5">
        <v>2044607</v>
      </c>
      <c r="B839" s="5" t="s">
        <v>7488</v>
      </c>
      <c r="C839" s="67" t="s">
        <v>375</v>
      </c>
      <c r="D839" s="181">
        <v>0.1</v>
      </c>
      <c r="E839" s="181" t="s">
        <v>240</v>
      </c>
      <c r="F839" s="5" t="s">
        <v>255</v>
      </c>
      <c r="G839" s="5" t="s">
        <v>216</v>
      </c>
      <c r="H839" s="156" t="s">
        <v>376</v>
      </c>
    </row>
    <row r="840" spans="1:8">
      <c r="A840" s="5">
        <v>2044607</v>
      </c>
      <c r="B840" s="5" t="s">
        <v>7488</v>
      </c>
      <c r="C840" s="67" t="s">
        <v>7693</v>
      </c>
      <c r="D840" s="181">
        <v>0.1</v>
      </c>
      <c r="E840" s="181" t="s">
        <v>731</v>
      </c>
      <c r="F840" s="5" t="s">
        <v>255</v>
      </c>
      <c r="G840" s="5" t="s">
        <v>1518</v>
      </c>
      <c r="H840" s="156"/>
    </row>
    <row r="841" spans="1:8">
      <c r="A841" s="5">
        <v>2044607</v>
      </c>
      <c r="B841" s="5" t="s">
        <v>7488</v>
      </c>
      <c r="C841" s="67" t="s">
        <v>7694</v>
      </c>
      <c r="D841" s="181">
        <v>0.1</v>
      </c>
      <c r="E841" s="181" t="s">
        <v>7511</v>
      </c>
      <c r="F841" s="5" t="s">
        <v>7553</v>
      </c>
      <c r="G841" s="5" t="s">
        <v>216</v>
      </c>
      <c r="H841" s="156" t="s">
        <v>7695</v>
      </c>
    </row>
    <row r="842" spans="1:8">
      <c r="A842" s="5">
        <v>2044607</v>
      </c>
      <c r="B842" s="5" t="s">
        <v>7488</v>
      </c>
      <c r="C842" s="67" t="s">
        <v>282</v>
      </c>
      <c r="D842" s="181">
        <v>0.1</v>
      </c>
      <c r="E842" s="181" t="s">
        <v>283</v>
      </c>
      <c r="F842" s="5" t="s">
        <v>255</v>
      </c>
      <c r="G842" s="5" t="s">
        <v>216</v>
      </c>
      <c r="H842" s="156" t="s">
        <v>284</v>
      </c>
    </row>
    <row r="843" spans="1:8">
      <c r="A843" s="5">
        <v>2044607</v>
      </c>
      <c r="B843" s="5" t="s">
        <v>7488</v>
      </c>
      <c r="C843" s="67" t="s">
        <v>251</v>
      </c>
      <c r="D843" s="181">
        <v>0.1</v>
      </c>
      <c r="E843" s="181" t="s">
        <v>215</v>
      </c>
      <c r="F843" s="5" t="s">
        <v>255</v>
      </c>
      <c r="G843" s="5" t="s">
        <v>216</v>
      </c>
      <c r="H843" s="156" t="s">
        <v>252</v>
      </c>
    </row>
    <row r="844" spans="1:8">
      <c r="A844" s="5">
        <v>2044607</v>
      </c>
      <c r="B844" s="5" t="s">
        <v>7488</v>
      </c>
      <c r="C844" s="67" t="s">
        <v>271</v>
      </c>
      <c r="D844" s="181">
        <v>0.1</v>
      </c>
      <c r="E844" s="181" t="s">
        <v>272</v>
      </c>
      <c r="F844" s="5" t="s">
        <v>255</v>
      </c>
      <c r="G844" s="5" t="s">
        <v>216</v>
      </c>
      <c r="H844" s="156" t="s">
        <v>273</v>
      </c>
    </row>
    <row r="845" spans="1:8">
      <c r="A845" s="5">
        <v>2044607</v>
      </c>
      <c r="B845" s="5" t="s">
        <v>7488</v>
      </c>
      <c r="C845" s="67" t="s">
        <v>7696</v>
      </c>
      <c r="D845" s="181">
        <v>0.1</v>
      </c>
      <c r="E845" s="181" t="s">
        <v>7511</v>
      </c>
      <c r="F845" s="5" t="s">
        <v>7550</v>
      </c>
      <c r="G845" s="5" t="s">
        <v>7490</v>
      </c>
      <c r="H845" s="156"/>
    </row>
    <row r="846" spans="1:8">
      <c r="A846" s="5">
        <v>2044613</v>
      </c>
      <c r="B846" s="5" t="s">
        <v>195</v>
      </c>
      <c r="C846" s="67" t="s">
        <v>251</v>
      </c>
      <c r="E846" s="181" t="s">
        <v>215</v>
      </c>
      <c r="F846" s="5" t="s">
        <v>255</v>
      </c>
      <c r="G846" s="5" t="s">
        <v>216</v>
      </c>
      <c r="H846" s="156" t="s">
        <v>252</v>
      </c>
    </row>
    <row r="847" spans="1:8">
      <c r="A847" s="5">
        <v>2044613</v>
      </c>
      <c r="B847" s="5" t="s">
        <v>7488</v>
      </c>
      <c r="C847" s="67" t="s">
        <v>251</v>
      </c>
      <c r="D847" s="181">
        <v>0.7</v>
      </c>
      <c r="E847" s="181" t="s">
        <v>215</v>
      </c>
      <c r="F847" s="5" t="s">
        <v>255</v>
      </c>
      <c r="G847" s="5" t="s">
        <v>216</v>
      </c>
      <c r="H847" s="156" t="s">
        <v>252</v>
      </c>
    </row>
    <row r="848" spans="1:8">
      <c r="A848" s="5">
        <v>2044613</v>
      </c>
      <c r="B848" s="5" t="s">
        <v>7488</v>
      </c>
      <c r="C848" s="67" t="s">
        <v>662</v>
      </c>
      <c r="D848" s="181">
        <v>0.1</v>
      </c>
      <c r="E848" s="181" t="s">
        <v>240</v>
      </c>
      <c r="F848" s="5" t="s">
        <v>255</v>
      </c>
      <c r="G848" s="5" t="s">
        <v>309</v>
      </c>
      <c r="H848" s="156" t="s">
        <v>663</v>
      </c>
    </row>
    <row r="849" spans="1:8">
      <c r="A849" s="5">
        <v>2044613</v>
      </c>
      <c r="B849" s="5" t="s">
        <v>7488</v>
      </c>
      <c r="C849" s="67" t="s">
        <v>443</v>
      </c>
      <c r="D849" s="181">
        <v>0.1</v>
      </c>
      <c r="E849" s="181" t="s">
        <v>240</v>
      </c>
      <c r="F849" s="5" t="s">
        <v>255</v>
      </c>
      <c r="G849" s="5" t="s">
        <v>216</v>
      </c>
      <c r="H849" s="156" t="s">
        <v>444</v>
      </c>
    </row>
    <row r="850" spans="1:8">
      <c r="A850" s="5">
        <v>2044613</v>
      </c>
      <c r="B850" s="5" t="s">
        <v>7488</v>
      </c>
      <c r="C850" s="67" t="s">
        <v>653</v>
      </c>
      <c r="D850" s="181">
        <v>0.05</v>
      </c>
      <c r="E850" s="181" t="s">
        <v>654</v>
      </c>
      <c r="F850" s="5" t="s">
        <v>255</v>
      </c>
      <c r="G850" s="5" t="s">
        <v>309</v>
      </c>
      <c r="H850" s="156" t="s">
        <v>655</v>
      </c>
    </row>
    <row r="851" spans="1:8">
      <c r="A851" s="5">
        <v>2044613</v>
      </c>
      <c r="B851" s="5" t="s">
        <v>7488</v>
      </c>
      <c r="C851" s="67" t="s">
        <v>722</v>
      </c>
      <c r="D851" s="181">
        <v>0.05</v>
      </c>
      <c r="E851" s="181" t="s">
        <v>215</v>
      </c>
      <c r="F851" s="5" t="s">
        <v>255</v>
      </c>
      <c r="G851" s="5" t="s">
        <v>216</v>
      </c>
      <c r="H851" s="156" t="s">
        <v>723</v>
      </c>
    </row>
    <row r="852" spans="1:8">
      <c r="A852" s="5">
        <v>2044618</v>
      </c>
      <c r="B852" s="5" t="s">
        <v>195</v>
      </c>
      <c r="C852" s="67" t="s">
        <v>539</v>
      </c>
      <c r="E852" s="181" t="s">
        <v>540</v>
      </c>
      <c r="F852" s="5" t="s">
        <v>255</v>
      </c>
      <c r="G852" s="5" t="s">
        <v>216</v>
      </c>
      <c r="H852" s="156" t="s">
        <v>541</v>
      </c>
    </row>
    <row r="853" spans="1:8">
      <c r="A853" s="5">
        <v>2044618</v>
      </c>
      <c r="B853" s="5" t="s">
        <v>7488</v>
      </c>
      <c r="C853" s="67" t="s">
        <v>539</v>
      </c>
      <c r="D853" s="181">
        <v>0.8</v>
      </c>
      <c r="E853" s="181" t="s">
        <v>540</v>
      </c>
      <c r="F853" s="5" t="s">
        <v>255</v>
      </c>
      <c r="G853" s="5" t="s">
        <v>216</v>
      </c>
      <c r="H853" s="156" t="s">
        <v>541</v>
      </c>
    </row>
    <row r="854" spans="1:8">
      <c r="A854" s="5">
        <v>2044618</v>
      </c>
      <c r="B854" s="5" t="s">
        <v>7488</v>
      </c>
      <c r="C854" s="67" t="s">
        <v>443</v>
      </c>
      <c r="D854" s="181">
        <v>0.1</v>
      </c>
      <c r="E854" s="181" t="s">
        <v>240</v>
      </c>
      <c r="F854" s="5" t="s">
        <v>255</v>
      </c>
      <c r="G854" s="5" t="s">
        <v>216</v>
      </c>
      <c r="H854" s="156" t="s">
        <v>444</v>
      </c>
    </row>
    <row r="855" spans="1:8">
      <c r="A855" s="5">
        <v>2044618</v>
      </c>
      <c r="B855" s="5" t="s">
        <v>7488</v>
      </c>
      <c r="C855" s="67" t="s">
        <v>682</v>
      </c>
      <c r="D855" s="181">
        <v>0.1</v>
      </c>
      <c r="E855" s="181" t="s">
        <v>540</v>
      </c>
      <c r="F855" s="5" t="s">
        <v>255</v>
      </c>
      <c r="G855" s="5" t="s">
        <v>216</v>
      </c>
      <c r="H855" s="156" t="s">
        <v>683</v>
      </c>
    </row>
    <row r="856" spans="1:8">
      <c r="A856" s="5">
        <v>2044640</v>
      </c>
      <c r="B856" s="5" t="s">
        <v>195</v>
      </c>
      <c r="C856" s="67" t="s">
        <v>375</v>
      </c>
      <c r="E856" s="181" t="s">
        <v>240</v>
      </c>
      <c r="F856" s="5" t="s">
        <v>255</v>
      </c>
      <c r="G856" s="5" t="s">
        <v>216</v>
      </c>
      <c r="H856" s="156" t="s">
        <v>376</v>
      </c>
    </row>
    <row r="857" spans="1:8">
      <c r="A857" s="5">
        <v>2044640</v>
      </c>
      <c r="B857" s="5" t="s">
        <v>7488</v>
      </c>
      <c r="C857" s="67" t="s">
        <v>375</v>
      </c>
      <c r="D857" s="181">
        <v>0.5</v>
      </c>
      <c r="E857" s="181" t="s">
        <v>240</v>
      </c>
      <c r="F857" s="5" t="s">
        <v>255</v>
      </c>
      <c r="G857" s="5" t="s">
        <v>216</v>
      </c>
      <c r="H857" s="156" t="s">
        <v>376</v>
      </c>
    </row>
    <row r="858" spans="1:8">
      <c r="A858" s="5">
        <v>2044640</v>
      </c>
      <c r="B858" s="5" t="s">
        <v>7488</v>
      </c>
      <c r="C858" s="67" t="s">
        <v>7514</v>
      </c>
      <c r="D858" s="181">
        <v>0.2</v>
      </c>
      <c r="E858" s="181" t="s">
        <v>240</v>
      </c>
      <c r="F858" s="5" t="s">
        <v>255</v>
      </c>
      <c r="G858" s="5" t="s">
        <v>2150</v>
      </c>
      <c r="H858" s="156" t="s">
        <v>7515</v>
      </c>
    </row>
    <row r="859" spans="1:8">
      <c r="A859" s="5">
        <v>2044640</v>
      </c>
      <c r="B859" s="5" t="s">
        <v>7488</v>
      </c>
      <c r="C859" s="67" t="s">
        <v>7697</v>
      </c>
      <c r="D859" s="181">
        <v>0.15</v>
      </c>
      <c r="E859" s="181" t="s">
        <v>240</v>
      </c>
      <c r="F859" s="5" t="s">
        <v>255</v>
      </c>
      <c r="G859" s="5" t="s">
        <v>2150</v>
      </c>
      <c r="H859" s="156" t="s">
        <v>7698</v>
      </c>
    </row>
    <row r="860" spans="1:8">
      <c r="A860" s="5">
        <v>2044640</v>
      </c>
      <c r="B860" s="5" t="s">
        <v>7488</v>
      </c>
      <c r="C860" s="67" t="s">
        <v>7699</v>
      </c>
      <c r="D860" s="181">
        <v>0.15</v>
      </c>
      <c r="E860" s="181" t="s">
        <v>240</v>
      </c>
      <c r="F860" s="5" t="s">
        <v>255</v>
      </c>
      <c r="G860" s="5" t="s">
        <v>7490</v>
      </c>
      <c r="H860" s="156" t="s">
        <v>7700</v>
      </c>
    </row>
    <row r="861" spans="1:8">
      <c r="A861" s="5">
        <v>2044651</v>
      </c>
      <c r="B861" s="5" t="s">
        <v>195</v>
      </c>
      <c r="C861" s="67" t="s">
        <v>239</v>
      </c>
      <c r="E861" s="181" t="s">
        <v>240</v>
      </c>
      <c r="F861" s="5" t="s">
        <v>255</v>
      </c>
      <c r="G861" s="5" t="s">
        <v>216</v>
      </c>
      <c r="H861" s="156" t="s">
        <v>241</v>
      </c>
    </row>
    <row r="862" spans="1:8">
      <c r="A862" s="5">
        <v>2044651</v>
      </c>
      <c r="B862" s="5" t="s">
        <v>7488</v>
      </c>
      <c r="C862" s="67" t="s">
        <v>239</v>
      </c>
      <c r="D862" s="181">
        <v>0.25</v>
      </c>
      <c r="E862" s="181" t="s">
        <v>240</v>
      </c>
      <c r="F862" s="5" t="s">
        <v>255</v>
      </c>
      <c r="G862" s="5" t="s">
        <v>216</v>
      </c>
      <c r="H862" s="156" t="s">
        <v>241</v>
      </c>
    </row>
    <row r="863" spans="1:8">
      <c r="A863" s="5">
        <v>2044651</v>
      </c>
      <c r="B863" s="5" t="s">
        <v>7488</v>
      </c>
      <c r="C863" s="67" t="s">
        <v>7555</v>
      </c>
      <c r="D863" s="181">
        <v>0.15</v>
      </c>
      <c r="E863" s="181" t="s">
        <v>215</v>
      </c>
      <c r="F863" s="5" t="s">
        <v>255</v>
      </c>
      <c r="G863" s="5" t="s">
        <v>309</v>
      </c>
      <c r="H863" s="156" t="s">
        <v>7556</v>
      </c>
    </row>
    <row r="864" spans="1:8">
      <c r="A864" s="5">
        <v>2044651</v>
      </c>
      <c r="B864" s="5" t="s">
        <v>7488</v>
      </c>
      <c r="C864" s="67" t="s">
        <v>676</v>
      </c>
      <c r="D864" s="181">
        <v>0.15</v>
      </c>
      <c r="E864" s="181" t="s">
        <v>240</v>
      </c>
      <c r="F864" s="5" t="s">
        <v>255</v>
      </c>
      <c r="G864" s="5" t="s">
        <v>309</v>
      </c>
      <c r="H864" s="156" t="s">
        <v>4614</v>
      </c>
    </row>
    <row r="865" spans="1:8">
      <c r="A865" s="5">
        <v>2044651</v>
      </c>
      <c r="B865" s="5" t="s">
        <v>7488</v>
      </c>
      <c r="C865" s="67" t="s">
        <v>375</v>
      </c>
      <c r="D865" s="181">
        <v>0.15</v>
      </c>
      <c r="E865" s="181" t="s">
        <v>240</v>
      </c>
      <c r="F865" s="5" t="s">
        <v>255</v>
      </c>
      <c r="G865" s="5" t="s">
        <v>216</v>
      </c>
      <c r="H865" s="156" t="s">
        <v>376</v>
      </c>
    </row>
    <row r="866" spans="1:8">
      <c r="A866" s="5">
        <v>2044651</v>
      </c>
      <c r="B866" s="5" t="s">
        <v>7488</v>
      </c>
      <c r="C866" s="67" t="s">
        <v>1120</v>
      </c>
      <c r="D866" s="181">
        <v>0.15</v>
      </c>
      <c r="E866" s="181" t="s">
        <v>215</v>
      </c>
      <c r="F866" s="5" t="s">
        <v>255</v>
      </c>
      <c r="G866" s="5" t="s">
        <v>309</v>
      </c>
      <c r="H866" s="156" t="s">
        <v>4604</v>
      </c>
    </row>
    <row r="867" spans="1:8">
      <c r="A867" s="5">
        <v>2044651</v>
      </c>
      <c r="B867" s="5" t="s">
        <v>7488</v>
      </c>
      <c r="C867" s="67" t="s">
        <v>251</v>
      </c>
      <c r="D867" s="181">
        <v>0.15</v>
      </c>
      <c r="E867" s="181" t="s">
        <v>215</v>
      </c>
      <c r="F867" s="5" t="s">
        <v>255</v>
      </c>
      <c r="G867" s="5" t="s">
        <v>216</v>
      </c>
      <c r="H867" s="156" t="s">
        <v>252</v>
      </c>
    </row>
    <row r="868" spans="1:8">
      <c r="A868" s="5">
        <v>2044663</v>
      </c>
      <c r="B868" s="5" t="s">
        <v>195</v>
      </c>
      <c r="C868" s="67" t="s">
        <v>539</v>
      </c>
      <c r="E868" s="181" t="s">
        <v>540</v>
      </c>
      <c r="F868" s="5" t="s">
        <v>255</v>
      </c>
      <c r="G868" s="5" t="s">
        <v>216</v>
      </c>
      <c r="H868" s="156" t="s">
        <v>541</v>
      </c>
    </row>
    <row r="869" spans="1:8">
      <c r="A869" s="5">
        <v>2044663</v>
      </c>
      <c r="B869" s="5" t="s">
        <v>7488</v>
      </c>
      <c r="C869" s="67" t="s">
        <v>539</v>
      </c>
      <c r="D869" s="181">
        <v>0.6</v>
      </c>
      <c r="E869" s="181" t="s">
        <v>540</v>
      </c>
      <c r="F869" s="5" t="s">
        <v>255</v>
      </c>
      <c r="G869" s="5" t="s">
        <v>216</v>
      </c>
      <c r="H869" s="156" t="s">
        <v>541</v>
      </c>
    </row>
    <row r="870" spans="1:8">
      <c r="A870" s="5">
        <v>2044663</v>
      </c>
      <c r="B870" s="5" t="s">
        <v>7488</v>
      </c>
      <c r="C870" s="67" t="s">
        <v>730</v>
      </c>
      <c r="D870" s="181">
        <v>0.3</v>
      </c>
      <c r="E870" s="181" t="s">
        <v>731</v>
      </c>
      <c r="F870" s="5" t="s">
        <v>255</v>
      </c>
      <c r="G870" s="5" t="s">
        <v>216</v>
      </c>
      <c r="H870" s="156" t="s">
        <v>732</v>
      </c>
    </row>
    <row r="871" spans="1:8">
      <c r="A871" s="5">
        <v>2044663</v>
      </c>
      <c r="B871" s="5" t="s">
        <v>7488</v>
      </c>
      <c r="C871" s="67" t="s">
        <v>282</v>
      </c>
      <c r="D871" s="181">
        <v>0.05</v>
      </c>
      <c r="E871" s="181" t="s">
        <v>283</v>
      </c>
      <c r="F871" s="5" t="s">
        <v>255</v>
      </c>
      <c r="G871" s="5" t="s">
        <v>216</v>
      </c>
      <c r="H871" s="156" t="s">
        <v>284</v>
      </c>
    </row>
    <row r="872" spans="1:8">
      <c r="A872" s="5">
        <v>2044663</v>
      </c>
      <c r="B872" s="5" t="s">
        <v>7488</v>
      </c>
      <c r="C872" s="67" t="s">
        <v>1001</v>
      </c>
      <c r="D872" s="181">
        <v>0.05</v>
      </c>
      <c r="E872" s="181" t="s">
        <v>540</v>
      </c>
      <c r="F872" s="5" t="s">
        <v>255</v>
      </c>
      <c r="G872" s="5" t="s">
        <v>216</v>
      </c>
      <c r="H872" s="156" t="s">
        <v>1002</v>
      </c>
    </row>
    <row r="873" spans="1:8">
      <c r="A873" s="5">
        <v>2044684</v>
      </c>
      <c r="B873" s="5" t="s">
        <v>195</v>
      </c>
      <c r="C873" s="67" t="s">
        <v>271</v>
      </c>
      <c r="E873" s="181" t="s">
        <v>272</v>
      </c>
      <c r="F873" s="5" t="s">
        <v>255</v>
      </c>
      <c r="G873" s="5" t="s">
        <v>216</v>
      </c>
      <c r="H873" s="156" t="s">
        <v>273</v>
      </c>
    </row>
    <row r="874" spans="1:8">
      <c r="A874" s="5">
        <v>2044684</v>
      </c>
      <c r="B874" s="5" t="s">
        <v>7488</v>
      </c>
      <c r="C874" s="67" t="s">
        <v>7701</v>
      </c>
      <c r="D874" s="181">
        <v>0.4</v>
      </c>
      <c r="E874" s="181" t="s">
        <v>7511</v>
      </c>
      <c r="F874" s="5" t="s">
        <v>7702</v>
      </c>
      <c r="G874" s="5" t="s">
        <v>216</v>
      </c>
      <c r="H874" s="156" t="s">
        <v>7703</v>
      </c>
    </row>
    <row r="875" spans="1:8">
      <c r="A875" s="5">
        <v>2044684</v>
      </c>
      <c r="B875" s="5" t="s">
        <v>7488</v>
      </c>
      <c r="C875" s="67" t="s">
        <v>271</v>
      </c>
      <c r="D875" s="181">
        <v>0.4</v>
      </c>
      <c r="E875" s="181" t="s">
        <v>272</v>
      </c>
      <c r="F875" s="5" t="s">
        <v>255</v>
      </c>
      <c r="G875" s="5" t="s">
        <v>216</v>
      </c>
      <c r="H875" s="156" t="s">
        <v>273</v>
      </c>
    </row>
    <row r="876" spans="1:8">
      <c r="A876" s="5">
        <v>2044684</v>
      </c>
      <c r="B876" s="5" t="s">
        <v>7488</v>
      </c>
      <c r="C876" s="67" t="s">
        <v>596</v>
      </c>
      <c r="D876" s="181">
        <v>0.1</v>
      </c>
      <c r="E876" s="181" t="s">
        <v>283</v>
      </c>
      <c r="F876" s="5" t="s">
        <v>255</v>
      </c>
      <c r="G876" s="5" t="s">
        <v>216</v>
      </c>
      <c r="H876" s="156" t="s">
        <v>597</v>
      </c>
    </row>
    <row r="877" spans="1:8">
      <c r="A877" s="5">
        <v>2044684</v>
      </c>
      <c r="B877" s="5" t="s">
        <v>7488</v>
      </c>
      <c r="C877" s="67" t="s">
        <v>239</v>
      </c>
      <c r="D877" s="181">
        <v>0.1</v>
      </c>
      <c r="E877" s="181" t="s">
        <v>240</v>
      </c>
      <c r="F877" s="5" t="s">
        <v>255</v>
      </c>
      <c r="G877" s="5" t="s">
        <v>216</v>
      </c>
      <c r="H877" s="156" t="s">
        <v>241</v>
      </c>
    </row>
    <row r="878" spans="1:8">
      <c r="A878" s="5">
        <v>2044686</v>
      </c>
      <c r="B878" s="5" t="s">
        <v>195</v>
      </c>
      <c r="C878" s="67" t="s">
        <v>375</v>
      </c>
      <c r="E878" s="181" t="s">
        <v>240</v>
      </c>
      <c r="F878" s="5" t="s">
        <v>255</v>
      </c>
      <c r="G878" s="5" t="s">
        <v>216</v>
      </c>
      <c r="H878" s="156" t="s">
        <v>376</v>
      </c>
    </row>
    <row r="879" spans="1:8">
      <c r="A879" s="5">
        <v>2044686</v>
      </c>
      <c r="B879" s="5" t="s">
        <v>7488</v>
      </c>
      <c r="C879" s="67" t="s">
        <v>375</v>
      </c>
      <c r="D879" s="181">
        <v>0.5</v>
      </c>
      <c r="E879" s="181" t="s">
        <v>240</v>
      </c>
      <c r="F879" s="5" t="s">
        <v>255</v>
      </c>
      <c r="G879" s="5" t="s">
        <v>216</v>
      </c>
      <c r="H879" s="156" t="s">
        <v>376</v>
      </c>
    </row>
    <row r="880" spans="1:8">
      <c r="A880" s="5">
        <v>2044686</v>
      </c>
      <c r="B880" s="5" t="s">
        <v>7488</v>
      </c>
      <c r="C880" s="67" t="s">
        <v>7514</v>
      </c>
      <c r="D880" s="181">
        <v>0.1</v>
      </c>
      <c r="E880" s="181" t="s">
        <v>240</v>
      </c>
      <c r="F880" s="5" t="s">
        <v>255</v>
      </c>
      <c r="G880" s="5" t="s">
        <v>2150</v>
      </c>
      <c r="H880" s="156" t="s">
        <v>7515</v>
      </c>
    </row>
    <row r="881" spans="1:8">
      <c r="A881" s="5">
        <v>2044686</v>
      </c>
      <c r="B881" s="5" t="s">
        <v>7488</v>
      </c>
      <c r="C881" s="67" t="s">
        <v>7596</v>
      </c>
      <c r="D881" s="181">
        <v>0.1</v>
      </c>
      <c r="E881" s="181" t="s">
        <v>240</v>
      </c>
      <c r="F881" s="5" t="s">
        <v>255</v>
      </c>
      <c r="G881" s="5" t="s">
        <v>2150</v>
      </c>
      <c r="H881" s="156" t="s">
        <v>7597</v>
      </c>
    </row>
    <row r="882" spans="1:8">
      <c r="A882" s="5">
        <v>2044686</v>
      </c>
      <c r="B882" s="5" t="s">
        <v>7488</v>
      </c>
      <c r="C882" s="67" t="s">
        <v>2073</v>
      </c>
      <c r="D882" s="181">
        <v>0.1</v>
      </c>
      <c r="E882" s="181" t="s">
        <v>240</v>
      </c>
      <c r="F882" s="5" t="s">
        <v>255</v>
      </c>
      <c r="G882" s="5" t="s">
        <v>1518</v>
      </c>
      <c r="H882" s="156"/>
    </row>
    <row r="883" spans="1:8">
      <c r="A883" s="5">
        <v>2044686</v>
      </c>
      <c r="B883" s="5" t="s">
        <v>7488</v>
      </c>
      <c r="C883" s="67" t="s">
        <v>929</v>
      </c>
      <c r="D883" s="181">
        <v>0.05</v>
      </c>
      <c r="E883" s="181" t="s">
        <v>272</v>
      </c>
      <c r="F883" s="5" t="s">
        <v>255</v>
      </c>
      <c r="G883" s="5" t="s">
        <v>216</v>
      </c>
      <c r="H883" s="156" t="s">
        <v>930</v>
      </c>
    </row>
    <row r="884" spans="1:8">
      <c r="A884" s="5">
        <v>2044686</v>
      </c>
      <c r="B884" s="5" t="s">
        <v>7488</v>
      </c>
      <c r="C884" s="67" t="s">
        <v>949</v>
      </c>
      <c r="D884" s="181">
        <v>0.05</v>
      </c>
      <c r="E884" s="181" t="s">
        <v>283</v>
      </c>
      <c r="F884" s="5" t="s">
        <v>255</v>
      </c>
      <c r="G884" s="5" t="s">
        <v>216</v>
      </c>
      <c r="H884" s="156" t="s">
        <v>950</v>
      </c>
    </row>
    <row r="885" spans="1:8">
      <c r="A885" s="5">
        <v>2044686</v>
      </c>
      <c r="B885" s="5" t="s">
        <v>7488</v>
      </c>
      <c r="C885" s="67" t="s">
        <v>7583</v>
      </c>
      <c r="D885" s="181">
        <v>0.05</v>
      </c>
      <c r="E885" s="181" t="s">
        <v>240</v>
      </c>
      <c r="F885" s="5" t="s">
        <v>255</v>
      </c>
      <c r="G885" s="5" t="s">
        <v>2150</v>
      </c>
      <c r="H885" s="156" t="s">
        <v>7584</v>
      </c>
    </row>
    <row r="886" spans="1:8">
      <c r="A886" s="5">
        <v>2044686</v>
      </c>
      <c r="B886" s="5" t="s">
        <v>7488</v>
      </c>
      <c r="C886" s="67" t="s">
        <v>7704</v>
      </c>
      <c r="D886" s="181">
        <v>0.05</v>
      </c>
      <c r="E886" s="181" t="s">
        <v>540</v>
      </c>
      <c r="F886" s="5" t="s">
        <v>255</v>
      </c>
      <c r="G886" s="5" t="s">
        <v>2150</v>
      </c>
      <c r="H886" s="156" t="s">
        <v>7705</v>
      </c>
    </row>
    <row r="887" spans="1:8">
      <c r="A887" s="5">
        <v>2044698</v>
      </c>
      <c r="B887" s="5" t="s">
        <v>195</v>
      </c>
      <c r="C887" s="67" t="s">
        <v>239</v>
      </c>
      <c r="E887" s="181" t="s">
        <v>240</v>
      </c>
      <c r="F887" s="5" t="s">
        <v>255</v>
      </c>
      <c r="G887" s="5" t="s">
        <v>216</v>
      </c>
      <c r="H887" s="156" t="s">
        <v>241</v>
      </c>
    </row>
    <row r="888" spans="1:8">
      <c r="A888" s="5">
        <v>2044698</v>
      </c>
      <c r="B888" s="5" t="s">
        <v>7488</v>
      </c>
      <c r="C888" s="67" t="s">
        <v>239</v>
      </c>
      <c r="D888" s="181">
        <v>0.4</v>
      </c>
      <c r="E888" s="181" t="s">
        <v>240</v>
      </c>
      <c r="F888" s="5" t="s">
        <v>255</v>
      </c>
      <c r="G888" s="5" t="s">
        <v>216</v>
      </c>
      <c r="H888" s="156" t="s">
        <v>241</v>
      </c>
    </row>
    <row r="889" spans="1:8">
      <c r="A889" s="5">
        <v>2044698</v>
      </c>
      <c r="B889" s="5" t="s">
        <v>7488</v>
      </c>
      <c r="C889" s="67" t="s">
        <v>375</v>
      </c>
      <c r="D889" s="181">
        <v>0.3</v>
      </c>
      <c r="E889" s="181" t="s">
        <v>240</v>
      </c>
      <c r="F889" s="5" t="s">
        <v>255</v>
      </c>
      <c r="G889" s="5" t="s">
        <v>216</v>
      </c>
      <c r="H889" s="156" t="s">
        <v>376</v>
      </c>
    </row>
    <row r="890" spans="1:8">
      <c r="A890" s="5">
        <v>2044698</v>
      </c>
      <c r="B890" s="5" t="s">
        <v>7488</v>
      </c>
      <c r="C890" s="67" t="s">
        <v>214</v>
      </c>
      <c r="D890" s="181">
        <v>0.15</v>
      </c>
      <c r="E890" s="181" t="s">
        <v>215</v>
      </c>
      <c r="F890" s="5" t="s">
        <v>255</v>
      </c>
      <c r="G890" s="5" t="s">
        <v>216</v>
      </c>
      <c r="H890" s="156" t="s">
        <v>217</v>
      </c>
    </row>
    <row r="891" spans="1:8">
      <c r="A891" s="5">
        <v>2044698</v>
      </c>
      <c r="B891" s="5" t="s">
        <v>7488</v>
      </c>
      <c r="C891" s="67" t="s">
        <v>3085</v>
      </c>
      <c r="D891" s="181">
        <v>0.05</v>
      </c>
      <c r="E891" s="181" t="s">
        <v>215</v>
      </c>
      <c r="F891" s="5" t="s">
        <v>255</v>
      </c>
      <c r="G891" s="5" t="s">
        <v>309</v>
      </c>
      <c r="H891" s="156" t="s">
        <v>7706</v>
      </c>
    </row>
    <row r="892" spans="1:8">
      <c r="A892" s="5">
        <v>2044698</v>
      </c>
      <c r="B892" s="5" t="s">
        <v>7488</v>
      </c>
      <c r="C892" s="67" t="s">
        <v>722</v>
      </c>
      <c r="D892" s="181">
        <v>0.05</v>
      </c>
      <c r="E892" s="181" t="s">
        <v>215</v>
      </c>
      <c r="F892" s="5" t="s">
        <v>255</v>
      </c>
      <c r="G892" s="5" t="s">
        <v>216</v>
      </c>
      <c r="H892" s="156" t="s">
        <v>723</v>
      </c>
    </row>
    <row r="893" spans="1:8">
      <c r="A893" s="5">
        <v>2044698</v>
      </c>
      <c r="B893" s="5" t="s">
        <v>7488</v>
      </c>
      <c r="C893" s="67" t="s">
        <v>7707</v>
      </c>
      <c r="D893" s="181">
        <v>0.05</v>
      </c>
      <c r="E893" s="181" t="s">
        <v>7511</v>
      </c>
      <c r="F893" s="5" t="s">
        <v>7541</v>
      </c>
      <c r="G893" s="5" t="s">
        <v>216</v>
      </c>
      <c r="H893" s="156" t="s">
        <v>7708</v>
      </c>
    </row>
    <row r="894" spans="1:8">
      <c r="A894" s="5">
        <v>2044699</v>
      </c>
      <c r="B894" s="5" t="s">
        <v>195</v>
      </c>
      <c r="C894" s="67" t="s">
        <v>375</v>
      </c>
      <c r="E894" s="181" t="s">
        <v>240</v>
      </c>
      <c r="F894" s="5" t="s">
        <v>255</v>
      </c>
      <c r="G894" s="5" t="s">
        <v>216</v>
      </c>
      <c r="H894" s="156" t="s">
        <v>376</v>
      </c>
    </row>
    <row r="895" spans="1:8">
      <c r="A895" s="5">
        <v>2044699</v>
      </c>
      <c r="B895" s="5" t="s">
        <v>7488</v>
      </c>
      <c r="C895" s="67" t="s">
        <v>375</v>
      </c>
      <c r="D895" s="181">
        <v>1</v>
      </c>
      <c r="E895" s="181" t="s">
        <v>240</v>
      </c>
      <c r="F895" s="5" t="s">
        <v>255</v>
      </c>
      <c r="G895" s="5" t="s">
        <v>216</v>
      </c>
      <c r="H895" s="156" t="s">
        <v>376</v>
      </c>
    </row>
    <row r="896" spans="1:8">
      <c r="A896" s="5">
        <v>2044700</v>
      </c>
      <c r="B896" s="5" t="s">
        <v>195</v>
      </c>
      <c r="C896" s="67" t="s">
        <v>282</v>
      </c>
      <c r="E896" s="181" t="s">
        <v>283</v>
      </c>
      <c r="F896" s="5" t="s">
        <v>255</v>
      </c>
      <c r="G896" s="5" t="s">
        <v>216</v>
      </c>
      <c r="H896" s="156" t="s">
        <v>284</v>
      </c>
    </row>
    <row r="897" spans="1:8">
      <c r="A897" s="5">
        <v>2044700</v>
      </c>
      <c r="B897" s="5" t="s">
        <v>7488</v>
      </c>
      <c r="C897" s="67" t="s">
        <v>282</v>
      </c>
      <c r="D897" s="181">
        <v>0.6</v>
      </c>
      <c r="E897" s="181" t="s">
        <v>283</v>
      </c>
      <c r="F897" s="5" t="s">
        <v>255</v>
      </c>
      <c r="G897" s="5" t="s">
        <v>216</v>
      </c>
      <c r="H897" s="156" t="s">
        <v>284</v>
      </c>
    </row>
    <row r="898" spans="1:8">
      <c r="A898" s="5">
        <v>2044700</v>
      </c>
      <c r="B898" s="5" t="s">
        <v>7488</v>
      </c>
      <c r="C898" s="67" t="s">
        <v>7709</v>
      </c>
      <c r="D898" s="181">
        <v>0.1</v>
      </c>
      <c r="E898" s="181" t="s">
        <v>283</v>
      </c>
      <c r="F898" s="5" t="s">
        <v>255</v>
      </c>
      <c r="G898" s="5" t="s">
        <v>7490</v>
      </c>
      <c r="H898" s="156" t="s">
        <v>7710</v>
      </c>
    </row>
    <row r="899" spans="1:8">
      <c r="A899" s="5">
        <v>2044700</v>
      </c>
      <c r="B899" s="5" t="s">
        <v>7488</v>
      </c>
      <c r="C899" s="67" t="s">
        <v>1766</v>
      </c>
      <c r="D899" s="181">
        <v>0.1</v>
      </c>
      <c r="E899" s="181" t="s">
        <v>283</v>
      </c>
      <c r="F899" s="5" t="s">
        <v>255</v>
      </c>
      <c r="G899" s="5" t="s">
        <v>216</v>
      </c>
      <c r="H899" s="156" t="s">
        <v>1767</v>
      </c>
    </row>
    <row r="900" spans="1:8">
      <c r="A900" s="5">
        <v>2044700</v>
      </c>
      <c r="B900" s="5" t="s">
        <v>7488</v>
      </c>
      <c r="C900" s="67" t="s">
        <v>539</v>
      </c>
      <c r="D900" s="181">
        <v>0.1</v>
      </c>
      <c r="E900" s="181" t="s">
        <v>540</v>
      </c>
      <c r="F900" s="5" t="s">
        <v>255</v>
      </c>
      <c r="G900" s="5" t="s">
        <v>216</v>
      </c>
      <c r="H900" s="156" t="s">
        <v>541</v>
      </c>
    </row>
    <row r="901" spans="1:8">
      <c r="A901" s="5">
        <v>2044700</v>
      </c>
      <c r="B901" s="5" t="s">
        <v>7488</v>
      </c>
      <c r="C901" s="67" t="s">
        <v>251</v>
      </c>
      <c r="D901" s="181">
        <v>0.1</v>
      </c>
      <c r="E901" s="181" t="s">
        <v>215</v>
      </c>
      <c r="F901" s="5" t="s">
        <v>255</v>
      </c>
      <c r="G901" s="5" t="s">
        <v>216</v>
      </c>
      <c r="H901" s="156" t="s">
        <v>252</v>
      </c>
    </row>
    <row r="902" spans="1:8">
      <c r="A902" s="5">
        <v>2044716</v>
      </c>
      <c r="B902" s="5" t="s">
        <v>195</v>
      </c>
      <c r="C902" s="67" t="s">
        <v>239</v>
      </c>
      <c r="E902" s="181" t="s">
        <v>240</v>
      </c>
      <c r="F902" s="5" t="s">
        <v>255</v>
      </c>
      <c r="G902" s="5" t="s">
        <v>216</v>
      </c>
      <c r="H902" s="156" t="s">
        <v>241</v>
      </c>
    </row>
    <row r="903" spans="1:8">
      <c r="A903" s="5">
        <v>2044716</v>
      </c>
      <c r="B903" s="5" t="s">
        <v>7488</v>
      </c>
      <c r="C903" s="67" t="s">
        <v>7711</v>
      </c>
      <c r="D903" s="181">
        <v>0.4</v>
      </c>
      <c r="E903" s="181" t="s">
        <v>7511</v>
      </c>
      <c r="F903" s="5" t="s">
        <v>7702</v>
      </c>
      <c r="G903" s="5" t="s">
        <v>216</v>
      </c>
      <c r="H903" s="156" t="s">
        <v>7712</v>
      </c>
    </row>
    <row r="904" spans="1:8">
      <c r="A904" s="5">
        <v>2044716</v>
      </c>
      <c r="B904" s="5" t="s">
        <v>7488</v>
      </c>
      <c r="C904" s="67" t="s">
        <v>239</v>
      </c>
      <c r="D904" s="181">
        <v>0.4</v>
      </c>
      <c r="E904" s="181" t="s">
        <v>240</v>
      </c>
      <c r="F904" s="5" t="s">
        <v>255</v>
      </c>
      <c r="G904" s="5" t="s">
        <v>216</v>
      </c>
      <c r="H904" s="156" t="s">
        <v>241</v>
      </c>
    </row>
    <row r="905" spans="1:8">
      <c r="A905" s="5">
        <v>2044716</v>
      </c>
      <c r="B905" s="5" t="s">
        <v>7488</v>
      </c>
      <c r="C905" s="67" t="s">
        <v>596</v>
      </c>
      <c r="D905" s="181">
        <v>0.1</v>
      </c>
      <c r="E905" s="181" t="s">
        <v>283</v>
      </c>
      <c r="F905" s="5" t="s">
        <v>255</v>
      </c>
      <c r="G905" s="5" t="s">
        <v>216</v>
      </c>
      <c r="H905" s="156" t="s">
        <v>597</v>
      </c>
    </row>
    <row r="906" spans="1:8">
      <c r="A906" s="5">
        <v>2044716</v>
      </c>
      <c r="B906" s="5" t="s">
        <v>7488</v>
      </c>
      <c r="C906" s="67" t="s">
        <v>214</v>
      </c>
      <c r="D906" s="181">
        <v>0.1</v>
      </c>
      <c r="E906" s="181" t="s">
        <v>215</v>
      </c>
      <c r="F906" s="5" t="s">
        <v>255</v>
      </c>
      <c r="G906" s="5" t="s">
        <v>216</v>
      </c>
      <c r="H906" s="156" t="s">
        <v>217</v>
      </c>
    </row>
    <row r="907" spans="1:8">
      <c r="A907" s="5">
        <v>2044727</v>
      </c>
      <c r="B907" s="5" t="s">
        <v>195</v>
      </c>
      <c r="C907" s="67" t="s">
        <v>443</v>
      </c>
      <c r="E907" s="181" t="s">
        <v>240</v>
      </c>
      <c r="F907" s="5" t="s">
        <v>255</v>
      </c>
      <c r="G907" s="5" t="s">
        <v>216</v>
      </c>
      <c r="H907" s="156" t="s">
        <v>444</v>
      </c>
    </row>
    <row r="908" spans="1:8">
      <c r="A908" s="5">
        <v>2044727</v>
      </c>
      <c r="B908" s="5" t="s">
        <v>7488</v>
      </c>
      <c r="C908" s="67" t="s">
        <v>443</v>
      </c>
      <c r="D908" s="181">
        <v>0.25</v>
      </c>
      <c r="E908" s="181" t="s">
        <v>240</v>
      </c>
      <c r="F908" s="5" t="s">
        <v>255</v>
      </c>
      <c r="G908" s="5" t="s">
        <v>216</v>
      </c>
      <c r="H908" s="156" t="s">
        <v>444</v>
      </c>
    </row>
    <row r="909" spans="1:8">
      <c r="A909" s="5">
        <v>2044727</v>
      </c>
      <c r="B909" s="5" t="s">
        <v>7488</v>
      </c>
      <c r="C909" s="67" t="s">
        <v>7713</v>
      </c>
      <c r="D909" s="181">
        <v>0.15</v>
      </c>
      <c r="E909" s="181" t="s">
        <v>240</v>
      </c>
      <c r="F909" s="5" t="s">
        <v>255</v>
      </c>
      <c r="G909" s="5" t="s">
        <v>7490</v>
      </c>
      <c r="H909" s="156"/>
    </row>
    <row r="910" spans="1:8">
      <c r="A910" s="5">
        <v>2044727</v>
      </c>
      <c r="B910" s="5" t="s">
        <v>7488</v>
      </c>
      <c r="C910" s="67" t="s">
        <v>7714</v>
      </c>
      <c r="D910" s="181">
        <v>0.15</v>
      </c>
      <c r="E910" s="181" t="s">
        <v>240</v>
      </c>
      <c r="F910" s="5" t="s">
        <v>255</v>
      </c>
      <c r="G910" s="5" t="s">
        <v>7490</v>
      </c>
      <c r="H910" s="156" t="s">
        <v>7715</v>
      </c>
    </row>
    <row r="911" spans="1:8">
      <c r="A911" s="5">
        <v>2044727</v>
      </c>
      <c r="B911" s="5" t="s">
        <v>7488</v>
      </c>
      <c r="C911" s="67" t="s">
        <v>7716</v>
      </c>
      <c r="D911" s="181">
        <v>0.15</v>
      </c>
      <c r="E911" s="181" t="s">
        <v>240</v>
      </c>
      <c r="F911" s="5" t="s">
        <v>255</v>
      </c>
      <c r="G911" s="5" t="s">
        <v>1518</v>
      </c>
      <c r="H911" s="156"/>
    </row>
    <row r="912" spans="1:8">
      <c r="A912" s="5">
        <v>2044727</v>
      </c>
      <c r="B912" s="5" t="s">
        <v>7488</v>
      </c>
      <c r="C912" s="67" t="s">
        <v>7717</v>
      </c>
      <c r="D912" s="181">
        <v>0.15</v>
      </c>
      <c r="E912" s="181" t="s">
        <v>240</v>
      </c>
      <c r="F912" s="5" t="s">
        <v>255</v>
      </c>
      <c r="G912" s="5" t="s">
        <v>7490</v>
      </c>
      <c r="H912" s="156" t="s">
        <v>7718</v>
      </c>
    </row>
    <row r="913" spans="1:8">
      <c r="A913" s="5">
        <v>2044727</v>
      </c>
      <c r="B913" s="5" t="s">
        <v>7488</v>
      </c>
      <c r="C913" s="67" t="s">
        <v>7719</v>
      </c>
      <c r="D913" s="181">
        <v>0.15</v>
      </c>
      <c r="E913" s="181" t="s">
        <v>240</v>
      </c>
      <c r="F913" s="5" t="s">
        <v>255</v>
      </c>
      <c r="G913" s="5" t="s">
        <v>7490</v>
      </c>
      <c r="H913" s="156"/>
    </row>
    <row r="914" spans="1:8">
      <c r="A914" s="5">
        <v>2044751</v>
      </c>
      <c r="B914" s="5" t="s">
        <v>195</v>
      </c>
      <c r="C914" s="67" t="s">
        <v>282</v>
      </c>
      <c r="E914" s="181" t="s">
        <v>283</v>
      </c>
      <c r="F914" s="5" t="s">
        <v>255</v>
      </c>
      <c r="G914" s="5" t="s">
        <v>216</v>
      </c>
      <c r="H914" s="156" t="s">
        <v>284</v>
      </c>
    </row>
    <row r="915" spans="1:8">
      <c r="A915" s="5">
        <v>2044751</v>
      </c>
      <c r="B915" s="5" t="s">
        <v>7488</v>
      </c>
      <c r="C915" s="67" t="s">
        <v>282</v>
      </c>
      <c r="D915" s="181">
        <v>0.4</v>
      </c>
      <c r="E915" s="181" t="s">
        <v>283</v>
      </c>
      <c r="F915" s="5" t="s">
        <v>255</v>
      </c>
      <c r="G915" s="5" t="s">
        <v>216</v>
      </c>
      <c r="H915" s="156" t="s">
        <v>284</v>
      </c>
    </row>
    <row r="916" spans="1:8">
      <c r="A916" s="5">
        <v>2044751</v>
      </c>
      <c r="B916" s="5" t="s">
        <v>7488</v>
      </c>
      <c r="C916" s="67" t="s">
        <v>7720</v>
      </c>
      <c r="D916" s="181">
        <v>0.2</v>
      </c>
      <c r="E916" s="181" t="s">
        <v>283</v>
      </c>
      <c r="F916" s="5" t="s">
        <v>255</v>
      </c>
      <c r="G916" s="5" t="s">
        <v>2150</v>
      </c>
      <c r="H916" s="156" t="s">
        <v>7721</v>
      </c>
    </row>
    <row r="917" spans="1:8">
      <c r="A917" s="5">
        <v>2044751</v>
      </c>
      <c r="B917" s="5" t="s">
        <v>7488</v>
      </c>
      <c r="C917" s="67" t="s">
        <v>7722</v>
      </c>
      <c r="D917" s="181">
        <v>0.05</v>
      </c>
      <c r="E917" s="181" t="s">
        <v>215</v>
      </c>
      <c r="F917" s="5" t="s">
        <v>255</v>
      </c>
      <c r="G917" s="5" t="s">
        <v>1518</v>
      </c>
      <c r="H917" s="156" t="s">
        <v>7723</v>
      </c>
    </row>
    <row r="918" spans="1:8">
      <c r="A918" s="5">
        <v>2044751</v>
      </c>
      <c r="B918" s="5" t="s">
        <v>7488</v>
      </c>
      <c r="C918" s="67" t="s">
        <v>7523</v>
      </c>
      <c r="D918" s="181">
        <v>0.05</v>
      </c>
      <c r="E918" s="181" t="s">
        <v>272</v>
      </c>
      <c r="F918" s="5" t="s">
        <v>255</v>
      </c>
      <c r="G918" s="5" t="s">
        <v>2150</v>
      </c>
      <c r="H918" s="156" t="s">
        <v>7524</v>
      </c>
    </row>
    <row r="919" spans="1:8">
      <c r="A919" s="5">
        <v>2044751</v>
      </c>
      <c r="B919" s="5" t="s">
        <v>7488</v>
      </c>
      <c r="C919" s="67" t="s">
        <v>4617</v>
      </c>
      <c r="D919" s="181">
        <v>0.05</v>
      </c>
      <c r="E919" s="181" t="s">
        <v>240</v>
      </c>
      <c r="F919" s="5" t="s">
        <v>255</v>
      </c>
      <c r="G919" s="5" t="s">
        <v>2150</v>
      </c>
      <c r="H919" s="156" t="s">
        <v>4618</v>
      </c>
    </row>
    <row r="920" spans="1:8">
      <c r="A920" s="5">
        <v>2044751</v>
      </c>
      <c r="B920" s="5" t="s">
        <v>7488</v>
      </c>
      <c r="C920" s="67" t="s">
        <v>1766</v>
      </c>
      <c r="D920" s="181">
        <v>0.05</v>
      </c>
      <c r="E920" s="181" t="s">
        <v>283</v>
      </c>
      <c r="F920" s="5" t="s">
        <v>255</v>
      </c>
      <c r="G920" s="5" t="s">
        <v>216</v>
      </c>
      <c r="H920" s="156" t="s">
        <v>1767</v>
      </c>
    </row>
    <row r="921" spans="1:8">
      <c r="A921" s="5">
        <v>2044751</v>
      </c>
      <c r="B921" s="5" t="s">
        <v>7488</v>
      </c>
      <c r="C921" s="67" t="s">
        <v>239</v>
      </c>
      <c r="D921" s="181">
        <v>0.05</v>
      </c>
      <c r="E921" s="181" t="s">
        <v>240</v>
      </c>
      <c r="F921" s="5" t="s">
        <v>255</v>
      </c>
      <c r="G921" s="5" t="s">
        <v>216</v>
      </c>
      <c r="H921" s="156" t="s">
        <v>241</v>
      </c>
    </row>
    <row r="922" spans="1:8">
      <c r="A922" s="5">
        <v>2044751</v>
      </c>
      <c r="B922" s="5" t="s">
        <v>7488</v>
      </c>
      <c r="C922" s="67" t="s">
        <v>7724</v>
      </c>
      <c r="D922" s="181">
        <v>0.05</v>
      </c>
      <c r="E922" s="181" t="s">
        <v>7511</v>
      </c>
      <c r="F922" s="5" t="s">
        <v>7567</v>
      </c>
      <c r="G922" s="5" t="s">
        <v>216</v>
      </c>
      <c r="H922" s="156" t="s">
        <v>7725</v>
      </c>
    </row>
    <row r="923" spans="1:8">
      <c r="A923" s="5">
        <v>2044751</v>
      </c>
      <c r="B923" s="5" t="s">
        <v>7488</v>
      </c>
      <c r="C923" s="67" t="s">
        <v>251</v>
      </c>
      <c r="D923" s="181">
        <v>0.05</v>
      </c>
      <c r="E923" s="181" t="s">
        <v>215</v>
      </c>
      <c r="F923" s="5" t="s">
        <v>255</v>
      </c>
      <c r="G923" s="5" t="s">
        <v>216</v>
      </c>
      <c r="H923" s="156" t="s">
        <v>252</v>
      </c>
    </row>
    <row r="924" spans="1:8">
      <c r="A924" s="5">
        <v>2044751</v>
      </c>
      <c r="B924" s="5" t="s">
        <v>7488</v>
      </c>
      <c r="C924" s="67" t="s">
        <v>271</v>
      </c>
      <c r="D924" s="181">
        <v>0.05</v>
      </c>
      <c r="E924" s="181" t="s">
        <v>272</v>
      </c>
      <c r="F924" s="5" t="s">
        <v>255</v>
      </c>
      <c r="G924" s="5" t="s">
        <v>216</v>
      </c>
      <c r="H924" s="156" t="s">
        <v>273</v>
      </c>
    </row>
    <row r="925" spans="1:8">
      <c r="A925" s="5">
        <v>2044755</v>
      </c>
      <c r="B925" s="5" t="s">
        <v>195</v>
      </c>
      <c r="C925" s="67" t="s">
        <v>308</v>
      </c>
      <c r="E925" s="181" t="s">
        <v>240</v>
      </c>
      <c r="F925" s="5" t="s">
        <v>255</v>
      </c>
      <c r="G925" s="5" t="s">
        <v>309</v>
      </c>
      <c r="H925" s="156" t="s">
        <v>310</v>
      </c>
    </row>
    <row r="926" spans="1:8">
      <c r="A926" s="5">
        <v>2044755</v>
      </c>
      <c r="B926" s="5" t="s">
        <v>7488</v>
      </c>
      <c r="C926" s="67" t="s">
        <v>308</v>
      </c>
      <c r="D926" s="181">
        <v>0.16</v>
      </c>
      <c r="E926" s="181" t="s">
        <v>240</v>
      </c>
      <c r="F926" s="5" t="s">
        <v>255</v>
      </c>
      <c r="G926" s="5" t="s">
        <v>309</v>
      </c>
      <c r="H926" s="156" t="s">
        <v>310</v>
      </c>
    </row>
    <row r="927" spans="1:8">
      <c r="A927" s="5">
        <v>2044755</v>
      </c>
      <c r="B927" s="5" t="s">
        <v>7488</v>
      </c>
      <c r="C927" s="67" t="s">
        <v>730</v>
      </c>
      <c r="D927" s="181">
        <v>0.06</v>
      </c>
      <c r="E927" s="181" t="s">
        <v>731</v>
      </c>
      <c r="F927" s="5" t="s">
        <v>255</v>
      </c>
      <c r="G927" s="5" t="s">
        <v>216</v>
      </c>
      <c r="H927" s="156" t="s">
        <v>732</v>
      </c>
    </row>
    <row r="928" spans="1:8">
      <c r="A928" s="5">
        <v>2044755</v>
      </c>
      <c r="B928" s="5" t="s">
        <v>7488</v>
      </c>
      <c r="C928" s="67" t="s">
        <v>662</v>
      </c>
      <c r="D928" s="181">
        <v>0.06</v>
      </c>
      <c r="E928" s="181" t="s">
        <v>240</v>
      </c>
      <c r="F928" s="5" t="s">
        <v>255</v>
      </c>
      <c r="G928" s="5" t="s">
        <v>309</v>
      </c>
      <c r="H928" s="156" t="s">
        <v>663</v>
      </c>
    </row>
    <row r="929" spans="1:8">
      <c r="A929" s="5">
        <v>2044755</v>
      </c>
      <c r="B929" s="5" t="s">
        <v>7488</v>
      </c>
      <c r="C929" s="67" t="s">
        <v>443</v>
      </c>
      <c r="D929" s="181">
        <v>0.06</v>
      </c>
      <c r="E929" s="181" t="s">
        <v>240</v>
      </c>
      <c r="F929" s="5" t="s">
        <v>255</v>
      </c>
      <c r="G929" s="5" t="s">
        <v>216</v>
      </c>
      <c r="H929" s="156" t="s">
        <v>444</v>
      </c>
    </row>
    <row r="930" spans="1:8">
      <c r="A930" s="5">
        <v>2044755</v>
      </c>
      <c r="B930" s="5" t="s">
        <v>7488</v>
      </c>
      <c r="C930" s="67" t="s">
        <v>7726</v>
      </c>
      <c r="D930" s="181">
        <v>0.06</v>
      </c>
      <c r="E930" s="181" t="s">
        <v>7511</v>
      </c>
      <c r="F930" s="5" t="s">
        <v>7553</v>
      </c>
      <c r="G930" s="5" t="s">
        <v>216</v>
      </c>
      <c r="H930" s="156" t="s">
        <v>7727</v>
      </c>
    </row>
    <row r="931" spans="1:8">
      <c r="A931" s="5">
        <v>2044755</v>
      </c>
      <c r="B931" s="5" t="s">
        <v>7488</v>
      </c>
      <c r="C931" s="67" t="s">
        <v>7728</v>
      </c>
      <c r="D931" s="181">
        <v>0.06</v>
      </c>
      <c r="E931" s="181" t="s">
        <v>7511</v>
      </c>
      <c r="F931" s="5" t="s">
        <v>7729</v>
      </c>
      <c r="G931" s="5" t="s">
        <v>7490</v>
      </c>
      <c r="H931" s="156" t="s">
        <v>7730</v>
      </c>
    </row>
    <row r="932" spans="1:8">
      <c r="A932" s="5">
        <v>2044755</v>
      </c>
      <c r="B932" s="5" t="s">
        <v>7488</v>
      </c>
      <c r="C932" s="67" t="s">
        <v>7549</v>
      </c>
      <c r="D932" s="181">
        <v>0.06</v>
      </c>
      <c r="E932" s="181" t="s">
        <v>7511</v>
      </c>
      <c r="F932" s="5" t="s">
        <v>7550</v>
      </c>
      <c r="G932" s="5" t="s">
        <v>309</v>
      </c>
      <c r="H932" s="156" t="s">
        <v>7551</v>
      </c>
    </row>
    <row r="933" spans="1:8">
      <c r="A933" s="5">
        <v>2044755</v>
      </c>
      <c r="B933" s="5" t="s">
        <v>7488</v>
      </c>
      <c r="C933" s="67" t="s">
        <v>733</v>
      </c>
      <c r="D933" s="181">
        <v>0.06</v>
      </c>
      <c r="E933" s="181" t="s">
        <v>272</v>
      </c>
      <c r="F933" s="5" t="s">
        <v>255</v>
      </c>
      <c r="G933" s="5" t="s">
        <v>309</v>
      </c>
      <c r="H933" s="156" t="s">
        <v>7505</v>
      </c>
    </row>
    <row r="934" spans="1:8">
      <c r="A934" s="5">
        <v>2044755</v>
      </c>
      <c r="B934" s="5" t="s">
        <v>7488</v>
      </c>
      <c r="C934" s="67" t="s">
        <v>282</v>
      </c>
      <c r="D934" s="181">
        <v>0.06</v>
      </c>
      <c r="E934" s="181" t="s">
        <v>283</v>
      </c>
      <c r="F934" s="5" t="s">
        <v>255</v>
      </c>
      <c r="G934" s="5" t="s">
        <v>216</v>
      </c>
      <c r="H934" s="156" t="s">
        <v>284</v>
      </c>
    </row>
    <row r="935" spans="1:8">
      <c r="A935" s="5">
        <v>2044755</v>
      </c>
      <c r="B935" s="5" t="s">
        <v>7488</v>
      </c>
      <c r="C935" s="67" t="s">
        <v>7731</v>
      </c>
      <c r="D935" s="181">
        <v>0.06</v>
      </c>
      <c r="E935" s="181" t="s">
        <v>7511</v>
      </c>
      <c r="F935" s="5" t="s">
        <v>7732</v>
      </c>
      <c r="G935" s="5" t="s">
        <v>1518</v>
      </c>
      <c r="H935" s="156"/>
    </row>
    <row r="936" spans="1:8">
      <c r="A936" s="5">
        <v>2044755</v>
      </c>
      <c r="B936" s="5" t="s">
        <v>7488</v>
      </c>
      <c r="C936" s="67" t="s">
        <v>7733</v>
      </c>
      <c r="D936" s="181">
        <v>0.06</v>
      </c>
      <c r="E936" s="181" t="s">
        <v>7511</v>
      </c>
      <c r="F936" s="5" t="s">
        <v>7541</v>
      </c>
      <c r="G936" s="5" t="s">
        <v>2150</v>
      </c>
      <c r="H936" s="156" t="s">
        <v>7734</v>
      </c>
    </row>
    <row r="937" spans="1:8">
      <c r="A937" s="5">
        <v>2044755</v>
      </c>
      <c r="B937" s="5" t="s">
        <v>7488</v>
      </c>
      <c r="C937" s="67" t="s">
        <v>239</v>
      </c>
      <c r="D937" s="181">
        <v>0.06</v>
      </c>
      <c r="E937" s="181" t="s">
        <v>240</v>
      </c>
      <c r="F937" s="5" t="s">
        <v>255</v>
      </c>
      <c r="G937" s="5" t="s">
        <v>216</v>
      </c>
      <c r="H937" s="156" t="s">
        <v>241</v>
      </c>
    </row>
    <row r="938" spans="1:8">
      <c r="A938" s="5">
        <v>2044755</v>
      </c>
      <c r="B938" s="5" t="s">
        <v>7488</v>
      </c>
      <c r="C938" s="67" t="s">
        <v>7735</v>
      </c>
      <c r="D938" s="181">
        <v>0.06</v>
      </c>
      <c r="E938" s="181" t="s">
        <v>7511</v>
      </c>
      <c r="F938" s="5" t="s">
        <v>7736</v>
      </c>
      <c r="G938" s="5" t="s">
        <v>216</v>
      </c>
      <c r="H938" s="156" t="s">
        <v>7737</v>
      </c>
    </row>
    <row r="939" spans="1:8">
      <c r="A939" s="5">
        <v>2044755</v>
      </c>
      <c r="B939" s="5" t="s">
        <v>7488</v>
      </c>
      <c r="C939" s="67" t="s">
        <v>7738</v>
      </c>
      <c r="D939" s="181">
        <v>0.06</v>
      </c>
      <c r="E939" s="181" t="s">
        <v>7511</v>
      </c>
      <c r="F939" s="5" t="s">
        <v>7541</v>
      </c>
      <c r="G939" s="5" t="s">
        <v>1518</v>
      </c>
      <c r="H939" s="156"/>
    </row>
    <row r="940" spans="1:8">
      <c r="A940" s="5">
        <v>2044755</v>
      </c>
      <c r="B940" s="5" t="s">
        <v>7488</v>
      </c>
      <c r="C940" s="67" t="s">
        <v>7739</v>
      </c>
      <c r="D940" s="181">
        <v>0.06</v>
      </c>
      <c r="E940" s="181" t="s">
        <v>7511</v>
      </c>
      <c r="F940" s="5" t="s">
        <v>7740</v>
      </c>
      <c r="G940" s="5" t="s">
        <v>7490</v>
      </c>
      <c r="H940" s="156" t="s">
        <v>7741</v>
      </c>
    </row>
    <row r="941" spans="1:8">
      <c r="A941" s="5">
        <v>2044756</v>
      </c>
      <c r="B941" s="5" t="s">
        <v>195</v>
      </c>
      <c r="C941" s="67" t="s">
        <v>867</v>
      </c>
      <c r="E941" s="181" t="s">
        <v>240</v>
      </c>
      <c r="F941" s="5" t="s">
        <v>255</v>
      </c>
      <c r="G941" s="5" t="s">
        <v>216</v>
      </c>
      <c r="H941" s="156" t="s">
        <v>868</v>
      </c>
    </row>
    <row r="942" spans="1:8">
      <c r="A942" s="5">
        <v>2044756</v>
      </c>
      <c r="B942" s="5" t="s">
        <v>7488</v>
      </c>
      <c r="C942" s="67" t="s">
        <v>867</v>
      </c>
      <c r="D942" s="181">
        <v>0.3</v>
      </c>
      <c r="E942" s="181" t="s">
        <v>240</v>
      </c>
      <c r="F942" s="5" t="s">
        <v>255</v>
      </c>
      <c r="G942" s="5" t="s">
        <v>216</v>
      </c>
      <c r="H942" s="156" t="s">
        <v>868</v>
      </c>
    </row>
    <row r="943" spans="1:8">
      <c r="A943" s="5">
        <v>2044756</v>
      </c>
      <c r="B943" s="5" t="s">
        <v>7488</v>
      </c>
      <c r="C943" s="67" t="s">
        <v>282</v>
      </c>
      <c r="D943" s="181">
        <v>0.25</v>
      </c>
      <c r="E943" s="181" t="s">
        <v>283</v>
      </c>
      <c r="F943" s="5" t="s">
        <v>255</v>
      </c>
      <c r="G943" s="5" t="s">
        <v>216</v>
      </c>
      <c r="H943" s="156" t="s">
        <v>284</v>
      </c>
    </row>
    <row r="944" spans="1:8">
      <c r="A944" s="5">
        <v>2044756</v>
      </c>
      <c r="B944" s="5" t="s">
        <v>7488</v>
      </c>
      <c r="C944" s="67" t="s">
        <v>746</v>
      </c>
      <c r="D944" s="181">
        <v>0.15</v>
      </c>
      <c r="E944" s="181" t="s">
        <v>283</v>
      </c>
      <c r="F944" s="5" t="s">
        <v>255</v>
      </c>
      <c r="G944" s="5" t="s">
        <v>309</v>
      </c>
      <c r="H944" s="156" t="s">
        <v>747</v>
      </c>
    </row>
    <row r="945" spans="1:8">
      <c r="A945" s="5">
        <v>2044756</v>
      </c>
      <c r="B945" s="5" t="s">
        <v>7488</v>
      </c>
      <c r="C945" s="67" t="s">
        <v>375</v>
      </c>
      <c r="D945" s="181">
        <v>0.1</v>
      </c>
      <c r="E945" s="181" t="s">
        <v>240</v>
      </c>
      <c r="F945" s="5" t="s">
        <v>255</v>
      </c>
      <c r="G945" s="5" t="s">
        <v>216</v>
      </c>
      <c r="H945" s="156" t="s">
        <v>376</v>
      </c>
    </row>
    <row r="946" spans="1:8">
      <c r="A946" s="5">
        <v>2044756</v>
      </c>
      <c r="B946" s="5" t="s">
        <v>7488</v>
      </c>
      <c r="C946" s="67" t="s">
        <v>443</v>
      </c>
      <c r="D946" s="181">
        <v>0.05</v>
      </c>
      <c r="E946" s="181" t="s">
        <v>240</v>
      </c>
      <c r="F946" s="5" t="s">
        <v>255</v>
      </c>
      <c r="G946" s="5" t="s">
        <v>216</v>
      </c>
      <c r="H946" s="156" t="s">
        <v>444</v>
      </c>
    </row>
    <row r="947" spans="1:8">
      <c r="A947" s="5">
        <v>2044756</v>
      </c>
      <c r="B947" s="5" t="s">
        <v>7488</v>
      </c>
      <c r="C947" s="67" t="s">
        <v>949</v>
      </c>
      <c r="D947" s="181">
        <v>0.05</v>
      </c>
      <c r="E947" s="181" t="s">
        <v>283</v>
      </c>
      <c r="F947" s="5" t="s">
        <v>255</v>
      </c>
      <c r="G947" s="5" t="s">
        <v>216</v>
      </c>
      <c r="H947" s="156" t="s">
        <v>950</v>
      </c>
    </row>
    <row r="948" spans="1:8">
      <c r="A948" s="5">
        <v>2044756</v>
      </c>
      <c r="B948" s="5" t="s">
        <v>7488</v>
      </c>
      <c r="C948" s="67" t="s">
        <v>2535</v>
      </c>
      <c r="D948" s="181">
        <v>0.05</v>
      </c>
      <c r="E948" s="181" t="s">
        <v>272</v>
      </c>
      <c r="F948" s="5" t="s">
        <v>255</v>
      </c>
      <c r="G948" s="5" t="s">
        <v>216</v>
      </c>
      <c r="H948" s="156" t="s">
        <v>2536</v>
      </c>
    </row>
    <row r="949" spans="1:8">
      <c r="A949" s="5">
        <v>2044756</v>
      </c>
      <c r="B949" s="5" t="s">
        <v>7488</v>
      </c>
      <c r="C949" s="67" t="s">
        <v>566</v>
      </c>
      <c r="D949" s="181">
        <v>0.05</v>
      </c>
      <c r="E949" s="181" t="s">
        <v>240</v>
      </c>
      <c r="F949" s="5" t="s">
        <v>255</v>
      </c>
      <c r="G949" s="5" t="s">
        <v>309</v>
      </c>
      <c r="H949" s="156" t="s">
        <v>567</v>
      </c>
    </row>
    <row r="950" spans="1:8">
      <c r="A950" s="5">
        <v>2044771</v>
      </c>
      <c r="B950" s="5" t="s">
        <v>195</v>
      </c>
      <c r="C950" s="67" t="s">
        <v>1517</v>
      </c>
      <c r="E950" s="181" t="s">
        <v>283</v>
      </c>
      <c r="F950" s="5" t="s">
        <v>255</v>
      </c>
      <c r="G950" s="5" t="s">
        <v>1518</v>
      </c>
      <c r="H950" s="156" t="s">
        <v>1519</v>
      </c>
    </row>
    <row r="951" spans="1:8">
      <c r="A951" s="5">
        <v>2044771</v>
      </c>
      <c r="B951" s="5" t="s">
        <v>7488</v>
      </c>
      <c r="C951" s="67" t="s">
        <v>1517</v>
      </c>
      <c r="D951" s="181">
        <v>1</v>
      </c>
      <c r="E951" s="181" t="s">
        <v>283</v>
      </c>
      <c r="F951" s="5" t="s">
        <v>255</v>
      </c>
      <c r="G951" s="5" t="s">
        <v>1518</v>
      </c>
      <c r="H951" s="156" t="s">
        <v>1519</v>
      </c>
    </row>
    <row r="952" spans="1:8">
      <c r="A952" s="5">
        <v>2044772</v>
      </c>
      <c r="B952" s="5" t="s">
        <v>195</v>
      </c>
      <c r="C952" s="67" t="s">
        <v>730</v>
      </c>
      <c r="E952" s="181" t="s">
        <v>731</v>
      </c>
      <c r="F952" s="5" t="s">
        <v>255</v>
      </c>
      <c r="G952" s="5" t="s">
        <v>216</v>
      </c>
      <c r="H952" s="156" t="s">
        <v>732</v>
      </c>
    </row>
    <row r="953" spans="1:8">
      <c r="A953" s="5">
        <v>2044772</v>
      </c>
      <c r="B953" s="5" t="s">
        <v>7488</v>
      </c>
      <c r="C953" s="67" t="s">
        <v>730</v>
      </c>
      <c r="D953" s="181">
        <v>0.25</v>
      </c>
      <c r="E953" s="181" t="s">
        <v>731</v>
      </c>
      <c r="F953" s="5" t="s">
        <v>255</v>
      </c>
      <c r="G953" s="5" t="s">
        <v>216</v>
      </c>
      <c r="H953" s="156" t="s">
        <v>732</v>
      </c>
    </row>
    <row r="954" spans="1:8">
      <c r="A954" s="5">
        <v>2044772</v>
      </c>
      <c r="B954" s="5" t="s">
        <v>7488</v>
      </c>
      <c r="C954" s="67" t="s">
        <v>733</v>
      </c>
      <c r="D954" s="181">
        <v>0.25</v>
      </c>
      <c r="E954" s="181" t="s">
        <v>272</v>
      </c>
      <c r="F954" s="5" t="s">
        <v>255</v>
      </c>
      <c r="G954" s="5" t="s">
        <v>309</v>
      </c>
      <c r="H954" s="156" t="s">
        <v>7505</v>
      </c>
    </row>
    <row r="955" spans="1:8">
      <c r="A955" s="5">
        <v>2044772</v>
      </c>
      <c r="B955" s="5" t="s">
        <v>7488</v>
      </c>
      <c r="C955" s="67" t="s">
        <v>7742</v>
      </c>
      <c r="D955" s="181">
        <v>0.1</v>
      </c>
      <c r="E955" s="181" t="s">
        <v>215</v>
      </c>
      <c r="F955" s="5" t="s">
        <v>255</v>
      </c>
      <c r="G955" s="5" t="s">
        <v>1518</v>
      </c>
      <c r="H955" s="156" t="s">
        <v>7743</v>
      </c>
    </row>
    <row r="956" spans="1:8">
      <c r="A956" s="5">
        <v>2044772</v>
      </c>
      <c r="B956" s="5" t="s">
        <v>7488</v>
      </c>
      <c r="C956" s="67" t="s">
        <v>7744</v>
      </c>
      <c r="D956" s="181">
        <v>0.1</v>
      </c>
      <c r="E956" s="181" t="s">
        <v>215</v>
      </c>
      <c r="F956" s="5" t="s">
        <v>255</v>
      </c>
      <c r="G956" s="5" t="s">
        <v>309</v>
      </c>
      <c r="H956" s="156"/>
    </row>
    <row r="957" spans="1:8">
      <c r="A957" s="5">
        <v>2044772</v>
      </c>
      <c r="B957" s="5" t="s">
        <v>7488</v>
      </c>
      <c r="C957" s="67" t="s">
        <v>504</v>
      </c>
      <c r="D957" s="181">
        <v>0.1</v>
      </c>
      <c r="E957" s="181" t="s">
        <v>215</v>
      </c>
      <c r="F957" s="5" t="s">
        <v>255</v>
      </c>
      <c r="G957" s="5" t="s">
        <v>309</v>
      </c>
      <c r="H957" s="156" t="s">
        <v>7509</v>
      </c>
    </row>
    <row r="958" spans="1:8">
      <c r="A958" s="5">
        <v>2044772</v>
      </c>
      <c r="B958" s="5" t="s">
        <v>7488</v>
      </c>
      <c r="C958" s="67" t="s">
        <v>1912</v>
      </c>
      <c r="D958" s="181">
        <v>0.1</v>
      </c>
      <c r="E958" s="181" t="s">
        <v>215</v>
      </c>
      <c r="F958" s="5" t="s">
        <v>255</v>
      </c>
      <c r="G958" s="5" t="s">
        <v>309</v>
      </c>
      <c r="H958" s="156" t="s">
        <v>1913</v>
      </c>
    </row>
    <row r="959" spans="1:8">
      <c r="A959" s="5">
        <v>2044772</v>
      </c>
      <c r="B959" s="5" t="s">
        <v>7488</v>
      </c>
      <c r="C959" s="67" t="s">
        <v>251</v>
      </c>
      <c r="D959" s="181">
        <v>0.1</v>
      </c>
      <c r="E959" s="181" t="s">
        <v>215</v>
      </c>
      <c r="F959" s="5" t="s">
        <v>255</v>
      </c>
      <c r="G959" s="5" t="s">
        <v>216</v>
      </c>
      <c r="H959" s="156" t="s">
        <v>252</v>
      </c>
    </row>
    <row r="960" spans="1:8">
      <c r="A960" s="5">
        <v>2044775</v>
      </c>
      <c r="B960" s="5" t="s">
        <v>195</v>
      </c>
      <c r="C960" s="67" t="s">
        <v>251</v>
      </c>
      <c r="E960" s="181" t="s">
        <v>215</v>
      </c>
      <c r="F960" s="5" t="s">
        <v>255</v>
      </c>
      <c r="G960" s="5" t="s">
        <v>216</v>
      </c>
      <c r="H960" s="156" t="s">
        <v>252</v>
      </c>
    </row>
    <row r="961" spans="1:8">
      <c r="A961" s="5">
        <v>2044775</v>
      </c>
      <c r="B961" s="5" t="s">
        <v>7488</v>
      </c>
      <c r="C961" s="67" t="s">
        <v>251</v>
      </c>
      <c r="D961" s="181">
        <v>0.6</v>
      </c>
      <c r="E961" s="181" t="s">
        <v>215</v>
      </c>
      <c r="F961" s="5" t="s">
        <v>255</v>
      </c>
      <c r="G961" s="5" t="s">
        <v>216</v>
      </c>
      <c r="H961" s="156" t="s">
        <v>252</v>
      </c>
    </row>
    <row r="962" spans="1:8">
      <c r="A962" s="5">
        <v>2044775</v>
      </c>
      <c r="B962" s="5" t="s">
        <v>7488</v>
      </c>
      <c r="C962" s="67" t="s">
        <v>282</v>
      </c>
      <c r="D962" s="181">
        <v>0.4</v>
      </c>
      <c r="E962" s="181" t="s">
        <v>283</v>
      </c>
      <c r="F962" s="5" t="s">
        <v>255</v>
      </c>
      <c r="G962" s="5" t="s">
        <v>216</v>
      </c>
      <c r="H962" s="156" t="s">
        <v>284</v>
      </c>
    </row>
    <row r="963" spans="1:8">
      <c r="A963" s="5">
        <v>2044785</v>
      </c>
      <c r="B963" s="5" t="s">
        <v>195</v>
      </c>
      <c r="C963" s="67" t="s">
        <v>251</v>
      </c>
      <c r="E963" s="181" t="s">
        <v>215</v>
      </c>
      <c r="F963" s="5" t="s">
        <v>255</v>
      </c>
      <c r="G963" s="5" t="s">
        <v>216</v>
      </c>
      <c r="H963" s="156" t="s">
        <v>252</v>
      </c>
    </row>
    <row r="964" spans="1:8">
      <c r="A964" s="5">
        <v>2044785</v>
      </c>
      <c r="B964" s="5" t="s">
        <v>7488</v>
      </c>
      <c r="C964" s="67" t="s">
        <v>251</v>
      </c>
      <c r="D964" s="181">
        <v>0.4</v>
      </c>
      <c r="E964" s="181" t="s">
        <v>215</v>
      </c>
      <c r="F964" s="5" t="s">
        <v>255</v>
      </c>
      <c r="G964" s="5" t="s">
        <v>216</v>
      </c>
      <c r="H964" s="156" t="s">
        <v>252</v>
      </c>
    </row>
    <row r="965" spans="1:8">
      <c r="A965" s="5">
        <v>2044785</v>
      </c>
      <c r="B965" s="5" t="s">
        <v>7488</v>
      </c>
      <c r="C965" s="67" t="s">
        <v>633</v>
      </c>
      <c r="D965" s="181">
        <v>0.3</v>
      </c>
      <c r="E965" s="181" t="s">
        <v>215</v>
      </c>
      <c r="F965" s="5" t="s">
        <v>255</v>
      </c>
      <c r="G965" s="5" t="s">
        <v>216</v>
      </c>
      <c r="H965" s="156" t="s">
        <v>634</v>
      </c>
    </row>
    <row r="966" spans="1:8">
      <c r="A966" s="5">
        <v>2044785</v>
      </c>
      <c r="B966" s="5" t="s">
        <v>7488</v>
      </c>
      <c r="C966" s="67" t="s">
        <v>4595</v>
      </c>
      <c r="D966" s="181">
        <v>0.3</v>
      </c>
      <c r="E966" s="181" t="s">
        <v>283</v>
      </c>
      <c r="F966" s="5" t="s">
        <v>255</v>
      </c>
      <c r="G966" s="5" t="s">
        <v>216</v>
      </c>
      <c r="H966" s="156" t="s">
        <v>4596</v>
      </c>
    </row>
    <row r="967" spans="1:8">
      <c r="A967" s="5">
        <v>2044796</v>
      </c>
      <c r="B967" s="5" t="s">
        <v>195</v>
      </c>
      <c r="C967" s="67" t="s">
        <v>539</v>
      </c>
      <c r="E967" s="181" t="s">
        <v>540</v>
      </c>
      <c r="F967" s="5" t="s">
        <v>255</v>
      </c>
      <c r="G967" s="5" t="s">
        <v>216</v>
      </c>
      <c r="H967" s="156" t="s">
        <v>541</v>
      </c>
    </row>
    <row r="968" spans="1:8">
      <c r="A968" s="5">
        <v>2044796</v>
      </c>
      <c r="B968" s="5" t="s">
        <v>7488</v>
      </c>
      <c r="C968" s="67" t="s">
        <v>539</v>
      </c>
      <c r="D968" s="181">
        <v>0.5</v>
      </c>
      <c r="E968" s="181" t="s">
        <v>540</v>
      </c>
      <c r="F968" s="5" t="s">
        <v>255</v>
      </c>
      <c r="G968" s="5" t="s">
        <v>216</v>
      </c>
      <c r="H968" s="156" t="s">
        <v>541</v>
      </c>
    </row>
    <row r="969" spans="1:8">
      <c r="A969" s="5">
        <v>2044796</v>
      </c>
      <c r="B969" s="5" t="s">
        <v>7488</v>
      </c>
      <c r="C969" s="67" t="s">
        <v>730</v>
      </c>
      <c r="D969" s="181">
        <v>0.1</v>
      </c>
      <c r="E969" s="181" t="s">
        <v>731</v>
      </c>
      <c r="F969" s="5" t="s">
        <v>255</v>
      </c>
      <c r="G969" s="5" t="s">
        <v>216</v>
      </c>
      <c r="H969" s="156" t="s">
        <v>732</v>
      </c>
    </row>
    <row r="970" spans="1:8">
      <c r="A970" s="5">
        <v>2044796</v>
      </c>
      <c r="B970" s="5" t="s">
        <v>7488</v>
      </c>
      <c r="C970" s="67" t="s">
        <v>4617</v>
      </c>
      <c r="D970" s="181">
        <v>0.1</v>
      </c>
      <c r="E970" s="181" t="s">
        <v>240</v>
      </c>
      <c r="F970" s="5" t="s">
        <v>255</v>
      </c>
      <c r="G970" s="5" t="s">
        <v>2150</v>
      </c>
      <c r="H970" s="156" t="s">
        <v>4618</v>
      </c>
    </row>
    <row r="971" spans="1:8">
      <c r="A971" s="5">
        <v>2044796</v>
      </c>
      <c r="B971" s="5" t="s">
        <v>7488</v>
      </c>
      <c r="C971" s="67" t="s">
        <v>375</v>
      </c>
      <c r="D971" s="181">
        <v>0.1</v>
      </c>
      <c r="E971" s="181" t="s">
        <v>240</v>
      </c>
      <c r="F971" s="5" t="s">
        <v>255</v>
      </c>
      <c r="G971" s="5" t="s">
        <v>216</v>
      </c>
      <c r="H971" s="156" t="s">
        <v>376</v>
      </c>
    </row>
    <row r="972" spans="1:8">
      <c r="A972" s="5">
        <v>2044796</v>
      </c>
      <c r="B972" s="5" t="s">
        <v>7488</v>
      </c>
      <c r="C972" s="67" t="s">
        <v>1001</v>
      </c>
      <c r="D972" s="181">
        <v>0.1</v>
      </c>
      <c r="E972" s="181" t="s">
        <v>540</v>
      </c>
      <c r="F972" s="5" t="s">
        <v>255</v>
      </c>
      <c r="G972" s="5" t="s">
        <v>216</v>
      </c>
      <c r="H972" s="156" t="s">
        <v>1002</v>
      </c>
    </row>
    <row r="973" spans="1:8">
      <c r="A973" s="5">
        <v>2044796</v>
      </c>
      <c r="B973" s="5" t="s">
        <v>7488</v>
      </c>
      <c r="C973" s="67" t="s">
        <v>843</v>
      </c>
      <c r="D973" s="181">
        <v>0.1</v>
      </c>
      <c r="E973" s="181" t="s">
        <v>215</v>
      </c>
      <c r="F973" s="5" t="s">
        <v>255</v>
      </c>
      <c r="G973" s="5" t="s">
        <v>309</v>
      </c>
      <c r="H973" s="156" t="s">
        <v>7521</v>
      </c>
    </row>
    <row r="974" spans="1:8">
      <c r="A974" s="5">
        <v>2044802</v>
      </c>
      <c r="B974" s="5" t="s">
        <v>195</v>
      </c>
      <c r="C974" s="67" t="s">
        <v>682</v>
      </c>
      <c r="E974" s="181" t="s">
        <v>540</v>
      </c>
      <c r="F974" s="5" t="s">
        <v>255</v>
      </c>
      <c r="G974" s="5" t="s">
        <v>216</v>
      </c>
      <c r="H974" s="156" t="s">
        <v>683</v>
      </c>
    </row>
    <row r="975" spans="1:8">
      <c r="A975" s="5">
        <v>2044802</v>
      </c>
      <c r="B975" s="5" t="s">
        <v>7488</v>
      </c>
      <c r="C975" s="67" t="s">
        <v>682</v>
      </c>
      <c r="D975" s="181">
        <v>0.5</v>
      </c>
      <c r="E975" s="181" t="s">
        <v>540</v>
      </c>
      <c r="F975" s="5" t="s">
        <v>255</v>
      </c>
      <c r="G975" s="5" t="s">
        <v>216</v>
      </c>
      <c r="H975" s="156" t="s">
        <v>683</v>
      </c>
    </row>
    <row r="976" spans="1:8">
      <c r="A976" s="5">
        <v>2044802</v>
      </c>
      <c r="B976" s="5" t="s">
        <v>7488</v>
      </c>
      <c r="C976" s="67" t="s">
        <v>4623</v>
      </c>
      <c r="D976" s="181">
        <v>0.25</v>
      </c>
      <c r="E976" s="181" t="s">
        <v>240</v>
      </c>
      <c r="F976" s="5" t="s">
        <v>255</v>
      </c>
      <c r="G976" s="5" t="s">
        <v>309</v>
      </c>
      <c r="H976" s="156" t="s">
        <v>4624</v>
      </c>
    </row>
    <row r="977" spans="1:8">
      <c r="A977" s="5">
        <v>2044802</v>
      </c>
      <c r="B977" s="5" t="s">
        <v>7488</v>
      </c>
      <c r="C977" s="67" t="s">
        <v>443</v>
      </c>
      <c r="D977" s="181">
        <v>0.1</v>
      </c>
      <c r="E977" s="181" t="s">
        <v>240</v>
      </c>
      <c r="F977" s="5" t="s">
        <v>255</v>
      </c>
      <c r="G977" s="5" t="s">
        <v>216</v>
      </c>
      <c r="H977" s="156" t="s">
        <v>444</v>
      </c>
    </row>
    <row r="978" spans="1:8">
      <c r="A978" s="5">
        <v>2044802</v>
      </c>
      <c r="B978" s="5" t="s">
        <v>7488</v>
      </c>
      <c r="C978" s="67" t="s">
        <v>2099</v>
      </c>
      <c r="D978" s="181">
        <v>0.1</v>
      </c>
      <c r="E978" s="181" t="s">
        <v>540</v>
      </c>
      <c r="F978" s="5" t="s">
        <v>255</v>
      </c>
      <c r="G978" s="5" t="s">
        <v>309</v>
      </c>
      <c r="H978" s="156" t="s">
        <v>2100</v>
      </c>
    </row>
    <row r="979" spans="1:8">
      <c r="A979" s="5">
        <v>2044802</v>
      </c>
      <c r="B979" s="5" t="s">
        <v>7488</v>
      </c>
      <c r="C979" s="67" t="s">
        <v>7650</v>
      </c>
      <c r="D979" s="181">
        <v>0.05</v>
      </c>
      <c r="E979" s="181" t="s">
        <v>272</v>
      </c>
      <c r="F979" s="5" t="s">
        <v>255</v>
      </c>
      <c r="G979" s="5" t="s">
        <v>2150</v>
      </c>
      <c r="H979" s="156"/>
    </row>
    <row r="980" spans="1:8">
      <c r="A980" s="5">
        <v>2044804</v>
      </c>
      <c r="B980" s="5" t="s">
        <v>195</v>
      </c>
      <c r="C980" s="67" t="s">
        <v>239</v>
      </c>
      <c r="E980" s="181" t="s">
        <v>240</v>
      </c>
      <c r="F980" s="5" t="s">
        <v>255</v>
      </c>
      <c r="G980" s="5" t="s">
        <v>216</v>
      </c>
      <c r="H980" s="156" t="s">
        <v>241</v>
      </c>
    </row>
    <row r="981" spans="1:8">
      <c r="A981" s="5">
        <v>2044804</v>
      </c>
      <c r="B981" s="5" t="s">
        <v>7488</v>
      </c>
      <c r="C981" s="67" t="s">
        <v>239</v>
      </c>
      <c r="D981" s="181">
        <v>0.55000000000000004</v>
      </c>
      <c r="E981" s="181" t="s">
        <v>240</v>
      </c>
      <c r="F981" s="5" t="s">
        <v>255</v>
      </c>
      <c r="G981" s="5" t="s">
        <v>216</v>
      </c>
      <c r="H981" s="156" t="s">
        <v>241</v>
      </c>
    </row>
    <row r="982" spans="1:8">
      <c r="A982" s="5">
        <v>2044804</v>
      </c>
      <c r="B982" s="5" t="s">
        <v>7488</v>
      </c>
      <c r="C982" s="67" t="s">
        <v>7745</v>
      </c>
      <c r="D982" s="181">
        <v>0.25</v>
      </c>
      <c r="E982" s="181" t="s">
        <v>7511</v>
      </c>
      <c r="F982" s="5" t="s">
        <v>7553</v>
      </c>
      <c r="G982" s="5" t="s">
        <v>216</v>
      </c>
      <c r="H982" s="156" t="s">
        <v>7746</v>
      </c>
    </row>
    <row r="983" spans="1:8">
      <c r="A983" s="5">
        <v>2044804</v>
      </c>
      <c r="B983" s="5" t="s">
        <v>7488</v>
      </c>
      <c r="C983" s="67" t="s">
        <v>662</v>
      </c>
      <c r="D983" s="181">
        <v>0.1</v>
      </c>
      <c r="E983" s="181" t="s">
        <v>240</v>
      </c>
      <c r="F983" s="5" t="s">
        <v>255</v>
      </c>
      <c r="G983" s="5" t="s">
        <v>309</v>
      </c>
      <c r="H983" s="156" t="s">
        <v>663</v>
      </c>
    </row>
    <row r="984" spans="1:8">
      <c r="A984" s="5">
        <v>2044804</v>
      </c>
      <c r="B984" s="5" t="s">
        <v>7488</v>
      </c>
      <c r="C984" s="67" t="s">
        <v>7747</v>
      </c>
      <c r="D984" s="181">
        <v>0.1</v>
      </c>
      <c r="E984" s="181" t="s">
        <v>7511</v>
      </c>
      <c r="F984" s="5" t="s">
        <v>7748</v>
      </c>
      <c r="G984" s="5" t="s">
        <v>216</v>
      </c>
      <c r="H984" s="156" t="s">
        <v>7749</v>
      </c>
    </row>
    <row r="985" spans="1:8">
      <c r="A985" s="5">
        <v>2044807</v>
      </c>
      <c r="B985" s="5" t="s">
        <v>195</v>
      </c>
      <c r="C985" s="67" t="s">
        <v>239</v>
      </c>
      <c r="E985" s="181" t="s">
        <v>240</v>
      </c>
      <c r="F985" s="5" t="s">
        <v>255</v>
      </c>
      <c r="G985" s="5" t="s">
        <v>216</v>
      </c>
      <c r="H985" s="156" t="s">
        <v>241</v>
      </c>
    </row>
    <row r="986" spans="1:8">
      <c r="A986" s="5">
        <v>2044807</v>
      </c>
      <c r="B986" s="5" t="s">
        <v>7488</v>
      </c>
      <c r="C986" s="67" t="s">
        <v>239</v>
      </c>
      <c r="D986" s="181">
        <v>0.7</v>
      </c>
      <c r="E986" s="181" t="s">
        <v>240</v>
      </c>
      <c r="F986" s="5" t="s">
        <v>255</v>
      </c>
      <c r="G986" s="5" t="s">
        <v>216</v>
      </c>
      <c r="H986" s="156" t="s">
        <v>241</v>
      </c>
    </row>
    <row r="987" spans="1:8">
      <c r="A987" s="5">
        <v>2044807</v>
      </c>
      <c r="B987" s="5" t="s">
        <v>7488</v>
      </c>
      <c r="C987" s="67" t="s">
        <v>375</v>
      </c>
      <c r="D987" s="181">
        <v>0.2</v>
      </c>
      <c r="E987" s="181" t="s">
        <v>240</v>
      </c>
      <c r="F987" s="5" t="s">
        <v>255</v>
      </c>
      <c r="G987" s="5" t="s">
        <v>216</v>
      </c>
      <c r="H987" s="156" t="s">
        <v>376</v>
      </c>
    </row>
    <row r="988" spans="1:8">
      <c r="A988" s="5">
        <v>2044807</v>
      </c>
      <c r="B988" s="5" t="s">
        <v>7488</v>
      </c>
      <c r="C988" s="67" t="s">
        <v>7750</v>
      </c>
      <c r="D988" s="181">
        <v>0.05</v>
      </c>
      <c r="E988" s="181" t="s">
        <v>731</v>
      </c>
      <c r="F988" s="5" t="s">
        <v>255</v>
      </c>
      <c r="G988" s="5" t="s">
        <v>2150</v>
      </c>
      <c r="H988" s="156"/>
    </row>
    <row r="989" spans="1:8">
      <c r="A989" s="5">
        <v>2044807</v>
      </c>
      <c r="B989" s="5" t="s">
        <v>7488</v>
      </c>
      <c r="C989" s="67" t="s">
        <v>539</v>
      </c>
      <c r="D989" s="181">
        <v>0.05</v>
      </c>
      <c r="E989" s="181" t="s">
        <v>540</v>
      </c>
      <c r="F989" s="5" t="s">
        <v>255</v>
      </c>
      <c r="G989" s="5" t="s">
        <v>216</v>
      </c>
      <c r="H989" s="156" t="s">
        <v>541</v>
      </c>
    </row>
    <row r="990" spans="1:8">
      <c r="A990" s="5">
        <v>2044834</v>
      </c>
      <c r="B990" s="5" t="s">
        <v>195</v>
      </c>
      <c r="C990" s="67" t="s">
        <v>282</v>
      </c>
      <c r="E990" s="181" t="s">
        <v>283</v>
      </c>
      <c r="F990" s="5" t="s">
        <v>255</v>
      </c>
      <c r="G990" s="5" t="s">
        <v>216</v>
      </c>
      <c r="H990" s="156" t="s">
        <v>284</v>
      </c>
    </row>
    <row r="991" spans="1:8">
      <c r="A991" s="5">
        <v>2044834</v>
      </c>
      <c r="B991" s="5" t="s">
        <v>7488</v>
      </c>
      <c r="C991" s="67" t="s">
        <v>282</v>
      </c>
      <c r="D991" s="181">
        <v>0.3</v>
      </c>
      <c r="E991" s="181" t="s">
        <v>283</v>
      </c>
      <c r="F991" s="5" t="s">
        <v>255</v>
      </c>
      <c r="G991" s="5" t="s">
        <v>216</v>
      </c>
      <c r="H991" s="156" t="s">
        <v>284</v>
      </c>
    </row>
    <row r="992" spans="1:8">
      <c r="A992" s="5">
        <v>2044834</v>
      </c>
      <c r="B992" s="5" t="s">
        <v>7488</v>
      </c>
      <c r="C992" s="67" t="s">
        <v>596</v>
      </c>
      <c r="D992" s="181">
        <v>0.2</v>
      </c>
      <c r="E992" s="181" t="s">
        <v>283</v>
      </c>
      <c r="F992" s="5" t="s">
        <v>255</v>
      </c>
      <c r="G992" s="5" t="s">
        <v>216</v>
      </c>
      <c r="H992" s="156" t="s">
        <v>597</v>
      </c>
    </row>
    <row r="993" spans="1:8">
      <c r="A993" s="5">
        <v>2044834</v>
      </c>
      <c r="B993" s="5" t="s">
        <v>7488</v>
      </c>
      <c r="C993" s="67" t="s">
        <v>7685</v>
      </c>
      <c r="D993" s="181">
        <v>0.15</v>
      </c>
      <c r="E993" s="181" t="s">
        <v>540</v>
      </c>
      <c r="F993" s="5" t="s">
        <v>255</v>
      </c>
      <c r="G993" s="5" t="s">
        <v>2150</v>
      </c>
      <c r="H993" s="156" t="s">
        <v>7686</v>
      </c>
    </row>
    <row r="994" spans="1:8">
      <c r="A994" s="5">
        <v>2044834</v>
      </c>
      <c r="B994" s="5" t="s">
        <v>7488</v>
      </c>
      <c r="C994" s="67" t="s">
        <v>7751</v>
      </c>
      <c r="D994" s="181">
        <v>0.1</v>
      </c>
      <c r="E994" s="181" t="s">
        <v>283</v>
      </c>
      <c r="F994" s="5" t="s">
        <v>255</v>
      </c>
      <c r="G994" s="5" t="s">
        <v>2150</v>
      </c>
      <c r="H994" s="156" t="s">
        <v>7752</v>
      </c>
    </row>
    <row r="995" spans="1:8">
      <c r="A995" s="5">
        <v>2044834</v>
      </c>
      <c r="B995" s="5" t="s">
        <v>7488</v>
      </c>
      <c r="C995" s="67" t="s">
        <v>375</v>
      </c>
      <c r="D995" s="181">
        <v>0.1</v>
      </c>
      <c r="E995" s="181" t="s">
        <v>240</v>
      </c>
      <c r="F995" s="5" t="s">
        <v>255</v>
      </c>
      <c r="G995" s="5" t="s">
        <v>216</v>
      </c>
      <c r="H995" s="156" t="s">
        <v>376</v>
      </c>
    </row>
    <row r="996" spans="1:8">
      <c r="A996" s="5">
        <v>2044834</v>
      </c>
      <c r="B996" s="5" t="s">
        <v>7488</v>
      </c>
      <c r="C996" s="67" t="s">
        <v>251</v>
      </c>
      <c r="D996" s="181">
        <v>0.1</v>
      </c>
      <c r="E996" s="181" t="s">
        <v>215</v>
      </c>
      <c r="F996" s="5" t="s">
        <v>255</v>
      </c>
      <c r="G996" s="5" t="s">
        <v>216</v>
      </c>
      <c r="H996" s="156" t="s">
        <v>252</v>
      </c>
    </row>
    <row r="997" spans="1:8">
      <c r="A997" s="5">
        <v>2044834</v>
      </c>
      <c r="B997" s="5" t="s">
        <v>7488</v>
      </c>
      <c r="C997" s="67" t="s">
        <v>539</v>
      </c>
      <c r="D997" s="181">
        <v>0.05</v>
      </c>
      <c r="E997" s="181" t="s">
        <v>540</v>
      </c>
      <c r="F997" s="5" t="s">
        <v>255</v>
      </c>
      <c r="G997" s="5" t="s">
        <v>216</v>
      </c>
      <c r="H997" s="156" t="s">
        <v>541</v>
      </c>
    </row>
    <row r="998" spans="1:8">
      <c r="A998" s="5">
        <v>2044837</v>
      </c>
      <c r="B998" s="5" t="s">
        <v>195</v>
      </c>
      <c r="C998" s="67" t="s">
        <v>566</v>
      </c>
      <c r="E998" s="181" t="s">
        <v>240</v>
      </c>
      <c r="F998" s="5" t="s">
        <v>255</v>
      </c>
      <c r="G998" s="5" t="s">
        <v>309</v>
      </c>
      <c r="H998" s="156" t="s">
        <v>567</v>
      </c>
    </row>
    <row r="999" spans="1:8">
      <c r="A999" s="5">
        <v>2044837</v>
      </c>
      <c r="B999" s="5" t="s">
        <v>7488</v>
      </c>
      <c r="C999" s="67" t="s">
        <v>566</v>
      </c>
      <c r="D999" s="181">
        <v>0.35</v>
      </c>
      <c r="E999" s="181" t="s">
        <v>240</v>
      </c>
      <c r="F999" s="5" t="s">
        <v>255</v>
      </c>
      <c r="G999" s="5" t="s">
        <v>309</v>
      </c>
      <c r="H999" s="156" t="s">
        <v>567</v>
      </c>
    </row>
    <row r="1000" spans="1:8">
      <c r="A1000" s="5">
        <v>2044837</v>
      </c>
      <c r="B1000" s="5" t="s">
        <v>7488</v>
      </c>
      <c r="C1000" s="67" t="s">
        <v>251</v>
      </c>
      <c r="D1000" s="181">
        <v>0.2</v>
      </c>
      <c r="E1000" s="181" t="s">
        <v>215</v>
      </c>
      <c r="F1000" s="5" t="s">
        <v>255</v>
      </c>
      <c r="G1000" s="5" t="s">
        <v>216</v>
      </c>
      <c r="H1000" s="156" t="s">
        <v>252</v>
      </c>
    </row>
    <row r="1001" spans="1:8">
      <c r="A1001" s="5">
        <v>2044837</v>
      </c>
      <c r="B1001" s="5" t="s">
        <v>7488</v>
      </c>
      <c r="C1001" s="67" t="s">
        <v>676</v>
      </c>
      <c r="D1001" s="181">
        <v>0.1</v>
      </c>
      <c r="E1001" s="181" t="s">
        <v>240</v>
      </c>
      <c r="F1001" s="5" t="s">
        <v>255</v>
      </c>
      <c r="G1001" s="5" t="s">
        <v>309</v>
      </c>
      <c r="H1001" s="156" t="s">
        <v>4614</v>
      </c>
    </row>
    <row r="1002" spans="1:8">
      <c r="A1002" s="5">
        <v>2044837</v>
      </c>
      <c r="B1002" s="5" t="s">
        <v>7488</v>
      </c>
      <c r="C1002" s="67" t="s">
        <v>4617</v>
      </c>
      <c r="D1002" s="181">
        <v>0.1</v>
      </c>
      <c r="E1002" s="181" t="s">
        <v>240</v>
      </c>
      <c r="F1002" s="5" t="s">
        <v>255</v>
      </c>
      <c r="G1002" s="5" t="s">
        <v>2150</v>
      </c>
      <c r="H1002" s="156" t="s">
        <v>4618</v>
      </c>
    </row>
    <row r="1003" spans="1:8">
      <c r="A1003" s="5">
        <v>2044837</v>
      </c>
      <c r="B1003" s="5" t="s">
        <v>7488</v>
      </c>
      <c r="C1003" s="67" t="s">
        <v>2588</v>
      </c>
      <c r="D1003" s="181">
        <v>0.1</v>
      </c>
      <c r="E1003" s="181" t="s">
        <v>215</v>
      </c>
      <c r="F1003" s="5" t="s">
        <v>255</v>
      </c>
      <c r="G1003" s="5" t="s">
        <v>309</v>
      </c>
      <c r="H1003" s="156" t="s">
        <v>7571</v>
      </c>
    </row>
    <row r="1004" spans="1:8">
      <c r="A1004" s="5">
        <v>2044837</v>
      </c>
      <c r="B1004" s="5" t="s">
        <v>7488</v>
      </c>
      <c r="C1004" s="67" t="s">
        <v>383</v>
      </c>
      <c r="D1004" s="181">
        <v>0.1</v>
      </c>
      <c r="E1004" s="181" t="s">
        <v>384</v>
      </c>
      <c r="F1004" s="5" t="s">
        <v>255</v>
      </c>
      <c r="G1004" s="5" t="s">
        <v>216</v>
      </c>
      <c r="H1004" s="156" t="s">
        <v>385</v>
      </c>
    </row>
    <row r="1005" spans="1:8">
      <c r="A1005" s="5">
        <v>2044837</v>
      </c>
      <c r="B1005" s="5" t="s">
        <v>7488</v>
      </c>
      <c r="C1005" s="67" t="s">
        <v>7583</v>
      </c>
      <c r="D1005" s="181">
        <v>0.05</v>
      </c>
      <c r="E1005" s="181" t="s">
        <v>240</v>
      </c>
      <c r="F1005" s="5" t="s">
        <v>255</v>
      </c>
      <c r="G1005" s="5" t="s">
        <v>2150</v>
      </c>
      <c r="H1005" s="156" t="s">
        <v>7584</v>
      </c>
    </row>
    <row r="1006" spans="1:8">
      <c r="A1006" s="5">
        <v>2044839</v>
      </c>
      <c r="B1006" s="5" t="s">
        <v>195</v>
      </c>
      <c r="C1006" s="67" t="s">
        <v>653</v>
      </c>
      <c r="E1006" s="181" t="s">
        <v>654</v>
      </c>
      <c r="F1006" s="5" t="s">
        <v>255</v>
      </c>
      <c r="G1006" s="5" t="s">
        <v>309</v>
      </c>
      <c r="H1006" s="156" t="s">
        <v>655</v>
      </c>
    </row>
    <row r="1007" spans="1:8">
      <c r="A1007" s="5">
        <v>2044839</v>
      </c>
      <c r="B1007" s="5" t="s">
        <v>7488</v>
      </c>
      <c r="C1007" s="67" t="s">
        <v>653</v>
      </c>
      <c r="D1007" s="181">
        <v>0.5</v>
      </c>
      <c r="E1007" s="181" t="s">
        <v>654</v>
      </c>
      <c r="F1007" s="5" t="s">
        <v>255</v>
      </c>
      <c r="G1007" s="5" t="s">
        <v>309</v>
      </c>
      <c r="H1007" s="156" t="s">
        <v>655</v>
      </c>
    </row>
    <row r="1008" spans="1:8">
      <c r="A1008" s="5">
        <v>2044839</v>
      </c>
      <c r="B1008" s="5" t="s">
        <v>7488</v>
      </c>
      <c r="C1008" s="67" t="s">
        <v>7753</v>
      </c>
      <c r="D1008" s="181">
        <v>0.1</v>
      </c>
      <c r="E1008" s="181" t="s">
        <v>7511</v>
      </c>
      <c r="F1008" s="5" t="s">
        <v>7754</v>
      </c>
      <c r="G1008" s="5" t="s">
        <v>7490</v>
      </c>
      <c r="H1008" s="156"/>
    </row>
    <row r="1009" spans="1:8">
      <c r="A1009" s="5">
        <v>2044839</v>
      </c>
      <c r="B1009" s="5" t="s">
        <v>7488</v>
      </c>
      <c r="C1009" s="67" t="s">
        <v>7755</v>
      </c>
      <c r="D1009" s="181">
        <v>0.1</v>
      </c>
      <c r="E1009" s="181" t="s">
        <v>7511</v>
      </c>
      <c r="F1009" s="5" t="s">
        <v>7756</v>
      </c>
      <c r="G1009" s="5" t="s">
        <v>7490</v>
      </c>
      <c r="H1009" s="156" t="s">
        <v>7757</v>
      </c>
    </row>
    <row r="1010" spans="1:8">
      <c r="A1010" s="5">
        <v>2044839</v>
      </c>
      <c r="B1010" s="5" t="s">
        <v>7488</v>
      </c>
      <c r="C1010" s="67" t="s">
        <v>7758</v>
      </c>
      <c r="D1010" s="181">
        <v>0.1</v>
      </c>
      <c r="E1010" s="181" t="s">
        <v>7511</v>
      </c>
      <c r="F1010" s="5" t="s">
        <v>7754</v>
      </c>
      <c r="G1010" s="5" t="s">
        <v>216</v>
      </c>
      <c r="H1010" s="156"/>
    </row>
    <row r="1011" spans="1:8">
      <c r="A1011" s="5">
        <v>2044839</v>
      </c>
      <c r="B1011" s="5" t="s">
        <v>7488</v>
      </c>
      <c r="C1011" s="67" t="s">
        <v>7759</v>
      </c>
      <c r="D1011" s="181">
        <v>0.05</v>
      </c>
      <c r="E1011" s="181" t="s">
        <v>7511</v>
      </c>
      <c r="F1011" s="5" t="s">
        <v>7553</v>
      </c>
      <c r="G1011" s="5" t="s">
        <v>1518</v>
      </c>
      <c r="H1011" s="156"/>
    </row>
    <row r="1012" spans="1:8">
      <c r="A1012" s="5">
        <v>2044839</v>
      </c>
      <c r="B1012" s="5" t="s">
        <v>7488</v>
      </c>
      <c r="C1012" s="67" t="s">
        <v>730</v>
      </c>
      <c r="D1012" s="181">
        <v>0.05</v>
      </c>
      <c r="E1012" s="181" t="s">
        <v>731</v>
      </c>
      <c r="F1012" s="5" t="s">
        <v>255</v>
      </c>
      <c r="G1012" s="5" t="s">
        <v>216</v>
      </c>
      <c r="H1012" s="156" t="s">
        <v>732</v>
      </c>
    </row>
    <row r="1013" spans="1:8">
      <c r="A1013" s="5">
        <v>2044839</v>
      </c>
      <c r="B1013" s="5" t="s">
        <v>7488</v>
      </c>
      <c r="C1013" s="67" t="s">
        <v>375</v>
      </c>
      <c r="D1013" s="181">
        <v>0.05</v>
      </c>
      <c r="E1013" s="181" t="s">
        <v>240</v>
      </c>
      <c r="F1013" s="5" t="s">
        <v>255</v>
      </c>
      <c r="G1013" s="5" t="s">
        <v>216</v>
      </c>
      <c r="H1013" s="156" t="s">
        <v>376</v>
      </c>
    </row>
    <row r="1014" spans="1:8">
      <c r="A1014" s="5">
        <v>2044839</v>
      </c>
      <c r="B1014" s="5" t="s">
        <v>7488</v>
      </c>
      <c r="C1014" s="67" t="s">
        <v>7510</v>
      </c>
      <c r="D1014" s="181">
        <v>0.05</v>
      </c>
      <c r="E1014" s="181" t="s">
        <v>7511</v>
      </c>
      <c r="F1014" s="5" t="s">
        <v>7512</v>
      </c>
      <c r="G1014" s="5" t="s">
        <v>216</v>
      </c>
      <c r="H1014" s="156" t="s">
        <v>7513</v>
      </c>
    </row>
    <row r="1015" spans="1:8">
      <c r="A1015" s="5">
        <v>2044850</v>
      </c>
      <c r="B1015" s="5" t="s">
        <v>195</v>
      </c>
      <c r="C1015" s="67" t="s">
        <v>214</v>
      </c>
      <c r="E1015" s="181" t="s">
        <v>215</v>
      </c>
      <c r="F1015" s="5" t="s">
        <v>255</v>
      </c>
      <c r="G1015" s="5" t="s">
        <v>216</v>
      </c>
      <c r="H1015" s="156" t="s">
        <v>217</v>
      </c>
    </row>
    <row r="1016" spans="1:8">
      <c r="A1016" s="5">
        <v>2044850</v>
      </c>
      <c r="B1016" s="5" t="s">
        <v>7488</v>
      </c>
      <c r="C1016" s="67" t="s">
        <v>1120</v>
      </c>
      <c r="D1016" s="181">
        <v>1</v>
      </c>
      <c r="E1016" s="181" t="s">
        <v>215</v>
      </c>
      <c r="F1016" s="5" t="s">
        <v>255</v>
      </c>
      <c r="G1016" s="5" t="s">
        <v>309</v>
      </c>
      <c r="H1016" s="156" t="s">
        <v>4604</v>
      </c>
    </row>
    <row r="1017" spans="1:8">
      <c r="A1017" s="5">
        <v>2044863</v>
      </c>
      <c r="B1017" s="5" t="s">
        <v>195</v>
      </c>
      <c r="C1017" s="67" t="s">
        <v>566</v>
      </c>
      <c r="E1017" s="181" t="s">
        <v>240</v>
      </c>
      <c r="F1017" s="5" t="s">
        <v>255</v>
      </c>
      <c r="G1017" s="5" t="s">
        <v>309</v>
      </c>
      <c r="H1017" s="156" t="s">
        <v>567</v>
      </c>
    </row>
    <row r="1018" spans="1:8">
      <c r="A1018" s="5">
        <v>2044863</v>
      </c>
      <c r="B1018" s="5" t="s">
        <v>7488</v>
      </c>
      <c r="C1018" s="67" t="s">
        <v>566</v>
      </c>
      <c r="D1018" s="181">
        <v>0.4</v>
      </c>
      <c r="E1018" s="181" t="s">
        <v>240</v>
      </c>
      <c r="F1018" s="5" t="s">
        <v>255</v>
      </c>
      <c r="G1018" s="5" t="s">
        <v>309</v>
      </c>
      <c r="H1018" s="156" t="s">
        <v>567</v>
      </c>
    </row>
    <row r="1019" spans="1:8">
      <c r="A1019" s="5">
        <v>2044863</v>
      </c>
      <c r="B1019" s="5" t="s">
        <v>7488</v>
      </c>
      <c r="C1019" s="67" t="s">
        <v>7575</v>
      </c>
      <c r="D1019" s="181">
        <v>0.3</v>
      </c>
      <c r="E1019" s="181" t="s">
        <v>240</v>
      </c>
      <c r="F1019" s="5" t="s">
        <v>255</v>
      </c>
      <c r="G1019" s="5" t="s">
        <v>309</v>
      </c>
      <c r="H1019" s="156" t="s">
        <v>7576</v>
      </c>
    </row>
    <row r="1020" spans="1:8">
      <c r="A1020" s="5">
        <v>2044863</v>
      </c>
      <c r="B1020" s="5" t="s">
        <v>7488</v>
      </c>
      <c r="C1020" s="67" t="s">
        <v>7514</v>
      </c>
      <c r="D1020" s="181">
        <v>0.1</v>
      </c>
      <c r="E1020" s="181" t="s">
        <v>240</v>
      </c>
      <c r="F1020" s="5" t="s">
        <v>255</v>
      </c>
      <c r="G1020" s="5" t="s">
        <v>2150</v>
      </c>
      <c r="H1020" s="156" t="s">
        <v>7515</v>
      </c>
    </row>
    <row r="1021" spans="1:8">
      <c r="A1021" s="5">
        <v>2044863</v>
      </c>
      <c r="B1021" s="5" t="s">
        <v>7488</v>
      </c>
      <c r="C1021" s="67" t="s">
        <v>4617</v>
      </c>
      <c r="D1021" s="181">
        <v>0.1</v>
      </c>
      <c r="E1021" s="181" t="s">
        <v>240</v>
      </c>
      <c r="F1021" s="5" t="s">
        <v>255</v>
      </c>
      <c r="G1021" s="5" t="s">
        <v>2150</v>
      </c>
      <c r="H1021" s="156" t="s">
        <v>4618</v>
      </c>
    </row>
    <row r="1022" spans="1:8">
      <c r="A1022" s="5">
        <v>2044863</v>
      </c>
      <c r="B1022" s="5" t="s">
        <v>7488</v>
      </c>
      <c r="C1022" s="67" t="s">
        <v>7760</v>
      </c>
      <c r="D1022" s="181">
        <v>0.1</v>
      </c>
      <c r="E1022" s="181" t="s">
        <v>240</v>
      </c>
      <c r="F1022" s="5" t="s">
        <v>255</v>
      </c>
      <c r="G1022" s="5" t="s">
        <v>2150</v>
      </c>
      <c r="H1022" s="156" t="s">
        <v>7761</v>
      </c>
    </row>
    <row r="1023" spans="1:8">
      <c r="A1023" s="5">
        <v>2044903</v>
      </c>
      <c r="B1023" s="5" t="s">
        <v>195</v>
      </c>
      <c r="C1023" s="67" t="s">
        <v>539</v>
      </c>
      <c r="E1023" s="181" t="s">
        <v>540</v>
      </c>
      <c r="F1023" s="5" t="s">
        <v>255</v>
      </c>
      <c r="G1023" s="5" t="s">
        <v>216</v>
      </c>
      <c r="H1023" s="156" t="s">
        <v>541</v>
      </c>
    </row>
    <row r="1024" spans="1:8">
      <c r="A1024" s="5">
        <v>2044903</v>
      </c>
      <c r="B1024" s="5" t="s">
        <v>7488</v>
      </c>
      <c r="C1024" s="67" t="s">
        <v>539</v>
      </c>
      <c r="D1024" s="181">
        <v>1</v>
      </c>
      <c r="E1024" s="181" t="s">
        <v>540</v>
      </c>
      <c r="F1024" s="5" t="s">
        <v>255</v>
      </c>
      <c r="G1024" s="5" t="s">
        <v>216</v>
      </c>
      <c r="H1024" s="156" t="s">
        <v>541</v>
      </c>
    </row>
    <row r="1025" spans="1:8">
      <c r="A1025" s="5">
        <v>2045031</v>
      </c>
      <c r="B1025" s="5" t="s">
        <v>195</v>
      </c>
      <c r="C1025" s="67" t="s">
        <v>239</v>
      </c>
      <c r="E1025" s="181" t="s">
        <v>240</v>
      </c>
      <c r="F1025" s="5" t="s">
        <v>255</v>
      </c>
      <c r="G1025" s="5" t="s">
        <v>216</v>
      </c>
      <c r="H1025" s="156" t="s">
        <v>241</v>
      </c>
    </row>
    <row r="1026" spans="1:8">
      <c r="A1026" s="5">
        <v>2045031</v>
      </c>
      <c r="B1026" s="5" t="s">
        <v>7488</v>
      </c>
      <c r="C1026" s="67" t="s">
        <v>239</v>
      </c>
      <c r="D1026" s="181">
        <v>0.65</v>
      </c>
      <c r="E1026" s="181" t="s">
        <v>240</v>
      </c>
      <c r="F1026" s="5" t="s">
        <v>255</v>
      </c>
      <c r="G1026" s="5" t="s">
        <v>216</v>
      </c>
      <c r="H1026" s="156" t="s">
        <v>241</v>
      </c>
    </row>
    <row r="1027" spans="1:8">
      <c r="A1027" s="5">
        <v>2045031</v>
      </c>
      <c r="B1027" s="5" t="s">
        <v>7488</v>
      </c>
      <c r="C1027" s="67" t="s">
        <v>7762</v>
      </c>
      <c r="D1027" s="181">
        <v>0.15</v>
      </c>
      <c r="E1027" s="181" t="s">
        <v>240</v>
      </c>
      <c r="F1027" s="5" t="s">
        <v>255</v>
      </c>
      <c r="G1027" s="5" t="s">
        <v>7490</v>
      </c>
      <c r="H1027" s="156"/>
    </row>
    <row r="1028" spans="1:8">
      <c r="A1028" s="5">
        <v>2045031</v>
      </c>
      <c r="B1028" s="5" t="s">
        <v>7488</v>
      </c>
      <c r="C1028" s="67" t="s">
        <v>443</v>
      </c>
      <c r="D1028" s="181">
        <v>0.1</v>
      </c>
      <c r="E1028" s="181" t="s">
        <v>240</v>
      </c>
      <c r="F1028" s="5" t="s">
        <v>255</v>
      </c>
      <c r="G1028" s="5" t="s">
        <v>216</v>
      </c>
      <c r="H1028" s="156" t="s">
        <v>444</v>
      </c>
    </row>
    <row r="1029" spans="1:8">
      <c r="A1029" s="5">
        <v>2045031</v>
      </c>
      <c r="B1029" s="5" t="s">
        <v>7488</v>
      </c>
      <c r="C1029" s="67" t="s">
        <v>7763</v>
      </c>
      <c r="D1029" s="181">
        <v>0.1</v>
      </c>
      <c r="E1029" s="181" t="s">
        <v>240</v>
      </c>
      <c r="F1029" s="5" t="s">
        <v>255</v>
      </c>
      <c r="G1029" s="5" t="s">
        <v>216</v>
      </c>
      <c r="H1029" s="156"/>
    </row>
    <row r="1030" spans="1:8">
      <c r="A1030" s="5">
        <v>2045193</v>
      </c>
      <c r="B1030" s="5" t="s">
        <v>195</v>
      </c>
      <c r="C1030" s="67" t="s">
        <v>282</v>
      </c>
      <c r="E1030" s="181" t="s">
        <v>283</v>
      </c>
      <c r="F1030" s="5" t="s">
        <v>255</v>
      </c>
      <c r="G1030" s="5" t="s">
        <v>216</v>
      </c>
      <c r="H1030" s="156" t="s">
        <v>284</v>
      </c>
    </row>
    <row r="1031" spans="1:8">
      <c r="A1031" s="5">
        <v>2045193</v>
      </c>
      <c r="B1031" s="5" t="s">
        <v>7488</v>
      </c>
      <c r="C1031" s="67" t="s">
        <v>282</v>
      </c>
      <c r="D1031" s="181">
        <v>0.7</v>
      </c>
      <c r="E1031" s="181" t="s">
        <v>283</v>
      </c>
      <c r="F1031" s="5" t="s">
        <v>255</v>
      </c>
      <c r="G1031" s="5" t="s">
        <v>216</v>
      </c>
      <c r="H1031" s="156" t="s">
        <v>284</v>
      </c>
    </row>
    <row r="1032" spans="1:8">
      <c r="A1032" s="5">
        <v>2045193</v>
      </c>
      <c r="B1032" s="5" t="s">
        <v>7488</v>
      </c>
      <c r="C1032" s="67" t="s">
        <v>730</v>
      </c>
      <c r="D1032" s="181">
        <v>0.1</v>
      </c>
      <c r="E1032" s="181" t="s">
        <v>731</v>
      </c>
      <c r="F1032" s="5" t="s">
        <v>255</v>
      </c>
      <c r="G1032" s="5" t="s">
        <v>216</v>
      </c>
      <c r="H1032" s="156" t="s">
        <v>732</v>
      </c>
    </row>
    <row r="1033" spans="1:8">
      <c r="A1033" s="5">
        <v>2045193</v>
      </c>
      <c r="B1033" s="5" t="s">
        <v>7488</v>
      </c>
      <c r="C1033" s="67" t="s">
        <v>1247</v>
      </c>
      <c r="D1033" s="181">
        <v>0.1</v>
      </c>
      <c r="E1033" s="181" t="s">
        <v>215</v>
      </c>
      <c r="F1033" s="5" t="s">
        <v>255</v>
      </c>
      <c r="G1033" s="5" t="s">
        <v>216</v>
      </c>
      <c r="H1033" s="156" t="s">
        <v>1248</v>
      </c>
    </row>
    <row r="1034" spans="1:8">
      <c r="A1034" s="5">
        <v>2045193</v>
      </c>
      <c r="B1034" s="5" t="s">
        <v>7488</v>
      </c>
      <c r="C1034" s="67" t="s">
        <v>7764</v>
      </c>
      <c r="D1034" s="181">
        <v>0.1</v>
      </c>
      <c r="E1034" s="181" t="s">
        <v>7511</v>
      </c>
      <c r="F1034" s="5" t="s">
        <v>7512</v>
      </c>
      <c r="G1034" s="5" t="s">
        <v>216</v>
      </c>
      <c r="H1034" s="156" t="s">
        <v>7765</v>
      </c>
    </row>
    <row r="1035" spans="1:8">
      <c r="A1035" s="5">
        <v>2045339</v>
      </c>
      <c r="B1035" s="5" t="s">
        <v>195</v>
      </c>
      <c r="C1035" s="67" t="s">
        <v>1215</v>
      </c>
      <c r="E1035" s="181" t="s">
        <v>215</v>
      </c>
      <c r="F1035" s="5" t="s">
        <v>255</v>
      </c>
      <c r="G1035" s="5" t="s">
        <v>216</v>
      </c>
      <c r="H1035" s="156" t="s">
        <v>1216</v>
      </c>
    </row>
    <row r="1036" spans="1:8">
      <c r="A1036" s="5">
        <v>2045339</v>
      </c>
      <c r="B1036" s="5" t="s">
        <v>7488</v>
      </c>
      <c r="C1036" s="67" t="s">
        <v>7598</v>
      </c>
      <c r="D1036" s="181">
        <v>0.2</v>
      </c>
      <c r="E1036" s="181" t="s">
        <v>240</v>
      </c>
      <c r="F1036" s="5" t="s">
        <v>255</v>
      </c>
      <c r="G1036" s="5" t="s">
        <v>2150</v>
      </c>
      <c r="H1036" s="156" t="s">
        <v>7599</v>
      </c>
    </row>
    <row r="1037" spans="1:8">
      <c r="A1037" s="5">
        <v>2045339</v>
      </c>
      <c r="B1037" s="5" t="s">
        <v>7488</v>
      </c>
      <c r="C1037" s="67" t="s">
        <v>443</v>
      </c>
      <c r="D1037" s="181">
        <v>0.2</v>
      </c>
      <c r="E1037" s="181" t="s">
        <v>240</v>
      </c>
      <c r="F1037" s="5" t="s">
        <v>255</v>
      </c>
      <c r="G1037" s="5" t="s">
        <v>216</v>
      </c>
      <c r="H1037" s="156" t="s">
        <v>444</v>
      </c>
    </row>
    <row r="1038" spans="1:8">
      <c r="A1038" s="5">
        <v>2045339</v>
      </c>
      <c r="B1038" s="5" t="s">
        <v>7488</v>
      </c>
      <c r="C1038" s="67" t="s">
        <v>7766</v>
      </c>
      <c r="D1038" s="181">
        <v>0.2</v>
      </c>
      <c r="E1038" s="181" t="s">
        <v>215</v>
      </c>
      <c r="F1038" s="5" t="s">
        <v>255</v>
      </c>
      <c r="G1038" s="5" t="s">
        <v>7490</v>
      </c>
      <c r="H1038" s="156" t="s">
        <v>7767</v>
      </c>
    </row>
    <row r="1039" spans="1:8">
      <c r="A1039" s="5">
        <v>2045339</v>
      </c>
      <c r="B1039" s="5" t="s">
        <v>7488</v>
      </c>
      <c r="C1039" s="67" t="s">
        <v>7656</v>
      </c>
      <c r="D1039" s="181">
        <v>0.2</v>
      </c>
      <c r="E1039" s="181" t="s">
        <v>215</v>
      </c>
      <c r="F1039" s="5" t="s">
        <v>255</v>
      </c>
      <c r="G1039" s="5" t="s">
        <v>2150</v>
      </c>
      <c r="H1039" s="156" t="s">
        <v>7657</v>
      </c>
    </row>
    <row r="1040" spans="1:8">
      <c r="A1040" s="5">
        <v>2045339</v>
      </c>
      <c r="B1040" s="5" t="s">
        <v>7488</v>
      </c>
      <c r="C1040" s="67" t="s">
        <v>251</v>
      </c>
      <c r="D1040" s="181">
        <v>0.1</v>
      </c>
      <c r="E1040" s="181" t="s">
        <v>215</v>
      </c>
      <c r="F1040" s="5" t="s">
        <v>255</v>
      </c>
      <c r="G1040" s="5" t="s">
        <v>216</v>
      </c>
      <c r="H1040" s="156" t="s">
        <v>252</v>
      </c>
    </row>
    <row r="1041" spans="1:8">
      <c r="A1041" s="5">
        <v>2045339</v>
      </c>
      <c r="B1041" s="5" t="s">
        <v>7488</v>
      </c>
      <c r="C1041" s="67" t="s">
        <v>7768</v>
      </c>
      <c r="D1041" s="181">
        <v>0.05</v>
      </c>
      <c r="E1041" s="181" t="s">
        <v>215</v>
      </c>
      <c r="F1041" s="5" t="s">
        <v>255</v>
      </c>
      <c r="G1041" s="5" t="s">
        <v>309</v>
      </c>
      <c r="H1041" s="156" t="s">
        <v>7769</v>
      </c>
    </row>
    <row r="1042" spans="1:8">
      <c r="A1042" s="5">
        <v>2045339</v>
      </c>
      <c r="B1042" s="5" t="s">
        <v>7488</v>
      </c>
      <c r="C1042" s="67" t="s">
        <v>867</v>
      </c>
      <c r="D1042" s="181">
        <v>0.05</v>
      </c>
      <c r="E1042" s="181" t="s">
        <v>240</v>
      </c>
      <c r="F1042" s="5" t="s">
        <v>255</v>
      </c>
      <c r="G1042" s="5" t="s">
        <v>216</v>
      </c>
      <c r="H1042" s="156" t="s">
        <v>868</v>
      </c>
    </row>
    <row r="1043" spans="1:8">
      <c r="A1043" s="5">
        <v>2045450</v>
      </c>
      <c r="B1043" s="5" t="s">
        <v>195</v>
      </c>
      <c r="C1043" s="67" t="s">
        <v>282</v>
      </c>
      <c r="E1043" s="181" t="s">
        <v>283</v>
      </c>
      <c r="F1043" s="5" t="s">
        <v>255</v>
      </c>
      <c r="G1043" s="5" t="s">
        <v>216</v>
      </c>
      <c r="H1043" s="156" t="s">
        <v>284</v>
      </c>
    </row>
    <row r="1044" spans="1:8">
      <c r="A1044" s="5">
        <v>2045450</v>
      </c>
      <c r="B1044" s="5" t="s">
        <v>7488</v>
      </c>
      <c r="C1044" s="67" t="s">
        <v>282</v>
      </c>
      <c r="D1044" s="181">
        <v>0.5</v>
      </c>
      <c r="E1044" s="181" t="s">
        <v>283</v>
      </c>
      <c r="F1044" s="5" t="s">
        <v>255</v>
      </c>
      <c r="G1044" s="5" t="s">
        <v>216</v>
      </c>
      <c r="H1044" s="156" t="s">
        <v>284</v>
      </c>
    </row>
    <row r="1045" spans="1:8">
      <c r="A1045" s="5">
        <v>2045450</v>
      </c>
      <c r="B1045" s="5" t="s">
        <v>7488</v>
      </c>
      <c r="C1045" s="67" t="s">
        <v>7685</v>
      </c>
      <c r="D1045" s="181">
        <v>0.2</v>
      </c>
      <c r="E1045" s="181" t="s">
        <v>540</v>
      </c>
      <c r="F1045" s="5" t="s">
        <v>255</v>
      </c>
      <c r="G1045" s="5" t="s">
        <v>2150</v>
      </c>
      <c r="H1045" s="156" t="s">
        <v>7686</v>
      </c>
    </row>
    <row r="1046" spans="1:8">
      <c r="A1046" s="5">
        <v>2045450</v>
      </c>
      <c r="B1046" s="5" t="s">
        <v>7488</v>
      </c>
      <c r="C1046" s="67" t="s">
        <v>733</v>
      </c>
      <c r="D1046" s="181">
        <v>0.1</v>
      </c>
      <c r="E1046" s="181" t="s">
        <v>272</v>
      </c>
      <c r="F1046" s="5" t="s">
        <v>255</v>
      </c>
      <c r="G1046" s="5" t="s">
        <v>309</v>
      </c>
      <c r="H1046" s="156" t="s">
        <v>7505</v>
      </c>
    </row>
    <row r="1047" spans="1:8">
      <c r="A1047" s="5">
        <v>2045450</v>
      </c>
      <c r="B1047" s="5" t="s">
        <v>7488</v>
      </c>
      <c r="C1047" s="67" t="s">
        <v>7724</v>
      </c>
      <c r="D1047" s="181">
        <v>0.1</v>
      </c>
      <c r="E1047" s="181" t="s">
        <v>7511</v>
      </c>
      <c r="F1047" s="5" t="s">
        <v>7567</v>
      </c>
      <c r="G1047" s="5" t="s">
        <v>216</v>
      </c>
      <c r="H1047" s="156" t="s">
        <v>7725</v>
      </c>
    </row>
    <row r="1048" spans="1:8">
      <c r="A1048" s="5">
        <v>2045450</v>
      </c>
      <c r="B1048" s="5" t="s">
        <v>7488</v>
      </c>
      <c r="C1048" s="67" t="s">
        <v>271</v>
      </c>
      <c r="D1048" s="181">
        <v>0.1</v>
      </c>
      <c r="E1048" s="181" t="s">
        <v>272</v>
      </c>
      <c r="F1048" s="5" t="s">
        <v>255</v>
      </c>
      <c r="G1048" s="5" t="s">
        <v>216</v>
      </c>
      <c r="H1048" s="156" t="s">
        <v>273</v>
      </c>
    </row>
    <row r="1049" spans="1:8">
      <c r="A1049" s="5">
        <v>2046125</v>
      </c>
      <c r="B1049" s="5" t="s">
        <v>195</v>
      </c>
      <c r="C1049" s="67" t="s">
        <v>375</v>
      </c>
      <c r="E1049" s="181" t="s">
        <v>240</v>
      </c>
      <c r="F1049" s="5" t="s">
        <v>255</v>
      </c>
      <c r="G1049" s="5" t="s">
        <v>216</v>
      </c>
      <c r="H1049" s="156" t="s">
        <v>376</v>
      </c>
    </row>
    <row r="1050" spans="1:8">
      <c r="A1050" s="5">
        <v>2046125</v>
      </c>
      <c r="B1050" s="5" t="s">
        <v>7488</v>
      </c>
      <c r="C1050" s="67" t="s">
        <v>375</v>
      </c>
      <c r="D1050" s="181">
        <v>0.2</v>
      </c>
      <c r="E1050" s="181" t="s">
        <v>240</v>
      </c>
      <c r="F1050" s="5" t="s">
        <v>255</v>
      </c>
      <c r="G1050" s="5" t="s">
        <v>216</v>
      </c>
      <c r="H1050" s="156" t="s">
        <v>376</v>
      </c>
    </row>
    <row r="1051" spans="1:8">
      <c r="A1051" s="5">
        <v>2046125</v>
      </c>
      <c r="B1051" s="5" t="s">
        <v>7488</v>
      </c>
      <c r="C1051" s="67" t="s">
        <v>7514</v>
      </c>
      <c r="D1051" s="181">
        <v>0.1</v>
      </c>
      <c r="E1051" s="181" t="s">
        <v>240</v>
      </c>
      <c r="F1051" s="5" t="s">
        <v>255</v>
      </c>
      <c r="G1051" s="5" t="s">
        <v>2150</v>
      </c>
      <c r="H1051" s="156" t="s">
        <v>7515</v>
      </c>
    </row>
    <row r="1052" spans="1:8">
      <c r="A1052" s="5">
        <v>2046125</v>
      </c>
      <c r="B1052" s="5" t="s">
        <v>7488</v>
      </c>
      <c r="C1052" s="67" t="s">
        <v>4620</v>
      </c>
      <c r="D1052" s="181">
        <v>0.1</v>
      </c>
      <c r="E1052" s="181" t="s">
        <v>240</v>
      </c>
      <c r="F1052" s="5" t="s">
        <v>255</v>
      </c>
      <c r="G1052" s="5" t="s">
        <v>2150</v>
      </c>
      <c r="H1052" s="156" t="s">
        <v>4621</v>
      </c>
    </row>
    <row r="1053" spans="1:8">
      <c r="A1053" s="5">
        <v>2046125</v>
      </c>
      <c r="B1053" s="5" t="s">
        <v>7488</v>
      </c>
      <c r="C1053" s="67" t="s">
        <v>7495</v>
      </c>
      <c r="D1053" s="181">
        <v>0.1</v>
      </c>
      <c r="E1053" s="181" t="s">
        <v>240</v>
      </c>
      <c r="F1053" s="5" t="s">
        <v>255</v>
      </c>
      <c r="G1053" s="5" t="s">
        <v>2150</v>
      </c>
      <c r="H1053" s="156" t="s">
        <v>7496</v>
      </c>
    </row>
    <row r="1054" spans="1:8">
      <c r="A1054" s="5">
        <v>2046125</v>
      </c>
      <c r="B1054" s="5" t="s">
        <v>7488</v>
      </c>
      <c r="C1054" s="67" t="s">
        <v>7583</v>
      </c>
      <c r="D1054" s="181">
        <v>0.1</v>
      </c>
      <c r="E1054" s="181" t="s">
        <v>240</v>
      </c>
      <c r="F1054" s="5" t="s">
        <v>255</v>
      </c>
      <c r="G1054" s="5" t="s">
        <v>2150</v>
      </c>
      <c r="H1054" s="156" t="s">
        <v>7584</v>
      </c>
    </row>
    <row r="1055" spans="1:8">
      <c r="A1055" s="5">
        <v>2046125</v>
      </c>
      <c r="B1055" s="5" t="s">
        <v>7488</v>
      </c>
      <c r="C1055" s="67" t="s">
        <v>7603</v>
      </c>
      <c r="D1055" s="181">
        <v>0.1</v>
      </c>
      <c r="E1055" s="181" t="s">
        <v>240</v>
      </c>
      <c r="F1055" s="5" t="s">
        <v>255</v>
      </c>
      <c r="G1055" s="5" t="s">
        <v>2150</v>
      </c>
      <c r="H1055" s="156" t="s">
        <v>7604</v>
      </c>
    </row>
    <row r="1056" spans="1:8">
      <c r="A1056" s="5">
        <v>2046125</v>
      </c>
      <c r="B1056" s="5" t="s">
        <v>7488</v>
      </c>
      <c r="C1056" s="67" t="s">
        <v>764</v>
      </c>
      <c r="D1056" s="181">
        <v>0.05</v>
      </c>
      <c r="E1056" s="181" t="s">
        <v>240</v>
      </c>
      <c r="F1056" s="5" t="s">
        <v>255</v>
      </c>
      <c r="G1056" s="5" t="s">
        <v>309</v>
      </c>
      <c r="H1056" s="156" t="s">
        <v>765</v>
      </c>
    </row>
    <row r="1057" spans="1:8">
      <c r="A1057" s="5">
        <v>2046125</v>
      </c>
      <c r="B1057" s="5" t="s">
        <v>7488</v>
      </c>
      <c r="C1057" s="67" t="s">
        <v>662</v>
      </c>
      <c r="D1057" s="181">
        <v>0.05</v>
      </c>
      <c r="E1057" s="181" t="s">
        <v>240</v>
      </c>
      <c r="F1057" s="5" t="s">
        <v>255</v>
      </c>
      <c r="G1057" s="5" t="s">
        <v>309</v>
      </c>
      <c r="H1057" s="156" t="s">
        <v>663</v>
      </c>
    </row>
    <row r="1058" spans="1:8">
      <c r="A1058" s="5">
        <v>2046125</v>
      </c>
      <c r="B1058" s="5" t="s">
        <v>7488</v>
      </c>
      <c r="C1058" s="67" t="s">
        <v>826</v>
      </c>
      <c r="D1058" s="181">
        <v>0.05</v>
      </c>
      <c r="E1058" s="181" t="s">
        <v>240</v>
      </c>
      <c r="F1058" s="5" t="s">
        <v>255</v>
      </c>
      <c r="G1058" s="5" t="s">
        <v>309</v>
      </c>
      <c r="H1058" s="156" t="s">
        <v>7520</v>
      </c>
    </row>
    <row r="1059" spans="1:8">
      <c r="A1059" s="5">
        <v>2046125</v>
      </c>
      <c r="B1059" s="5" t="s">
        <v>7488</v>
      </c>
      <c r="C1059" s="67" t="s">
        <v>867</v>
      </c>
      <c r="D1059" s="181">
        <v>0.05</v>
      </c>
      <c r="E1059" s="181" t="s">
        <v>240</v>
      </c>
      <c r="F1059" s="5" t="s">
        <v>255</v>
      </c>
      <c r="G1059" s="5" t="s">
        <v>216</v>
      </c>
      <c r="H1059" s="156" t="s">
        <v>868</v>
      </c>
    </row>
    <row r="1060" spans="1:8">
      <c r="A1060" s="5">
        <v>2046125</v>
      </c>
      <c r="B1060" s="5" t="s">
        <v>7488</v>
      </c>
      <c r="C1060" s="67" t="s">
        <v>7770</v>
      </c>
      <c r="D1060" s="181">
        <v>0.05</v>
      </c>
      <c r="E1060" s="181" t="s">
        <v>240</v>
      </c>
      <c r="F1060" s="5" t="s">
        <v>255</v>
      </c>
      <c r="G1060" s="5" t="s">
        <v>2150</v>
      </c>
      <c r="H1060" s="156" t="s">
        <v>7771</v>
      </c>
    </row>
    <row r="1061" spans="1:8">
      <c r="A1061" s="5">
        <v>2046125</v>
      </c>
      <c r="B1061" s="5" t="s">
        <v>7488</v>
      </c>
      <c r="C1061" s="67" t="s">
        <v>7772</v>
      </c>
      <c r="D1061" s="181">
        <v>0.05</v>
      </c>
      <c r="E1061" s="181" t="s">
        <v>240</v>
      </c>
      <c r="F1061" s="5" t="s">
        <v>255</v>
      </c>
      <c r="G1061" s="5" t="s">
        <v>2150</v>
      </c>
      <c r="H1061" s="156"/>
    </row>
    <row r="1062" spans="1:8">
      <c r="A1062" s="5">
        <v>2046126</v>
      </c>
      <c r="B1062" s="5" t="s">
        <v>195</v>
      </c>
      <c r="C1062" s="67" t="s">
        <v>214</v>
      </c>
      <c r="E1062" s="181" t="s">
        <v>215</v>
      </c>
      <c r="F1062" s="5" t="s">
        <v>255</v>
      </c>
      <c r="G1062" s="5" t="s">
        <v>216</v>
      </c>
      <c r="H1062" s="156" t="s">
        <v>217</v>
      </c>
    </row>
    <row r="1063" spans="1:8">
      <c r="A1063" s="5">
        <v>2046126</v>
      </c>
      <c r="B1063" s="5" t="s">
        <v>7488</v>
      </c>
      <c r="C1063" s="67" t="s">
        <v>214</v>
      </c>
      <c r="D1063" s="181">
        <v>1</v>
      </c>
      <c r="E1063" s="181" t="s">
        <v>215</v>
      </c>
      <c r="F1063" s="5" t="s">
        <v>255</v>
      </c>
      <c r="G1063" s="5" t="s">
        <v>216</v>
      </c>
      <c r="H1063" s="156" t="s">
        <v>217</v>
      </c>
    </row>
    <row r="1064" spans="1:8">
      <c r="A1064" s="5">
        <v>2046134</v>
      </c>
      <c r="B1064" s="5" t="s">
        <v>195</v>
      </c>
      <c r="C1064" s="67" t="s">
        <v>282</v>
      </c>
      <c r="E1064" s="181" t="s">
        <v>283</v>
      </c>
      <c r="F1064" s="5" t="s">
        <v>255</v>
      </c>
      <c r="G1064" s="5" t="s">
        <v>216</v>
      </c>
      <c r="H1064" s="156" t="s">
        <v>284</v>
      </c>
    </row>
    <row r="1065" spans="1:8">
      <c r="A1065" s="5">
        <v>2046134</v>
      </c>
      <c r="B1065" s="5" t="s">
        <v>7488</v>
      </c>
      <c r="C1065" s="67" t="s">
        <v>282</v>
      </c>
      <c r="D1065" s="181">
        <v>1</v>
      </c>
      <c r="E1065" s="181" t="s">
        <v>283</v>
      </c>
      <c r="F1065" s="5" t="s">
        <v>255</v>
      </c>
      <c r="G1065" s="5" t="s">
        <v>216</v>
      </c>
      <c r="H1065" s="156" t="s">
        <v>284</v>
      </c>
    </row>
    <row r="1066" spans="1:8">
      <c r="A1066" s="5">
        <v>2046143</v>
      </c>
      <c r="B1066" s="5" t="s">
        <v>195</v>
      </c>
      <c r="C1066" s="67" t="s">
        <v>271</v>
      </c>
      <c r="E1066" s="181" t="s">
        <v>272</v>
      </c>
      <c r="F1066" s="5" t="s">
        <v>255</v>
      </c>
      <c r="G1066" s="5" t="s">
        <v>216</v>
      </c>
      <c r="H1066" s="156" t="s">
        <v>273</v>
      </c>
    </row>
    <row r="1067" spans="1:8">
      <c r="A1067" s="5">
        <v>2046143</v>
      </c>
      <c r="B1067" s="5" t="s">
        <v>7488</v>
      </c>
      <c r="C1067" s="67" t="s">
        <v>271</v>
      </c>
      <c r="D1067" s="181">
        <v>1</v>
      </c>
      <c r="E1067" s="181" t="s">
        <v>272</v>
      </c>
      <c r="F1067" s="5" t="s">
        <v>255</v>
      </c>
      <c r="G1067" s="5" t="s">
        <v>216</v>
      </c>
      <c r="H1067" s="156" t="s">
        <v>273</v>
      </c>
    </row>
    <row r="1068" spans="1:8">
      <c r="A1068" s="5">
        <v>2046160</v>
      </c>
      <c r="B1068" s="5" t="s">
        <v>195</v>
      </c>
      <c r="C1068" s="67" t="s">
        <v>2099</v>
      </c>
      <c r="E1068" s="181" t="s">
        <v>540</v>
      </c>
      <c r="F1068" s="5" t="s">
        <v>255</v>
      </c>
      <c r="G1068" s="5" t="s">
        <v>309</v>
      </c>
      <c r="H1068" s="156" t="s">
        <v>2100</v>
      </c>
    </row>
    <row r="1069" spans="1:8">
      <c r="A1069" s="5">
        <v>2046160</v>
      </c>
      <c r="B1069" s="5" t="s">
        <v>7488</v>
      </c>
      <c r="C1069" s="67" t="s">
        <v>2099</v>
      </c>
      <c r="D1069" s="181">
        <v>1</v>
      </c>
      <c r="E1069" s="181" t="s">
        <v>540</v>
      </c>
      <c r="F1069" s="5" t="s">
        <v>255</v>
      </c>
      <c r="G1069" s="5" t="s">
        <v>309</v>
      </c>
      <c r="H1069" s="156" t="s">
        <v>2100</v>
      </c>
    </row>
    <row r="1070" spans="1:8">
      <c r="A1070" s="5">
        <v>2046173</v>
      </c>
      <c r="B1070" s="5" t="s">
        <v>195</v>
      </c>
      <c r="C1070" s="67" t="s">
        <v>251</v>
      </c>
      <c r="E1070" s="181" t="s">
        <v>215</v>
      </c>
      <c r="F1070" s="5" t="s">
        <v>255</v>
      </c>
      <c r="G1070" s="5" t="s">
        <v>216</v>
      </c>
      <c r="H1070" s="156" t="s">
        <v>252</v>
      </c>
    </row>
    <row r="1071" spans="1:8">
      <c r="A1071" s="5">
        <v>2046173</v>
      </c>
      <c r="B1071" s="5" t="s">
        <v>7488</v>
      </c>
      <c r="C1071" s="67" t="s">
        <v>251</v>
      </c>
      <c r="D1071" s="181">
        <v>1</v>
      </c>
      <c r="E1071" s="181" t="s">
        <v>215</v>
      </c>
      <c r="F1071" s="5" t="s">
        <v>255</v>
      </c>
      <c r="G1071" s="5" t="s">
        <v>216</v>
      </c>
      <c r="H1071" s="156" t="s">
        <v>252</v>
      </c>
    </row>
    <row r="1072" spans="1:8">
      <c r="A1072" s="5">
        <v>2046177</v>
      </c>
      <c r="B1072" s="5" t="s">
        <v>195</v>
      </c>
      <c r="C1072" s="67" t="s">
        <v>653</v>
      </c>
      <c r="E1072" s="181" t="s">
        <v>654</v>
      </c>
      <c r="F1072" s="5" t="s">
        <v>255</v>
      </c>
      <c r="G1072" s="5" t="s">
        <v>309</v>
      </c>
      <c r="H1072" s="156" t="s">
        <v>655</v>
      </c>
    </row>
    <row r="1073" spans="1:8">
      <c r="A1073" s="5">
        <v>2046177</v>
      </c>
      <c r="B1073" s="5" t="s">
        <v>7488</v>
      </c>
      <c r="C1073" s="67" t="s">
        <v>7773</v>
      </c>
      <c r="D1073" s="181">
        <v>0.25</v>
      </c>
      <c r="E1073" s="181" t="s">
        <v>654</v>
      </c>
      <c r="F1073" s="5" t="s">
        <v>255</v>
      </c>
      <c r="G1073" s="5" t="s">
        <v>2150</v>
      </c>
      <c r="H1073" s="156"/>
    </row>
    <row r="1074" spans="1:8">
      <c r="A1074" s="5">
        <v>2046177</v>
      </c>
      <c r="B1074" s="5" t="s">
        <v>7488</v>
      </c>
      <c r="C1074" s="67" t="s">
        <v>7774</v>
      </c>
      <c r="D1074" s="181">
        <v>0.25</v>
      </c>
      <c r="E1074" s="181" t="s">
        <v>654</v>
      </c>
      <c r="F1074" s="5" t="s">
        <v>255</v>
      </c>
      <c r="G1074" s="5" t="s">
        <v>2150</v>
      </c>
      <c r="H1074" s="156"/>
    </row>
    <row r="1075" spans="1:8">
      <c r="A1075" s="5">
        <v>2046177</v>
      </c>
      <c r="B1075" s="5" t="s">
        <v>7488</v>
      </c>
      <c r="C1075" s="67" t="s">
        <v>7775</v>
      </c>
      <c r="D1075" s="181">
        <v>0.25</v>
      </c>
      <c r="E1075" s="181" t="s">
        <v>654</v>
      </c>
      <c r="F1075" s="5" t="s">
        <v>255</v>
      </c>
      <c r="G1075" s="5" t="s">
        <v>2150</v>
      </c>
      <c r="H1075" s="156"/>
    </row>
    <row r="1076" spans="1:8">
      <c r="A1076" s="5">
        <v>2046177</v>
      </c>
      <c r="B1076" s="5" t="s">
        <v>7488</v>
      </c>
      <c r="C1076" s="67" t="s">
        <v>7776</v>
      </c>
      <c r="D1076" s="181">
        <v>0.25</v>
      </c>
      <c r="E1076" s="181" t="s">
        <v>654</v>
      </c>
      <c r="F1076" s="5" t="s">
        <v>255</v>
      </c>
      <c r="G1076" s="5" t="s">
        <v>2150</v>
      </c>
      <c r="H1076" s="156"/>
    </row>
    <row r="1077" spans="1:8">
      <c r="A1077" s="5">
        <v>2046193</v>
      </c>
      <c r="B1077" s="5" t="s">
        <v>195</v>
      </c>
      <c r="C1077" s="67" t="s">
        <v>596</v>
      </c>
      <c r="E1077" s="181" t="s">
        <v>283</v>
      </c>
      <c r="F1077" s="5" t="s">
        <v>255</v>
      </c>
      <c r="G1077" s="5" t="s">
        <v>216</v>
      </c>
      <c r="H1077" s="156" t="s">
        <v>597</v>
      </c>
    </row>
    <row r="1078" spans="1:8">
      <c r="A1078" s="5">
        <v>2046193</v>
      </c>
      <c r="B1078" s="5" t="s">
        <v>7488</v>
      </c>
      <c r="C1078" s="67" t="s">
        <v>7644</v>
      </c>
      <c r="D1078" s="181">
        <v>0.8</v>
      </c>
      <c r="E1078" s="181" t="s">
        <v>283</v>
      </c>
      <c r="F1078" s="5" t="s">
        <v>255</v>
      </c>
      <c r="G1078" s="5" t="s">
        <v>2150</v>
      </c>
      <c r="H1078" s="156"/>
    </row>
    <row r="1079" spans="1:8">
      <c r="A1079" s="5">
        <v>2046193</v>
      </c>
      <c r="B1079" s="5" t="s">
        <v>7488</v>
      </c>
      <c r="C1079" s="67" t="s">
        <v>596</v>
      </c>
      <c r="D1079" s="181">
        <v>0.06</v>
      </c>
      <c r="E1079" s="181" t="s">
        <v>283</v>
      </c>
      <c r="F1079" s="5" t="s">
        <v>255</v>
      </c>
      <c r="G1079" s="5" t="s">
        <v>216</v>
      </c>
      <c r="H1079" s="156" t="s">
        <v>597</v>
      </c>
    </row>
    <row r="1080" spans="1:8">
      <c r="A1080" s="5">
        <v>2046193</v>
      </c>
      <c r="B1080" s="5" t="s">
        <v>7488</v>
      </c>
      <c r="C1080" s="67" t="s">
        <v>7624</v>
      </c>
      <c r="D1080" s="181">
        <v>0.02</v>
      </c>
      <c r="E1080" s="181" t="s">
        <v>283</v>
      </c>
      <c r="F1080" s="5" t="s">
        <v>255</v>
      </c>
      <c r="G1080" s="5" t="s">
        <v>2150</v>
      </c>
      <c r="H1080" s="156"/>
    </row>
    <row r="1081" spans="1:8">
      <c r="A1081" s="5">
        <v>2046193</v>
      </c>
      <c r="B1081" s="5" t="s">
        <v>7488</v>
      </c>
      <c r="C1081" s="67" t="s">
        <v>7777</v>
      </c>
      <c r="D1081" s="181">
        <v>0.02</v>
      </c>
      <c r="E1081" s="181" t="s">
        <v>283</v>
      </c>
      <c r="F1081" s="5" t="s">
        <v>255</v>
      </c>
      <c r="G1081" s="5" t="s">
        <v>2150</v>
      </c>
      <c r="H1081" s="156" t="s">
        <v>7778</v>
      </c>
    </row>
    <row r="1082" spans="1:8">
      <c r="A1082" s="5">
        <v>2046193</v>
      </c>
      <c r="B1082" s="5" t="s">
        <v>7488</v>
      </c>
      <c r="C1082" s="67" t="s">
        <v>7779</v>
      </c>
      <c r="D1082" s="181">
        <v>0.02</v>
      </c>
      <c r="E1082" s="181" t="s">
        <v>283</v>
      </c>
      <c r="F1082" s="5" t="s">
        <v>255</v>
      </c>
      <c r="G1082" s="5" t="s">
        <v>2150</v>
      </c>
      <c r="H1082" s="156"/>
    </row>
    <row r="1083" spans="1:8">
      <c r="A1083" s="5">
        <v>2046193</v>
      </c>
      <c r="B1083" s="5" t="s">
        <v>7488</v>
      </c>
      <c r="C1083" s="67" t="s">
        <v>7780</v>
      </c>
      <c r="D1083" s="181">
        <v>0.02</v>
      </c>
      <c r="E1083" s="181" t="s">
        <v>283</v>
      </c>
      <c r="F1083" s="5" t="s">
        <v>255</v>
      </c>
      <c r="G1083" s="5" t="s">
        <v>2150</v>
      </c>
      <c r="H1083" s="156"/>
    </row>
    <row r="1084" spans="1:8">
      <c r="A1084" s="5">
        <v>2046193</v>
      </c>
      <c r="B1084" s="5" t="s">
        <v>7488</v>
      </c>
      <c r="C1084" s="67" t="s">
        <v>7781</v>
      </c>
      <c r="D1084" s="181">
        <v>0.02</v>
      </c>
      <c r="E1084" s="181" t="s">
        <v>283</v>
      </c>
      <c r="F1084" s="5" t="s">
        <v>255</v>
      </c>
      <c r="G1084" s="5" t="s">
        <v>1518</v>
      </c>
      <c r="H1084" s="156"/>
    </row>
    <row r="1085" spans="1:8">
      <c r="A1085" s="5">
        <v>2046193</v>
      </c>
      <c r="B1085" s="5" t="s">
        <v>7488</v>
      </c>
      <c r="C1085" s="67" t="s">
        <v>7646</v>
      </c>
      <c r="D1085" s="181">
        <v>0.02</v>
      </c>
      <c r="E1085" s="181" t="s">
        <v>283</v>
      </c>
      <c r="F1085" s="5" t="s">
        <v>255</v>
      </c>
      <c r="G1085" s="5" t="s">
        <v>2150</v>
      </c>
      <c r="H1085" s="156"/>
    </row>
    <row r="1086" spans="1:8">
      <c r="A1086" s="5">
        <v>2046193</v>
      </c>
      <c r="B1086" s="5" t="s">
        <v>7488</v>
      </c>
      <c r="C1086" s="67" t="s">
        <v>7645</v>
      </c>
      <c r="D1086" s="181">
        <v>0.02</v>
      </c>
      <c r="E1086" s="181" t="s">
        <v>283</v>
      </c>
      <c r="F1086" s="5" t="s">
        <v>255</v>
      </c>
      <c r="G1086" s="5" t="s">
        <v>2150</v>
      </c>
      <c r="H1086" s="156" t="s">
        <v>7519</v>
      </c>
    </row>
    <row r="1087" spans="1:8">
      <c r="A1087" s="5">
        <v>2046215</v>
      </c>
      <c r="B1087" s="5" t="s">
        <v>195</v>
      </c>
      <c r="C1087" s="67" t="s">
        <v>1816</v>
      </c>
      <c r="E1087" s="181" t="s">
        <v>215</v>
      </c>
      <c r="F1087" s="5" t="s">
        <v>255</v>
      </c>
      <c r="G1087" s="5" t="s">
        <v>216</v>
      </c>
      <c r="H1087" s="156" t="s">
        <v>1817</v>
      </c>
    </row>
    <row r="1088" spans="1:8">
      <c r="A1088" s="5">
        <v>2046215</v>
      </c>
      <c r="B1088" s="5" t="s">
        <v>7488</v>
      </c>
      <c r="C1088" s="67" t="s">
        <v>7782</v>
      </c>
      <c r="D1088" s="181">
        <v>0.2</v>
      </c>
      <c r="E1088" s="181" t="s">
        <v>215</v>
      </c>
      <c r="F1088" s="5" t="s">
        <v>255</v>
      </c>
      <c r="G1088" s="5" t="s">
        <v>1518</v>
      </c>
      <c r="H1088" s="156"/>
    </row>
    <row r="1089" spans="1:8">
      <c r="A1089" s="5">
        <v>2046215</v>
      </c>
      <c r="B1089" s="5" t="s">
        <v>7488</v>
      </c>
      <c r="C1089" s="67" t="s">
        <v>1816</v>
      </c>
      <c r="D1089" s="181">
        <v>0.15</v>
      </c>
      <c r="E1089" s="181" t="s">
        <v>215</v>
      </c>
      <c r="F1089" s="5" t="s">
        <v>255</v>
      </c>
      <c r="G1089" s="5" t="s">
        <v>216</v>
      </c>
      <c r="H1089" s="156" t="s">
        <v>1817</v>
      </c>
    </row>
    <row r="1090" spans="1:8">
      <c r="A1090" s="5">
        <v>2046215</v>
      </c>
      <c r="B1090" s="5" t="s">
        <v>7488</v>
      </c>
      <c r="C1090" s="67" t="s">
        <v>7658</v>
      </c>
      <c r="D1090" s="181">
        <v>0.15</v>
      </c>
      <c r="E1090" s="181" t="s">
        <v>215</v>
      </c>
      <c r="F1090" s="5" t="s">
        <v>255</v>
      </c>
      <c r="G1090" s="5" t="s">
        <v>7490</v>
      </c>
      <c r="H1090" s="156" t="s">
        <v>7659</v>
      </c>
    </row>
    <row r="1091" spans="1:8">
      <c r="A1091" s="5">
        <v>2046215</v>
      </c>
      <c r="B1091" s="5" t="s">
        <v>7488</v>
      </c>
      <c r="C1091" s="67" t="s">
        <v>7783</v>
      </c>
      <c r="D1091" s="181">
        <v>0.15</v>
      </c>
      <c r="E1091" s="181" t="s">
        <v>215</v>
      </c>
      <c r="F1091" s="5" t="s">
        <v>255</v>
      </c>
      <c r="G1091" s="5" t="s">
        <v>2150</v>
      </c>
      <c r="H1091" s="156"/>
    </row>
    <row r="1092" spans="1:8">
      <c r="A1092" s="5">
        <v>2046215</v>
      </c>
      <c r="B1092" s="5" t="s">
        <v>7488</v>
      </c>
      <c r="C1092" s="67" t="s">
        <v>7784</v>
      </c>
      <c r="D1092" s="181">
        <v>0.15</v>
      </c>
      <c r="E1092" s="181" t="s">
        <v>215</v>
      </c>
      <c r="F1092" s="5" t="s">
        <v>255</v>
      </c>
      <c r="G1092" s="5" t="s">
        <v>2150</v>
      </c>
      <c r="H1092" s="156" t="s">
        <v>7785</v>
      </c>
    </row>
    <row r="1093" spans="1:8">
      <c r="A1093" s="5">
        <v>2046215</v>
      </c>
      <c r="B1093" s="5" t="s">
        <v>7488</v>
      </c>
      <c r="C1093" s="67" t="s">
        <v>7786</v>
      </c>
      <c r="D1093" s="181">
        <v>0.1</v>
      </c>
      <c r="E1093" s="181" t="s">
        <v>215</v>
      </c>
      <c r="F1093" s="5" t="s">
        <v>255</v>
      </c>
      <c r="G1093" s="5" t="s">
        <v>1518</v>
      </c>
      <c r="H1093" s="156"/>
    </row>
    <row r="1094" spans="1:8">
      <c r="A1094" s="5">
        <v>2046215</v>
      </c>
      <c r="B1094" s="5" t="s">
        <v>7488</v>
      </c>
      <c r="C1094" s="67" t="s">
        <v>7787</v>
      </c>
      <c r="D1094" s="181">
        <v>0.1</v>
      </c>
      <c r="E1094" s="181" t="s">
        <v>215</v>
      </c>
      <c r="F1094" s="5" t="s">
        <v>255</v>
      </c>
      <c r="G1094" s="5" t="s">
        <v>216</v>
      </c>
      <c r="H1094" s="156" t="s">
        <v>7788</v>
      </c>
    </row>
    <row r="1095" spans="1:8">
      <c r="A1095" s="5">
        <v>2046520</v>
      </c>
      <c r="B1095" s="5" t="s">
        <v>195</v>
      </c>
      <c r="C1095" s="67" t="s">
        <v>239</v>
      </c>
      <c r="E1095" s="181" t="s">
        <v>240</v>
      </c>
      <c r="F1095" s="5" t="s">
        <v>255</v>
      </c>
      <c r="G1095" s="5" t="s">
        <v>216</v>
      </c>
      <c r="H1095" s="156" t="s">
        <v>241</v>
      </c>
    </row>
    <row r="1096" spans="1:8">
      <c r="A1096" s="5">
        <v>2046520</v>
      </c>
      <c r="B1096" s="5" t="s">
        <v>7488</v>
      </c>
      <c r="C1096" s="67" t="s">
        <v>239</v>
      </c>
      <c r="D1096" s="181">
        <v>0.3</v>
      </c>
      <c r="E1096" s="181" t="s">
        <v>240</v>
      </c>
      <c r="F1096" s="5" t="s">
        <v>255</v>
      </c>
      <c r="G1096" s="5" t="s">
        <v>216</v>
      </c>
      <c r="H1096" s="156" t="s">
        <v>241</v>
      </c>
    </row>
    <row r="1097" spans="1:8">
      <c r="A1097" s="5">
        <v>2046520</v>
      </c>
      <c r="B1097" s="5" t="s">
        <v>7488</v>
      </c>
      <c r="C1097" s="67" t="s">
        <v>7596</v>
      </c>
      <c r="D1097" s="181">
        <v>0.1</v>
      </c>
      <c r="E1097" s="181" t="s">
        <v>240</v>
      </c>
      <c r="F1097" s="5" t="s">
        <v>255</v>
      </c>
      <c r="G1097" s="5" t="s">
        <v>2150</v>
      </c>
      <c r="H1097" s="156" t="s">
        <v>7597</v>
      </c>
    </row>
    <row r="1098" spans="1:8">
      <c r="A1098" s="5">
        <v>2046520</v>
      </c>
      <c r="B1098" s="5" t="s">
        <v>7488</v>
      </c>
      <c r="C1098" s="67" t="s">
        <v>4617</v>
      </c>
      <c r="D1098" s="181">
        <v>0.1</v>
      </c>
      <c r="E1098" s="181" t="s">
        <v>240</v>
      </c>
      <c r="F1098" s="5" t="s">
        <v>255</v>
      </c>
      <c r="G1098" s="5" t="s">
        <v>2150</v>
      </c>
      <c r="H1098" s="156" t="s">
        <v>4618</v>
      </c>
    </row>
    <row r="1099" spans="1:8">
      <c r="A1099" s="5">
        <v>2046520</v>
      </c>
      <c r="B1099" s="5" t="s">
        <v>7488</v>
      </c>
      <c r="C1099" s="67" t="s">
        <v>7699</v>
      </c>
      <c r="D1099" s="181">
        <v>0.1</v>
      </c>
      <c r="E1099" s="181" t="s">
        <v>240</v>
      </c>
      <c r="F1099" s="5" t="s">
        <v>255</v>
      </c>
      <c r="G1099" s="5" t="s">
        <v>7490</v>
      </c>
      <c r="H1099" s="156" t="s">
        <v>7700</v>
      </c>
    </row>
    <row r="1100" spans="1:8">
      <c r="A1100" s="5">
        <v>2046520</v>
      </c>
      <c r="B1100" s="5" t="s">
        <v>7488</v>
      </c>
      <c r="C1100" s="67" t="s">
        <v>7575</v>
      </c>
      <c r="D1100" s="181">
        <v>0.1</v>
      </c>
      <c r="E1100" s="181" t="s">
        <v>240</v>
      </c>
      <c r="F1100" s="5" t="s">
        <v>255</v>
      </c>
      <c r="G1100" s="5" t="s">
        <v>309</v>
      </c>
      <c r="H1100" s="156" t="s">
        <v>7576</v>
      </c>
    </row>
    <row r="1101" spans="1:8">
      <c r="A1101" s="5">
        <v>2046520</v>
      </c>
      <c r="B1101" s="5" t="s">
        <v>7488</v>
      </c>
      <c r="C1101" s="67" t="s">
        <v>7789</v>
      </c>
      <c r="D1101" s="181">
        <v>0.05</v>
      </c>
      <c r="E1101" s="181" t="s">
        <v>240</v>
      </c>
      <c r="F1101" s="5" t="s">
        <v>255</v>
      </c>
      <c r="G1101" s="5" t="s">
        <v>2150</v>
      </c>
      <c r="H1101" s="156"/>
    </row>
    <row r="1102" spans="1:8">
      <c r="A1102" s="5">
        <v>2046520</v>
      </c>
      <c r="B1102" s="5" t="s">
        <v>7488</v>
      </c>
      <c r="C1102" s="67" t="s">
        <v>7648</v>
      </c>
      <c r="D1102" s="181">
        <v>0.05</v>
      </c>
      <c r="E1102" s="181" t="s">
        <v>240</v>
      </c>
      <c r="F1102" s="5" t="s">
        <v>255</v>
      </c>
      <c r="G1102" s="5" t="s">
        <v>2150</v>
      </c>
      <c r="H1102" s="156" t="s">
        <v>7649</v>
      </c>
    </row>
    <row r="1103" spans="1:8">
      <c r="A1103" s="5">
        <v>2046520</v>
      </c>
      <c r="B1103" s="5" t="s">
        <v>7488</v>
      </c>
      <c r="C1103" s="67" t="s">
        <v>7500</v>
      </c>
      <c r="D1103" s="181">
        <v>0.05</v>
      </c>
      <c r="E1103" s="181" t="s">
        <v>240</v>
      </c>
      <c r="F1103" s="5" t="s">
        <v>255</v>
      </c>
      <c r="G1103" s="5" t="s">
        <v>2150</v>
      </c>
      <c r="H1103" s="156" t="s">
        <v>7501</v>
      </c>
    </row>
    <row r="1104" spans="1:8">
      <c r="A1104" s="5">
        <v>2046520</v>
      </c>
      <c r="B1104" s="5" t="s">
        <v>7488</v>
      </c>
      <c r="C1104" s="67" t="s">
        <v>7790</v>
      </c>
      <c r="D1104" s="181">
        <v>0.05</v>
      </c>
      <c r="E1104" s="181" t="s">
        <v>240</v>
      </c>
      <c r="F1104" s="5" t="s">
        <v>255</v>
      </c>
      <c r="G1104" s="5" t="s">
        <v>2150</v>
      </c>
      <c r="H1104" s="156" t="s">
        <v>7791</v>
      </c>
    </row>
    <row r="1105" spans="1:8">
      <c r="A1105" s="5">
        <v>2046520</v>
      </c>
      <c r="B1105" s="5" t="s">
        <v>7488</v>
      </c>
      <c r="C1105" s="67" t="s">
        <v>7683</v>
      </c>
      <c r="D1105" s="181">
        <v>0.05</v>
      </c>
      <c r="E1105" s="181" t="s">
        <v>240</v>
      </c>
      <c r="F1105" s="5" t="s">
        <v>255</v>
      </c>
      <c r="G1105" s="5" t="s">
        <v>2150</v>
      </c>
      <c r="H1105" s="156" t="s">
        <v>7684</v>
      </c>
    </row>
    <row r="1106" spans="1:8">
      <c r="A1106" s="5">
        <v>2046520</v>
      </c>
      <c r="B1106" s="5" t="s">
        <v>7488</v>
      </c>
      <c r="C1106" s="67" t="s">
        <v>7664</v>
      </c>
      <c r="D1106" s="181">
        <v>0.05</v>
      </c>
      <c r="E1106" s="181" t="s">
        <v>240</v>
      </c>
      <c r="F1106" s="5" t="s">
        <v>255</v>
      </c>
      <c r="G1106" s="5" t="s">
        <v>2150</v>
      </c>
      <c r="H1106" s="156" t="s">
        <v>7665</v>
      </c>
    </row>
    <row r="1107" spans="1:8">
      <c r="A1107" s="5">
        <v>2046742</v>
      </c>
      <c r="B1107" s="5" t="s">
        <v>195</v>
      </c>
      <c r="C1107" s="67" t="s">
        <v>443</v>
      </c>
      <c r="E1107" s="181" t="s">
        <v>240</v>
      </c>
      <c r="F1107" s="5" t="s">
        <v>255</v>
      </c>
      <c r="G1107" s="5" t="s">
        <v>216</v>
      </c>
      <c r="H1107" s="156" t="s">
        <v>444</v>
      </c>
    </row>
    <row r="1108" spans="1:8">
      <c r="A1108" s="5">
        <v>2046742</v>
      </c>
      <c r="B1108" s="5" t="s">
        <v>7488</v>
      </c>
      <c r="C1108" s="67" t="s">
        <v>2142</v>
      </c>
      <c r="D1108" s="181">
        <v>1</v>
      </c>
      <c r="E1108" s="181" t="s">
        <v>240</v>
      </c>
      <c r="F1108" s="5" t="s">
        <v>255</v>
      </c>
      <c r="G1108" s="5" t="s">
        <v>1518</v>
      </c>
      <c r="H1108" s="156"/>
    </row>
    <row r="1109" spans="1:8">
      <c r="A1109" s="5">
        <v>2046800</v>
      </c>
      <c r="B1109" s="5" t="s">
        <v>195</v>
      </c>
      <c r="C1109" s="67" t="s">
        <v>2149</v>
      </c>
      <c r="E1109" s="181" t="s">
        <v>654</v>
      </c>
      <c r="F1109" s="5" t="s">
        <v>255</v>
      </c>
      <c r="G1109" s="5" t="s">
        <v>2150</v>
      </c>
      <c r="H1109" s="156"/>
    </row>
    <row r="1110" spans="1:8">
      <c r="A1110" s="5">
        <v>2046800</v>
      </c>
      <c r="B1110" s="5" t="s">
        <v>7488</v>
      </c>
      <c r="C1110" s="67" t="s">
        <v>2151</v>
      </c>
      <c r="D1110" s="181">
        <v>1</v>
      </c>
      <c r="E1110" s="181" t="s">
        <v>654</v>
      </c>
      <c r="F1110" s="5" t="s">
        <v>255</v>
      </c>
      <c r="G1110" s="5" t="s">
        <v>309</v>
      </c>
      <c r="H1110" s="156"/>
    </row>
    <row r="1111" spans="1:8">
      <c r="A1111" s="5">
        <v>2045300</v>
      </c>
      <c r="B1111" s="5" t="s">
        <v>195</v>
      </c>
      <c r="C1111" s="67" t="s">
        <v>282</v>
      </c>
      <c r="E1111" s="181" t="s">
        <v>283</v>
      </c>
      <c r="F1111" s="5" t="s">
        <v>255</v>
      </c>
      <c r="G1111" s="5" t="s">
        <v>216</v>
      </c>
      <c r="H1111" s="156" t="s">
        <v>284</v>
      </c>
    </row>
    <row r="1112" spans="1:8">
      <c r="A1112" s="5">
        <v>2045300</v>
      </c>
      <c r="B1112" s="5" t="s">
        <v>7488</v>
      </c>
      <c r="C1112" s="67" t="s">
        <v>282</v>
      </c>
      <c r="D1112" s="181">
        <v>0.75</v>
      </c>
      <c r="E1112" s="181" t="s">
        <v>283</v>
      </c>
      <c r="F1112" s="5" t="s">
        <v>255</v>
      </c>
      <c r="G1112" s="5" t="s">
        <v>216</v>
      </c>
      <c r="H1112" s="156" t="s">
        <v>284</v>
      </c>
    </row>
    <row r="1113" spans="1:8">
      <c r="A1113" s="5">
        <v>2045300</v>
      </c>
      <c r="B1113" s="5" t="s">
        <v>7488</v>
      </c>
      <c r="C1113" s="67" t="s">
        <v>251</v>
      </c>
      <c r="D1113" s="181">
        <v>0.1</v>
      </c>
      <c r="E1113" s="181" t="s">
        <v>215</v>
      </c>
      <c r="F1113" s="5" t="s">
        <v>255</v>
      </c>
      <c r="G1113" s="5" t="s">
        <v>216</v>
      </c>
      <c r="H1113" s="156" t="s">
        <v>252</v>
      </c>
    </row>
    <row r="1114" spans="1:8">
      <c r="A1114" s="5">
        <v>2045300</v>
      </c>
      <c r="B1114" s="5" t="s">
        <v>7488</v>
      </c>
      <c r="C1114" s="67" t="s">
        <v>949</v>
      </c>
      <c r="D1114" s="181">
        <v>0.05</v>
      </c>
      <c r="E1114" s="181" t="s">
        <v>283</v>
      </c>
      <c r="F1114" s="5" t="s">
        <v>255</v>
      </c>
      <c r="G1114" s="5" t="s">
        <v>216</v>
      </c>
      <c r="H1114" s="156" t="s">
        <v>950</v>
      </c>
    </row>
    <row r="1115" spans="1:8">
      <c r="A1115" s="5">
        <v>2045300</v>
      </c>
      <c r="B1115" s="5" t="s">
        <v>7488</v>
      </c>
      <c r="C1115" s="67" t="s">
        <v>826</v>
      </c>
      <c r="D1115" s="181">
        <v>0.05</v>
      </c>
      <c r="E1115" s="181" t="s">
        <v>240</v>
      </c>
      <c r="F1115" s="5" t="s">
        <v>255</v>
      </c>
      <c r="G1115" s="5" t="s">
        <v>309</v>
      </c>
      <c r="H1115" s="156" t="s">
        <v>7520</v>
      </c>
    </row>
    <row r="1116" spans="1:8">
      <c r="A1116" s="5">
        <v>2045300</v>
      </c>
      <c r="B1116" s="5" t="s">
        <v>7488</v>
      </c>
      <c r="C1116" s="67" t="s">
        <v>271</v>
      </c>
      <c r="D1116" s="181">
        <v>0.05</v>
      </c>
      <c r="E1116" s="181" t="s">
        <v>272</v>
      </c>
      <c r="F1116" s="5" t="s">
        <v>255</v>
      </c>
      <c r="G1116" s="5" t="s">
        <v>216</v>
      </c>
      <c r="H1116" s="156" t="s">
        <v>273</v>
      </c>
    </row>
    <row r="1117" spans="1:8">
      <c r="A1117" s="5">
        <v>2045920</v>
      </c>
      <c r="B1117" s="5" t="s">
        <v>195</v>
      </c>
      <c r="C1117" s="67" t="s">
        <v>271</v>
      </c>
      <c r="E1117" s="181" t="s">
        <v>272</v>
      </c>
      <c r="F1117" s="5" t="s">
        <v>255</v>
      </c>
      <c r="G1117" s="5" t="s">
        <v>216</v>
      </c>
      <c r="H1117" s="156" t="s">
        <v>273</v>
      </c>
    </row>
    <row r="1118" spans="1:8">
      <c r="A1118" s="5">
        <v>2045920</v>
      </c>
      <c r="B1118" s="5" t="s">
        <v>7488</v>
      </c>
      <c r="C1118" s="67" t="s">
        <v>271</v>
      </c>
      <c r="D1118" s="181">
        <v>1</v>
      </c>
      <c r="E1118" s="181" t="s">
        <v>272</v>
      </c>
      <c r="F1118" s="5" t="s">
        <v>255</v>
      </c>
      <c r="G1118" s="5" t="s">
        <v>216</v>
      </c>
      <c r="H1118" s="156" t="s">
        <v>273</v>
      </c>
    </row>
    <row r="1119" spans="1:8">
      <c r="A1119" s="5">
        <v>2046137</v>
      </c>
      <c r="B1119" s="5" t="s">
        <v>195</v>
      </c>
      <c r="C1119" s="67" t="s">
        <v>2535</v>
      </c>
      <c r="E1119" s="181" t="s">
        <v>272</v>
      </c>
      <c r="F1119" s="5" t="s">
        <v>255</v>
      </c>
      <c r="G1119" s="5" t="s">
        <v>216</v>
      </c>
      <c r="H1119" s="156" t="s">
        <v>2536</v>
      </c>
    </row>
    <row r="1120" spans="1:8">
      <c r="A1120" s="5">
        <v>2046137</v>
      </c>
      <c r="B1120" s="5" t="s">
        <v>7488</v>
      </c>
      <c r="C1120" s="67" t="s">
        <v>2535</v>
      </c>
      <c r="D1120" s="181">
        <v>1</v>
      </c>
      <c r="E1120" s="181" t="s">
        <v>272</v>
      </c>
      <c r="F1120" s="5" t="s">
        <v>255</v>
      </c>
      <c r="G1120" s="5" t="s">
        <v>216</v>
      </c>
      <c r="H1120" s="156" t="s">
        <v>2536</v>
      </c>
    </row>
    <row r="1121" spans="1:8">
      <c r="A1121" s="5">
        <v>2046217</v>
      </c>
      <c r="B1121" s="5" t="s">
        <v>195</v>
      </c>
      <c r="C1121" s="67" t="s">
        <v>375</v>
      </c>
      <c r="E1121" s="181" t="s">
        <v>240</v>
      </c>
      <c r="F1121" s="5" t="s">
        <v>255</v>
      </c>
      <c r="G1121" s="5" t="s">
        <v>216</v>
      </c>
      <c r="H1121" s="156" t="s">
        <v>376</v>
      </c>
    </row>
    <row r="1122" spans="1:8">
      <c r="A1122" s="5">
        <v>2046217</v>
      </c>
      <c r="B1122" s="5" t="s">
        <v>7488</v>
      </c>
      <c r="C1122" s="67" t="s">
        <v>375</v>
      </c>
      <c r="D1122" s="181">
        <v>1</v>
      </c>
      <c r="E1122" s="181" t="s">
        <v>240</v>
      </c>
      <c r="F1122" s="5" t="s">
        <v>255</v>
      </c>
      <c r="G1122" s="5" t="s">
        <v>216</v>
      </c>
      <c r="H1122" s="156" t="s">
        <v>376</v>
      </c>
    </row>
    <row r="1123" spans="1:8">
      <c r="A1123" s="5">
        <v>2047111</v>
      </c>
      <c r="B1123" s="5" t="s">
        <v>195</v>
      </c>
      <c r="C1123" s="67" t="s">
        <v>214</v>
      </c>
      <c r="E1123" s="181" t="s">
        <v>215</v>
      </c>
      <c r="F1123" s="5" t="s">
        <v>255</v>
      </c>
      <c r="G1123" s="5" t="s">
        <v>216</v>
      </c>
      <c r="H1123" s="156" t="s">
        <v>217</v>
      </c>
    </row>
    <row r="1124" spans="1:8">
      <c r="A1124" s="5">
        <v>2047111</v>
      </c>
      <c r="B1124" s="5" t="s">
        <v>7488</v>
      </c>
      <c r="C1124" s="67" t="s">
        <v>214</v>
      </c>
      <c r="D1124" s="181">
        <v>0.8</v>
      </c>
      <c r="E1124" s="181" t="s">
        <v>215</v>
      </c>
      <c r="F1124" s="5" t="s">
        <v>255</v>
      </c>
      <c r="G1124" s="5" t="s">
        <v>216</v>
      </c>
      <c r="H1124" s="156" t="s">
        <v>217</v>
      </c>
    </row>
    <row r="1125" spans="1:8">
      <c r="A1125" s="5">
        <v>2047111</v>
      </c>
      <c r="B1125" s="5" t="s">
        <v>7488</v>
      </c>
      <c r="C1125" s="67" t="s">
        <v>7792</v>
      </c>
      <c r="D1125" s="181">
        <v>0.1</v>
      </c>
      <c r="E1125" s="181" t="s">
        <v>215</v>
      </c>
      <c r="F1125" s="5" t="s">
        <v>255</v>
      </c>
      <c r="G1125" s="5" t="s">
        <v>2150</v>
      </c>
      <c r="H1125" s="156" t="s">
        <v>7793</v>
      </c>
    </row>
    <row r="1126" spans="1:8">
      <c r="A1126" s="5">
        <v>2047111</v>
      </c>
      <c r="B1126" s="5" t="s">
        <v>7488</v>
      </c>
      <c r="C1126" s="67" t="s">
        <v>7794</v>
      </c>
      <c r="D1126" s="181">
        <v>0.1</v>
      </c>
      <c r="E1126" s="181" t="s">
        <v>215</v>
      </c>
      <c r="F1126" s="5" t="s">
        <v>255</v>
      </c>
      <c r="G1126" s="5" t="s">
        <v>2150</v>
      </c>
      <c r="H1126" s="156"/>
    </row>
    <row r="1127" spans="1:8">
      <c r="A1127" s="5">
        <v>2049705</v>
      </c>
      <c r="B1127" s="5" t="s">
        <v>195</v>
      </c>
      <c r="C1127" s="67" t="s">
        <v>251</v>
      </c>
      <c r="E1127" s="181" t="s">
        <v>215</v>
      </c>
      <c r="F1127" s="5" t="s">
        <v>255</v>
      </c>
      <c r="G1127" s="5" t="s">
        <v>216</v>
      </c>
      <c r="H1127" s="156" t="s">
        <v>252</v>
      </c>
    </row>
    <row r="1128" spans="1:8">
      <c r="A1128" s="5">
        <v>2049705</v>
      </c>
      <c r="B1128" s="5" t="s">
        <v>7488</v>
      </c>
      <c r="C1128" s="67" t="s">
        <v>251</v>
      </c>
      <c r="D1128" s="181">
        <v>0.7</v>
      </c>
      <c r="E1128" s="181" t="s">
        <v>215</v>
      </c>
      <c r="F1128" s="5" t="s">
        <v>255</v>
      </c>
      <c r="G1128" s="5" t="s">
        <v>216</v>
      </c>
      <c r="H1128" s="156" t="s">
        <v>252</v>
      </c>
    </row>
    <row r="1129" spans="1:8">
      <c r="A1129" s="5">
        <v>2049705</v>
      </c>
      <c r="B1129" s="5" t="s">
        <v>7488</v>
      </c>
      <c r="C1129" s="67" t="s">
        <v>7572</v>
      </c>
      <c r="D1129" s="181">
        <v>0.1</v>
      </c>
      <c r="E1129" s="181" t="s">
        <v>215</v>
      </c>
      <c r="F1129" s="5" t="s">
        <v>255</v>
      </c>
      <c r="G1129" s="5" t="s">
        <v>2150</v>
      </c>
      <c r="H1129" s="156" t="s">
        <v>7573</v>
      </c>
    </row>
    <row r="1130" spans="1:8">
      <c r="A1130" s="5">
        <v>2049705</v>
      </c>
      <c r="B1130" s="5" t="s">
        <v>7488</v>
      </c>
      <c r="C1130" s="67" t="s">
        <v>7795</v>
      </c>
      <c r="D1130" s="181">
        <v>0.05</v>
      </c>
      <c r="E1130" s="181" t="s">
        <v>215</v>
      </c>
      <c r="F1130" s="5" t="s">
        <v>255</v>
      </c>
      <c r="G1130" s="5" t="s">
        <v>2150</v>
      </c>
      <c r="H1130" s="156" t="s">
        <v>7796</v>
      </c>
    </row>
    <row r="1131" spans="1:8">
      <c r="A1131" s="5">
        <v>2049705</v>
      </c>
      <c r="B1131" s="5" t="s">
        <v>7488</v>
      </c>
      <c r="C1131" s="67" t="s">
        <v>7797</v>
      </c>
      <c r="D1131" s="181">
        <v>0.05</v>
      </c>
      <c r="E1131" s="181" t="s">
        <v>215</v>
      </c>
      <c r="F1131" s="5" t="s">
        <v>255</v>
      </c>
      <c r="G1131" s="5" t="s">
        <v>2150</v>
      </c>
      <c r="H1131" s="156"/>
    </row>
    <row r="1132" spans="1:8">
      <c r="A1132" s="5">
        <v>2049705</v>
      </c>
      <c r="B1132" s="5" t="s">
        <v>7488</v>
      </c>
      <c r="C1132" s="67" t="s">
        <v>7798</v>
      </c>
      <c r="D1132" s="181">
        <v>0.05</v>
      </c>
      <c r="E1132" s="181" t="s">
        <v>283</v>
      </c>
      <c r="F1132" s="5" t="s">
        <v>255</v>
      </c>
      <c r="G1132" s="5" t="s">
        <v>1518</v>
      </c>
      <c r="H1132" s="156"/>
    </row>
    <row r="1133" spans="1:8">
      <c r="A1133" s="5">
        <v>2049705</v>
      </c>
      <c r="B1133" s="5" t="s">
        <v>7488</v>
      </c>
      <c r="C1133" s="67" t="s">
        <v>7627</v>
      </c>
      <c r="D1133" s="181">
        <v>0.05</v>
      </c>
      <c r="E1133" s="181" t="s">
        <v>540</v>
      </c>
      <c r="F1133" s="5" t="s">
        <v>255</v>
      </c>
      <c r="G1133" s="5" t="s">
        <v>2150</v>
      </c>
      <c r="H1133" s="156" t="s">
        <v>7628</v>
      </c>
    </row>
    <row r="1134" spans="1:8">
      <c r="A1134" s="5">
        <v>2049723</v>
      </c>
      <c r="B1134" s="5" t="s">
        <v>195</v>
      </c>
      <c r="C1134" s="67" t="s">
        <v>929</v>
      </c>
      <c r="E1134" s="181" t="s">
        <v>272</v>
      </c>
      <c r="F1134" s="5" t="s">
        <v>255</v>
      </c>
      <c r="G1134" s="5" t="s">
        <v>216</v>
      </c>
      <c r="H1134" s="156" t="s">
        <v>930</v>
      </c>
    </row>
    <row r="1135" spans="1:8">
      <c r="A1135" s="5">
        <v>2049723</v>
      </c>
      <c r="B1135" s="5" t="s">
        <v>7488</v>
      </c>
      <c r="C1135" s="67" t="s">
        <v>929</v>
      </c>
      <c r="D1135" s="181">
        <v>0.5</v>
      </c>
      <c r="E1135" s="181" t="s">
        <v>272</v>
      </c>
      <c r="F1135" s="5" t="s">
        <v>255</v>
      </c>
      <c r="G1135" s="5" t="s">
        <v>216</v>
      </c>
      <c r="H1135" s="156" t="s">
        <v>930</v>
      </c>
    </row>
    <row r="1136" spans="1:8">
      <c r="A1136" s="5">
        <v>2049723</v>
      </c>
      <c r="B1136" s="5" t="s">
        <v>7488</v>
      </c>
      <c r="C1136" s="67" t="s">
        <v>271</v>
      </c>
      <c r="D1136" s="181">
        <v>0.2</v>
      </c>
      <c r="E1136" s="181" t="s">
        <v>272</v>
      </c>
      <c r="F1136" s="5" t="s">
        <v>255</v>
      </c>
      <c r="G1136" s="5" t="s">
        <v>216</v>
      </c>
      <c r="H1136" s="156" t="s">
        <v>273</v>
      </c>
    </row>
    <row r="1137" spans="1:8">
      <c r="A1137" s="5">
        <v>2049723</v>
      </c>
      <c r="B1137" s="5" t="s">
        <v>7488</v>
      </c>
      <c r="C1137" s="67" t="s">
        <v>7531</v>
      </c>
      <c r="D1137" s="181">
        <v>0.1</v>
      </c>
      <c r="E1137" s="181" t="s">
        <v>272</v>
      </c>
      <c r="F1137" s="5" t="s">
        <v>255</v>
      </c>
      <c r="G1137" s="5" t="s">
        <v>2150</v>
      </c>
      <c r="H1137" s="156" t="s">
        <v>7532</v>
      </c>
    </row>
    <row r="1138" spans="1:8">
      <c r="A1138" s="5">
        <v>2049723</v>
      </c>
      <c r="B1138" s="5" t="s">
        <v>7488</v>
      </c>
      <c r="C1138" s="67" t="s">
        <v>214</v>
      </c>
      <c r="D1138" s="181">
        <v>0.1</v>
      </c>
      <c r="E1138" s="181" t="s">
        <v>215</v>
      </c>
      <c r="F1138" s="5" t="s">
        <v>255</v>
      </c>
      <c r="G1138" s="5" t="s">
        <v>216</v>
      </c>
      <c r="H1138" s="156" t="s">
        <v>217</v>
      </c>
    </row>
    <row r="1139" spans="1:8">
      <c r="A1139" s="5">
        <v>2049723</v>
      </c>
      <c r="B1139" s="5" t="s">
        <v>7488</v>
      </c>
      <c r="C1139" s="67" t="s">
        <v>7799</v>
      </c>
      <c r="D1139" s="181">
        <v>0.1</v>
      </c>
      <c r="E1139" s="181" t="s">
        <v>272</v>
      </c>
      <c r="F1139" s="5" t="s">
        <v>255</v>
      </c>
      <c r="G1139" s="5" t="s">
        <v>1518</v>
      </c>
      <c r="H1139" s="156"/>
    </row>
    <row r="1140" spans="1:8">
      <c r="A1140" s="5">
        <v>2045165</v>
      </c>
      <c r="B1140" s="5" t="s">
        <v>195</v>
      </c>
      <c r="C1140" s="67" t="s">
        <v>282</v>
      </c>
      <c r="E1140" s="181" t="s">
        <v>283</v>
      </c>
      <c r="F1140" s="5" t="s">
        <v>255</v>
      </c>
      <c r="G1140" s="5" t="s">
        <v>216</v>
      </c>
      <c r="H1140" s="156" t="s">
        <v>284</v>
      </c>
    </row>
    <row r="1141" spans="1:8">
      <c r="A1141" s="5">
        <v>2045165</v>
      </c>
      <c r="B1141" s="5" t="s">
        <v>7488</v>
      </c>
      <c r="C1141" s="67" t="s">
        <v>282</v>
      </c>
      <c r="D1141" s="181">
        <v>0.4</v>
      </c>
      <c r="E1141" s="181" t="s">
        <v>283</v>
      </c>
      <c r="F1141" s="5" t="s">
        <v>255</v>
      </c>
      <c r="G1141" s="5" t="s">
        <v>216</v>
      </c>
      <c r="H1141" s="156" t="s">
        <v>284</v>
      </c>
    </row>
    <row r="1142" spans="1:8">
      <c r="A1142" s="5">
        <v>2045165</v>
      </c>
      <c r="B1142" s="5" t="s">
        <v>7488</v>
      </c>
      <c r="C1142" s="67" t="s">
        <v>7800</v>
      </c>
      <c r="D1142" s="181">
        <v>0.2</v>
      </c>
      <c r="E1142" s="181" t="s">
        <v>283</v>
      </c>
      <c r="F1142" s="5" t="s">
        <v>255</v>
      </c>
      <c r="G1142" s="5" t="s">
        <v>2150</v>
      </c>
      <c r="H1142" s="156" t="s">
        <v>7801</v>
      </c>
    </row>
    <row r="1143" spans="1:8">
      <c r="A1143" s="5">
        <v>2045165</v>
      </c>
      <c r="B1143" s="5" t="s">
        <v>7488</v>
      </c>
      <c r="C1143" s="67" t="s">
        <v>4608</v>
      </c>
      <c r="D1143" s="181">
        <v>0.1</v>
      </c>
      <c r="E1143" s="181" t="s">
        <v>283</v>
      </c>
      <c r="F1143" s="5" t="s">
        <v>255</v>
      </c>
      <c r="G1143" s="5" t="s">
        <v>216</v>
      </c>
      <c r="H1143" s="156" t="s">
        <v>4609</v>
      </c>
    </row>
    <row r="1144" spans="1:8">
      <c r="A1144" s="5">
        <v>2045165</v>
      </c>
      <c r="B1144" s="5" t="s">
        <v>7488</v>
      </c>
      <c r="C1144" s="67" t="s">
        <v>4623</v>
      </c>
      <c r="D1144" s="181">
        <v>0.1</v>
      </c>
      <c r="E1144" s="181" t="s">
        <v>240</v>
      </c>
      <c r="F1144" s="5" t="s">
        <v>255</v>
      </c>
      <c r="G1144" s="5" t="s">
        <v>309</v>
      </c>
      <c r="H1144" s="156" t="s">
        <v>4624</v>
      </c>
    </row>
    <row r="1145" spans="1:8">
      <c r="A1145" s="5">
        <v>2045165</v>
      </c>
      <c r="B1145" s="5" t="s">
        <v>7488</v>
      </c>
      <c r="C1145" s="67" t="s">
        <v>7503</v>
      </c>
      <c r="D1145" s="181">
        <v>0.1</v>
      </c>
      <c r="E1145" s="181" t="s">
        <v>283</v>
      </c>
      <c r="F1145" s="5" t="s">
        <v>255</v>
      </c>
      <c r="G1145" s="5" t="s">
        <v>7490</v>
      </c>
      <c r="H1145" s="156" t="s">
        <v>7504</v>
      </c>
    </row>
    <row r="1146" spans="1:8">
      <c r="A1146" s="5">
        <v>2045165</v>
      </c>
      <c r="B1146" s="5" t="s">
        <v>7488</v>
      </c>
      <c r="C1146" s="67" t="s">
        <v>7802</v>
      </c>
      <c r="D1146" s="181">
        <v>0.1</v>
      </c>
      <c r="E1146" s="181" t="s">
        <v>7511</v>
      </c>
      <c r="F1146" s="5" t="s">
        <v>7512</v>
      </c>
      <c r="G1146" s="5" t="s">
        <v>2150</v>
      </c>
      <c r="H1146" s="156" t="s">
        <v>7803</v>
      </c>
    </row>
    <row r="1147" spans="1:8">
      <c r="A1147" s="5">
        <v>2045607</v>
      </c>
      <c r="B1147" s="5" t="s">
        <v>195</v>
      </c>
      <c r="C1147" s="67" t="s">
        <v>239</v>
      </c>
      <c r="E1147" s="181" t="s">
        <v>240</v>
      </c>
      <c r="F1147" s="5" t="s">
        <v>255</v>
      </c>
      <c r="G1147" s="5" t="s">
        <v>216</v>
      </c>
      <c r="H1147" s="156" t="s">
        <v>241</v>
      </c>
    </row>
    <row r="1148" spans="1:8">
      <c r="A1148" s="5">
        <v>2045607</v>
      </c>
      <c r="B1148" s="5" t="s">
        <v>7488</v>
      </c>
      <c r="C1148" s="67" t="s">
        <v>239</v>
      </c>
      <c r="D1148" s="181">
        <v>1</v>
      </c>
      <c r="E1148" s="181" t="s">
        <v>240</v>
      </c>
      <c r="F1148" s="5" t="s">
        <v>255</v>
      </c>
      <c r="G1148" s="5" t="s">
        <v>216</v>
      </c>
      <c r="H1148" s="156" t="s">
        <v>241</v>
      </c>
    </row>
    <row r="1149" spans="1:8">
      <c r="A1149" s="5">
        <v>2045655</v>
      </c>
      <c r="B1149" s="5" t="s">
        <v>195</v>
      </c>
      <c r="C1149" s="67" t="s">
        <v>214</v>
      </c>
      <c r="E1149" s="181" t="s">
        <v>215</v>
      </c>
      <c r="F1149" s="5" t="s">
        <v>255</v>
      </c>
      <c r="G1149" s="5" t="s">
        <v>216</v>
      </c>
      <c r="H1149" s="156" t="s">
        <v>217</v>
      </c>
    </row>
    <row r="1150" spans="1:8">
      <c r="A1150" s="5">
        <v>2045655</v>
      </c>
      <c r="B1150" s="5" t="s">
        <v>7488</v>
      </c>
      <c r="C1150" s="67" t="s">
        <v>2588</v>
      </c>
      <c r="D1150" s="181">
        <v>1</v>
      </c>
      <c r="E1150" s="181" t="s">
        <v>215</v>
      </c>
      <c r="F1150" s="5" t="s">
        <v>255</v>
      </c>
      <c r="G1150" s="5" t="s">
        <v>309</v>
      </c>
      <c r="H1150" s="156" t="s">
        <v>7571</v>
      </c>
    </row>
    <row r="1151" spans="1:8">
      <c r="A1151" s="5">
        <v>2045778</v>
      </c>
      <c r="B1151" s="5" t="s">
        <v>195</v>
      </c>
      <c r="C1151" s="67" t="s">
        <v>375</v>
      </c>
      <c r="E1151" s="181" t="s">
        <v>240</v>
      </c>
      <c r="F1151" s="5" t="s">
        <v>255</v>
      </c>
      <c r="G1151" s="5" t="s">
        <v>216</v>
      </c>
      <c r="H1151" s="156" t="s">
        <v>376</v>
      </c>
    </row>
    <row r="1152" spans="1:8">
      <c r="A1152" s="5">
        <v>2045778</v>
      </c>
      <c r="B1152" s="5" t="s">
        <v>7488</v>
      </c>
      <c r="C1152" s="67" t="s">
        <v>375</v>
      </c>
      <c r="D1152" s="181">
        <v>0.92</v>
      </c>
      <c r="E1152" s="181" t="s">
        <v>240</v>
      </c>
      <c r="F1152" s="5" t="s">
        <v>255</v>
      </c>
      <c r="G1152" s="5" t="s">
        <v>216</v>
      </c>
      <c r="H1152" s="156" t="s">
        <v>376</v>
      </c>
    </row>
    <row r="1153" spans="1:8">
      <c r="A1153" s="5">
        <v>2045778</v>
      </c>
      <c r="B1153" s="5" t="s">
        <v>7488</v>
      </c>
      <c r="C1153" s="67" t="s">
        <v>282</v>
      </c>
      <c r="D1153" s="181">
        <v>0.08</v>
      </c>
      <c r="E1153" s="181" t="s">
        <v>283</v>
      </c>
      <c r="F1153" s="5" t="s">
        <v>255</v>
      </c>
      <c r="G1153" s="5" t="s">
        <v>216</v>
      </c>
      <c r="H1153" s="156" t="s">
        <v>284</v>
      </c>
    </row>
    <row r="1154" spans="1:8">
      <c r="A1154" s="5">
        <v>2045686</v>
      </c>
      <c r="B1154" s="5" t="s">
        <v>195</v>
      </c>
      <c r="C1154" s="67" t="s">
        <v>282</v>
      </c>
      <c r="E1154" s="181" t="s">
        <v>283</v>
      </c>
      <c r="F1154" s="5" t="s">
        <v>255</v>
      </c>
      <c r="G1154" s="5" t="s">
        <v>216</v>
      </c>
      <c r="H1154" s="156" t="s">
        <v>284</v>
      </c>
    </row>
    <row r="1155" spans="1:8">
      <c r="A1155" s="5">
        <v>2045686</v>
      </c>
      <c r="B1155" s="5" t="s">
        <v>7488</v>
      </c>
      <c r="C1155" s="67" t="s">
        <v>282</v>
      </c>
      <c r="D1155" s="181">
        <v>0.3</v>
      </c>
      <c r="E1155" s="181" t="s">
        <v>283</v>
      </c>
      <c r="F1155" s="5" t="s">
        <v>255</v>
      </c>
      <c r="G1155" s="5" t="s">
        <v>216</v>
      </c>
      <c r="H1155" s="156" t="s">
        <v>284</v>
      </c>
    </row>
    <row r="1156" spans="1:8">
      <c r="A1156" s="5">
        <v>2045686</v>
      </c>
      <c r="B1156" s="5" t="s">
        <v>7488</v>
      </c>
      <c r="C1156" s="67" t="s">
        <v>7804</v>
      </c>
      <c r="D1156" s="181">
        <v>0.2</v>
      </c>
      <c r="E1156" s="181" t="s">
        <v>7511</v>
      </c>
      <c r="F1156" s="5" t="s">
        <v>7541</v>
      </c>
      <c r="G1156" s="5" t="s">
        <v>216</v>
      </c>
      <c r="H1156" s="156" t="s">
        <v>7805</v>
      </c>
    </row>
    <row r="1157" spans="1:8">
      <c r="A1157" s="5">
        <v>2045686</v>
      </c>
      <c r="B1157" s="5" t="s">
        <v>7488</v>
      </c>
      <c r="C1157" s="67" t="s">
        <v>7806</v>
      </c>
      <c r="D1157" s="181">
        <v>0.2</v>
      </c>
      <c r="E1157" s="181" t="s">
        <v>7511</v>
      </c>
      <c r="F1157" s="5" t="s">
        <v>7553</v>
      </c>
      <c r="G1157" s="5" t="s">
        <v>216</v>
      </c>
      <c r="H1157" s="156" t="s">
        <v>7807</v>
      </c>
    </row>
    <row r="1158" spans="1:8">
      <c r="A1158" s="5">
        <v>2045686</v>
      </c>
      <c r="B1158" s="5" t="s">
        <v>7488</v>
      </c>
      <c r="C1158" s="67" t="s">
        <v>7615</v>
      </c>
      <c r="D1158" s="181">
        <v>0.2</v>
      </c>
      <c r="E1158" s="181" t="s">
        <v>7511</v>
      </c>
      <c r="F1158" s="5" t="s">
        <v>7616</v>
      </c>
      <c r="G1158" s="5" t="s">
        <v>216</v>
      </c>
      <c r="H1158" s="156" t="s">
        <v>7617</v>
      </c>
    </row>
    <row r="1159" spans="1:8">
      <c r="A1159" s="5">
        <v>2045686</v>
      </c>
      <c r="B1159" s="5" t="s">
        <v>7488</v>
      </c>
      <c r="C1159" s="67" t="s">
        <v>7808</v>
      </c>
      <c r="D1159" s="181">
        <v>0.1</v>
      </c>
      <c r="E1159" s="181" t="s">
        <v>7511</v>
      </c>
      <c r="F1159" s="5" t="s">
        <v>7594</v>
      </c>
      <c r="G1159" s="5" t="s">
        <v>216</v>
      </c>
      <c r="H1159" s="156" t="s">
        <v>7809</v>
      </c>
    </row>
    <row r="1160" spans="1:8">
      <c r="A1160" s="5">
        <v>2045864</v>
      </c>
      <c r="B1160" s="5" t="s">
        <v>195</v>
      </c>
      <c r="C1160" s="67" t="s">
        <v>949</v>
      </c>
      <c r="E1160" s="181" t="s">
        <v>283</v>
      </c>
      <c r="F1160" s="5" t="s">
        <v>255</v>
      </c>
      <c r="G1160" s="5" t="s">
        <v>216</v>
      </c>
      <c r="H1160" s="156" t="s">
        <v>950</v>
      </c>
    </row>
    <row r="1161" spans="1:8">
      <c r="A1161" s="5">
        <v>2045864</v>
      </c>
      <c r="B1161" s="5" t="s">
        <v>7488</v>
      </c>
      <c r="C1161" s="67" t="s">
        <v>949</v>
      </c>
      <c r="D1161" s="181">
        <v>0.6</v>
      </c>
      <c r="E1161" s="181" t="s">
        <v>283</v>
      </c>
      <c r="F1161" s="5" t="s">
        <v>255</v>
      </c>
      <c r="G1161" s="5" t="s">
        <v>216</v>
      </c>
      <c r="H1161" s="156" t="s">
        <v>950</v>
      </c>
    </row>
    <row r="1162" spans="1:8">
      <c r="A1162" s="5">
        <v>2045864</v>
      </c>
      <c r="B1162" s="5" t="s">
        <v>7488</v>
      </c>
      <c r="C1162" s="67" t="s">
        <v>746</v>
      </c>
      <c r="D1162" s="181">
        <v>0.3</v>
      </c>
      <c r="E1162" s="181" t="s">
        <v>283</v>
      </c>
      <c r="F1162" s="5" t="s">
        <v>255</v>
      </c>
      <c r="G1162" s="5" t="s">
        <v>309</v>
      </c>
      <c r="H1162" s="156" t="s">
        <v>747</v>
      </c>
    </row>
    <row r="1163" spans="1:8">
      <c r="A1163" s="5">
        <v>2045864</v>
      </c>
      <c r="B1163" s="5" t="s">
        <v>7488</v>
      </c>
      <c r="C1163" s="67" t="s">
        <v>251</v>
      </c>
      <c r="D1163" s="181">
        <v>0.1</v>
      </c>
      <c r="E1163" s="181" t="s">
        <v>215</v>
      </c>
      <c r="F1163" s="5" t="s">
        <v>255</v>
      </c>
      <c r="G1163" s="5" t="s">
        <v>216</v>
      </c>
      <c r="H1163" s="156" t="s">
        <v>252</v>
      </c>
    </row>
    <row r="1164" spans="1:8">
      <c r="A1164" s="5">
        <v>2045949</v>
      </c>
      <c r="B1164" s="5" t="s">
        <v>195</v>
      </c>
      <c r="C1164" s="67" t="s">
        <v>1766</v>
      </c>
      <c r="E1164" s="181" t="s">
        <v>283</v>
      </c>
      <c r="F1164" s="5" t="s">
        <v>255</v>
      </c>
      <c r="G1164" s="5" t="s">
        <v>216</v>
      </c>
      <c r="H1164" s="156" t="s">
        <v>1767</v>
      </c>
    </row>
    <row r="1165" spans="1:8">
      <c r="A1165" s="5">
        <v>2045949</v>
      </c>
      <c r="B1165" s="5" t="s">
        <v>7488</v>
      </c>
      <c r="C1165" s="67" t="s">
        <v>1766</v>
      </c>
      <c r="D1165" s="181">
        <v>0.6</v>
      </c>
      <c r="E1165" s="181" t="s">
        <v>283</v>
      </c>
      <c r="F1165" s="5" t="s">
        <v>255</v>
      </c>
      <c r="G1165" s="5" t="s">
        <v>216</v>
      </c>
      <c r="H1165" s="156" t="s">
        <v>1767</v>
      </c>
    </row>
    <row r="1166" spans="1:8">
      <c r="A1166" s="5">
        <v>2045949</v>
      </c>
      <c r="B1166" s="5" t="s">
        <v>7488</v>
      </c>
      <c r="C1166" s="67" t="s">
        <v>746</v>
      </c>
      <c r="D1166" s="181">
        <v>0.17</v>
      </c>
      <c r="E1166" s="181" t="s">
        <v>283</v>
      </c>
      <c r="F1166" s="5" t="s">
        <v>255</v>
      </c>
      <c r="G1166" s="5" t="s">
        <v>309</v>
      </c>
      <c r="H1166" s="156" t="s">
        <v>747</v>
      </c>
    </row>
    <row r="1167" spans="1:8">
      <c r="A1167" s="5">
        <v>2045949</v>
      </c>
      <c r="B1167" s="5" t="s">
        <v>7488</v>
      </c>
      <c r="C1167" s="67" t="s">
        <v>282</v>
      </c>
      <c r="D1167" s="181">
        <v>0.17</v>
      </c>
      <c r="E1167" s="181" t="s">
        <v>283</v>
      </c>
      <c r="F1167" s="5" t="s">
        <v>255</v>
      </c>
      <c r="G1167" s="5" t="s">
        <v>216</v>
      </c>
      <c r="H1167" s="156" t="s">
        <v>284</v>
      </c>
    </row>
    <row r="1168" spans="1:8">
      <c r="A1168" s="5">
        <v>2045949</v>
      </c>
      <c r="B1168" s="5" t="s">
        <v>7488</v>
      </c>
      <c r="C1168" s="67" t="s">
        <v>496</v>
      </c>
      <c r="D1168" s="181">
        <v>0.06</v>
      </c>
      <c r="E1168" s="181" t="s">
        <v>215</v>
      </c>
      <c r="F1168" s="5" t="s">
        <v>255</v>
      </c>
      <c r="G1168" s="5" t="s">
        <v>216</v>
      </c>
      <c r="H1168" s="156" t="s">
        <v>497</v>
      </c>
    </row>
    <row r="1169" spans="1:8">
      <c r="A1169" s="5">
        <v>2046029</v>
      </c>
      <c r="B1169" s="5" t="s">
        <v>195</v>
      </c>
      <c r="C1169" s="67" t="s">
        <v>566</v>
      </c>
      <c r="E1169" s="181" t="s">
        <v>240</v>
      </c>
      <c r="F1169" s="5" t="s">
        <v>255</v>
      </c>
      <c r="G1169" s="5" t="s">
        <v>309</v>
      </c>
      <c r="H1169" s="156" t="s">
        <v>567</v>
      </c>
    </row>
    <row r="1170" spans="1:8">
      <c r="A1170" s="5">
        <v>2046029</v>
      </c>
      <c r="B1170" s="5" t="s">
        <v>7488</v>
      </c>
      <c r="C1170" s="67" t="s">
        <v>566</v>
      </c>
      <c r="D1170" s="181">
        <v>0.75</v>
      </c>
      <c r="E1170" s="181" t="s">
        <v>240</v>
      </c>
      <c r="F1170" s="5" t="s">
        <v>255</v>
      </c>
      <c r="G1170" s="5" t="s">
        <v>309</v>
      </c>
      <c r="H1170" s="156" t="s">
        <v>567</v>
      </c>
    </row>
    <row r="1171" spans="1:8">
      <c r="A1171" s="5">
        <v>2046029</v>
      </c>
      <c r="B1171" s="5" t="s">
        <v>7488</v>
      </c>
      <c r="C1171" s="67" t="s">
        <v>662</v>
      </c>
      <c r="D1171" s="181">
        <v>0.25</v>
      </c>
      <c r="E1171" s="181" t="s">
        <v>240</v>
      </c>
      <c r="F1171" s="5" t="s">
        <v>255</v>
      </c>
      <c r="G1171" s="5" t="s">
        <v>309</v>
      </c>
      <c r="H1171" s="156" t="s">
        <v>663</v>
      </c>
    </row>
    <row r="1172" spans="1:8">
      <c r="A1172" s="5">
        <v>2046223</v>
      </c>
      <c r="B1172" s="5" t="s">
        <v>195</v>
      </c>
      <c r="C1172" s="67" t="s">
        <v>282</v>
      </c>
      <c r="E1172" s="181" t="s">
        <v>283</v>
      </c>
      <c r="F1172" s="5" t="s">
        <v>255</v>
      </c>
      <c r="G1172" s="5" t="s">
        <v>216</v>
      </c>
      <c r="H1172" s="156" t="s">
        <v>284</v>
      </c>
    </row>
    <row r="1173" spans="1:8">
      <c r="A1173" s="5">
        <v>2046223</v>
      </c>
      <c r="B1173" s="5" t="s">
        <v>7488</v>
      </c>
      <c r="C1173" s="67" t="s">
        <v>282</v>
      </c>
      <c r="D1173" s="181">
        <v>0.7</v>
      </c>
      <c r="E1173" s="181" t="s">
        <v>283</v>
      </c>
      <c r="F1173" s="5" t="s">
        <v>255</v>
      </c>
      <c r="G1173" s="5" t="s">
        <v>216</v>
      </c>
      <c r="H1173" s="156" t="s">
        <v>284</v>
      </c>
    </row>
    <row r="1174" spans="1:8">
      <c r="A1174" s="5">
        <v>2046223</v>
      </c>
      <c r="B1174" s="5" t="s">
        <v>7488</v>
      </c>
      <c r="C1174" s="67" t="s">
        <v>239</v>
      </c>
      <c r="D1174" s="181">
        <v>0.3</v>
      </c>
      <c r="E1174" s="181" t="s">
        <v>240</v>
      </c>
      <c r="F1174" s="5" t="s">
        <v>255</v>
      </c>
      <c r="G1174" s="5" t="s">
        <v>216</v>
      </c>
      <c r="H1174" s="156" t="s">
        <v>241</v>
      </c>
    </row>
    <row r="1175" spans="1:8">
      <c r="A1175" s="5">
        <v>2046389</v>
      </c>
      <c r="B1175" s="5" t="s">
        <v>195</v>
      </c>
      <c r="C1175" s="67" t="s">
        <v>271</v>
      </c>
      <c r="E1175" s="181" t="s">
        <v>272</v>
      </c>
      <c r="F1175" s="5" t="s">
        <v>255</v>
      </c>
      <c r="G1175" s="5" t="s">
        <v>216</v>
      </c>
      <c r="H1175" s="156" t="s">
        <v>273</v>
      </c>
    </row>
    <row r="1176" spans="1:8">
      <c r="A1176" s="5">
        <v>2046389</v>
      </c>
      <c r="B1176" s="5" t="s">
        <v>7488</v>
      </c>
      <c r="C1176" s="67" t="s">
        <v>2645</v>
      </c>
      <c r="D1176" s="181">
        <v>1</v>
      </c>
      <c r="E1176" s="181" t="s">
        <v>272</v>
      </c>
      <c r="F1176" s="5" t="s">
        <v>255</v>
      </c>
      <c r="G1176" s="5" t="s">
        <v>309</v>
      </c>
      <c r="H1176" s="156" t="s">
        <v>7626</v>
      </c>
    </row>
    <row r="1177" spans="1:8">
      <c r="A1177" s="5">
        <v>2046237</v>
      </c>
      <c r="B1177" s="5" t="s">
        <v>195</v>
      </c>
      <c r="C1177" s="67" t="s">
        <v>239</v>
      </c>
      <c r="E1177" s="181" t="s">
        <v>240</v>
      </c>
      <c r="F1177" s="5" t="s">
        <v>255</v>
      </c>
      <c r="G1177" s="5" t="s">
        <v>216</v>
      </c>
      <c r="H1177" s="156" t="s">
        <v>241</v>
      </c>
    </row>
    <row r="1178" spans="1:8">
      <c r="A1178" s="5">
        <v>2046237</v>
      </c>
      <c r="B1178" s="5" t="s">
        <v>7488</v>
      </c>
      <c r="C1178" s="67" t="s">
        <v>239</v>
      </c>
      <c r="D1178" s="181">
        <v>0.9</v>
      </c>
      <c r="E1178" s="181" t="s">
        <v>240</v>
      </c>
      <c r="F1178" s="5" t="s">
        <v>255</v>
      </c>
      <c r="G1178" s="5" t="s">
        <v>216</v>
      </c>
      <c r="H1178" s="156" t="s">
        <v>241</v>
      </c>
    </row>
    <row r="1179" spans="1:8">
      <c r="A1179" s="5">
        <v>2046237</v>
      </c>
      <c r="B1179" s="5" t="s">
        <v>7488</v>
      </c>
      <c r="C1179" s="67" t="s">
        <v>375</v>
      </c>
      <c r="D1179" s="181">
        <v>0.05</v>
      </c>
      <c r="E1179" s="181" t="s">
        <v>240</v>
      </c>
      <c r="F1179" s="5" t="s">
        <v>255</v>
      </c>
      <c r="G1179" s="5" t="s">
        <v>216</v>
      </c>
      <c r="H1179" s="156" t="s">
        <v>376</v>
      </c>
    </row>
    <row r="1180" spans="1:8">
      <c r="A1180" s="5">
        <v>2046237</v>
      </c>
      <c r="B1180" s="5" t="s">
        <v>7488</v>
      </c>
      <c r="C1180" s="67" t="s">
        <v>566</v>
      </c>
      <c r="D1180" s="181">
        <v>0.05</v>
      </c>
      <c r="E1180" s="181" t="s">
        <v>240</v>
      </c>
      <c r="F1180" s="5" t="s">
        <v>255</v>
      </c>
      <c r="G1180" s="5" t="s">
        <v>309</v>
      </c>
      <c r="H1180" s="156" t="s">
        <v>567</v>
      </c>
    </row>
    <row r="1181" spans="1:8">
      <c r="A1181" s="5">
        <v>2046244</v>
      </c>
      <c r="B1181" s="5" t="s">
        <v>195</v>
      </c>
      <c r="C1181" s="67" t="s">
        <v>375</v>
      </c>
      <c r="E1181" s="181" t="s">
        <v>240</v>
      </c>
      <c r="F1181" s="5" t="s">
        <v>255</v>
      </c>
      <c r="G1181" s="5" t="s">
        <v>216</v>
      </c>
      <c r="H1181" s="156" t="s">
        <v>376</v>
      </c>
    </row>
    <row r="1182" spans="1:8">
      <c r="A1182" s="5">
        <v>2046244</v>
      </c>
      <c r="B1182" s="5" t="s">
        <v>7488</v>
      </c>
      <c r="C1182" s="67" t="s">
        <v>826</v>
      </c>
      <c r="D1182" s="181">
        <v>0.7</v>
      </c>
      <c r="E1182" s="181" t="s">
        <v>240</v>
      </c>
      <c r="F1182" s="5" t="s">
        <v>255</v>
      </c>
      <c r="G1182" s="5" t="s">
        <v>309</v>
      </c>
      <c r="H1182" s="156" t="s">
        <v>7520</v>
      </c>
    </row>
    <row r="1183" spans="1:8">
      <c r="A1183" s="5">
        <v>2046244</v>
      </c>
      <c r="B1183" s="5" t="s">
        <v>7488</v>
      </c>
      <c r="C1183" s="67" t="s">
        <v>7810</v>
      </c>
      <c r="D1183" s="181">
        <v>0.15</v>
      </c>
      <c r="E1183" s="181" t="s">
        <v>240</v>
      </c>
      <c r="F1183" s="5" t="s">
        <v>255</v>
      </c>
      <c r="G1183" s="5" t="s">
        <v>7490</v>
      </c>
      <c r="H1183" s="156" t="s">
        <v>7811</v>
      </c>
    </row>
    <row r="1184" spans="1:8">
      <c r="A1184" s="5">
        <v>2046244</v>
      </c>
      <c r="B1184" s="5" t="s">
        <v>7488</v>
      </c>
      <c r="C1184" s="67" t="s">
        <v>375</v>
      </c>
      <c r="D1184" s="181">
        <v>0.15</v>
      </c>
      <c r="E1184" s="181" t="s">
        <v>240</v>
      </c>
      <c r="F1184" s="5" t="s">
        <v>255</v>
      </c>
      <c r="G1184" s="5" t="s">
        <v>216</v>
      </c>
      <c r="H1184" s="156" t="s">
        <v>376</v>
      </c>
    </row>
    <row r="1185" spans="1:8">
      <c r="A1185" s="5">
        <v>2046265</v>
      </c>
      <c r="B1185" s="5" t="s">
        <v>195</v>
      </c>
      <c r="C1185" s="67" t="s">
        <v>566</v>
      </c>
      <c r="E1185" s="181" t="s">
        <v>240</v>
      </c>
      <c r="F1185" s="5" t="s">
        <v>255</v>
      </c>
      <c r="G1185" s="5" t="s">
        <v>309</v>
      </c>
      <c r="H1185" s="156" t="s">
        <v>567</v>
      </c>
    </row>
    <row r="1186" spans="1:8">
      <c r="A1186" s="5">
        <v>2046265</v>
      </c>
      <c r="B1186" s="5" t="s">
        <v>7488</v>
      </c>
      <c r="C1186" s="67" t="s">
        <v>566</v>
      </c>
      <c r="D1186" s="181">
        <v>1</v>
      </c>
      <c r="E1186" s="181" t="s">
        <v>240</v>
      </c>
      <c r="F1186" s="5" t="s">
        <v>255</v>
      </c>
      <c r="G1186" s="5" t="s">
        <v>309</v>
      </c>
      <c r="H1186" s="156" t="s">
        <v>567</v>
      </c>
    </row>
    <row r="1187" spans="1:8">
      <c r="A1187" s="5">
        <v>2046314</v>
      </c>
      <c r="B1187" s="5" t="s">
        <v>195</v>
      </c>
      <c r="C1187" s="67" t="s">
        <v>251</v>
      </c>
      <c r="E1187" s="181" t="s">
        <v>215</v>
      </c>
      <c r="F1187" s="5" t="s">
        <v>255</v>
      </c>
      <c r="G1187" s="5" t="s">
        <v>216</v>
      </c>
      <c r="H1187" s="156" t="s">
        <v>252</v>
      </c>
    </row>
    <row r="1188" spans="1:8">
      <c r="A1188" s="5">
        <v>2046314</v>
      </c>
      <c r="B1188" s="5" t="s">
        <v>7488</v>
      </c>
      <c r="C1188" s="67" t="s">
        <v>251</v>
      </c>
      <c r="D1188" s="181">
        <v>0.5</v>
      </c>
      <c r="E1188" s="181" t="s">
        <v>215</v>
      </c>
      <c r="F1188" s="5" t="s">
        <v>255</v>
      </c>
      <c r="G1188" s="5" t="s">
        <v>216</v>
      </c>
      <c r="H1188" s="156" t="s">
        <v>252</v>
      </c>
    </row>
    <row r="1189" spans="1:8">
      <c r="A1189" s="5">
        <v>2046314</v>
      </c>
      <c r="B1189" s="5" t="s">
        <v>7488</v>
      </c>
      <c r="C1189" s="67" t="s">
        <v>7812</v>
      </c>
      <c r="D1189" s="181">
        <v>0.1</v>
      </c>
      <c r="E1189" s="181" t="s">
        <v>7511</v>
      </c>
      <c r="F1189" s="5" t="s">
        <v>7541</v>
      </c>
      <c r="G1189" s="5" t="s">
        <v>216</v>
      </c>
      <c r="H1189" s="156" t="s">
        <v>7813</v>
      </c>
    </row>
    <row r="1190" spans="1:8">
      <c r="A1190" s="5">
        <v>2046314</v>
      </c>
      <c r="B1190" s="5" t="s">
        <v>7488</v>
      </c>
      <c r="C1190" s="67" t="s">
        <v>7577</v>
      </c>
      <c r="D1190" s="181">
        <v>0.1</v>
      </c>
      <c r="E1190" s="181" t="s">
        <v>215</v>
      </c>
      <c r="F1190" s="5" t="s">
        <v>255</v>
      </c>
      <c r="G1190" s="5" t="s">
        <v>2150</v>
      </c>
      <c r="H1190" s="156" t="s">
        <v>7578</v>
      </c>
    </row>
    <row r="1191" spans="1:8">
      <c r="A1191" s="5">
        <v>2046314</v>
      </c>
      <c r="B1191" s="5" t="s">
        <v>7488</v>
      </c>
      <c r="C1191" s="67" t="s">
        <v>7814</v>
      </c>
      <c r="D1191" s="181">
        <v>0.1</v>
      </c>
      <c r="E1191" s="181" t="s">
        <v>7511</v>
      </c>
      <c r="F1191" s="5" t="s">
        <v>7541</v>
      </c>
      <c r="G1191" s="5" t="s">
        <v>216</v>
      </c>
      <c r="H1191" s="156" t="s">
        <v>7815</v>
      </c>
    </row>
    <row r="1192" spans="1:8">
      <c r="A1192" s="5">
        <v>2046314</v>
      </c>
      <c r="B1192" s="5" t="s">
        <v>7488</v>
      </c>
      <c r="C1192" s="67" t="s">
        <v>7816</v>
      </c>
      <c r="D1192" s="181">
        <v>0.1</v>
      </c>
      <c r="E1192" s="181" t="s">
        <v>7511</v>
      </c>
      <c r="F1192" s="5" t="s">
        <v>7702</v>
      </c>
      <c r="G1192" s="5" t="s">
        <v>216</v>
      </c>
      <c r="H1192" s="156" t="s">
        <v>7817</v>
      </c>
    </row>
    <row r="1193" spans="1:8">
      <c r="A1193" s="5">
        <v>2046314</v>
      </c>
      <c r="B1193" s="5" t="s">
        <v>7488</v>
      </c>
      <c r="C1193" s="67" t="s">
        <v>2159</v>
      </c>
      <c r="D1193" s="181">
        <v>0.1</v>
      </c>
      <c r="E1193" s="181" t="s">
        <v>215</v>
      </c>
      <c r="F1193" s="5" t="s">
        <v>255</v>
      </c>
      <c r="G1193" s="5" t="s">
        <v>216</v>
      </c>
      <c r="H1193" s="156" t="s">
        <v>2160</v>
      </c>
    </row>
    <row r="1194" spans="1:8">
      <c r="A1194" s="5">
        <v>2046322</v>
      </c>
      <c r="B1194" s="5" t="s">
        <v>195</v>
      </c>
      <c r="C1194" s="67" t="s">
        <v>239</v>
      </c>
      <c r="E1194" s="181" t="s">
        <v>240</v>
      </c>
      <c r="F1194" s="5" t="s">
        <v>255</v>
      </c>
      <c r="G1194" s="5" t="s">
        <v>216</v>
      </c>
      <c r="H1194" s="156" t="s">
        <v>241</v>
      </c>
    </row>
    <row r="1195" spans="1:8">
      <c r="A1195" s="5">
        <v>2046322</v>
      </c>
      <c r="B1195" s="5" t="s">
        <v>7488</v>
      </c>
      <c r="C1195" s="67" t="s">
        <v>239</v>
      </c>
      <c r="D1195" s="181">
        <v>1</v>
      </c>
      <c r="E1195" s="181" t="s">
        <v>240</v>
      </c>
      <c r="F1195" s="5" t="s">
        <v>255</v>
      </c>
      <c r="G1195" s="5" t="s">
        <v>216</v>
      </c>
      <c r="H1195" s="156" t="s">
        <v>241</v>
      </c>
    </row>
    <row r="1196" spans="1:8">
      <c r="A1196" s="5">
        <v>2046361</v>
      </c>
      <c r="B1196" s="5" t="s">
        <v>195</v>
      </c>
      <c r="C1196" s="67" t="s">
        <v>539</v>
      </c>
      <c r="E1196" s="181" t="s">
        <v>540</v>
      </c>
      <c r="F1196" s="5" t="s">
        <v>255</v>
      </c>
      <c r="G1196" s="5" t="s">
        <v>216</v>
      </c>
      <c r="H1196" s="156" t="s">
        <v>541</v>
      </c>
    </row>
    <row r="1197" spans="1:8">
      <c r="A1197" s="5">
        <v>2046361</v>
      </c>
      <c r="B1197" s="5" t="s">
        <v>7488</v>
      </c>
      <c r="C1197" s="67" t="s">
        <v>539</v>
      </c>
      <c r="D1197" s="181">
        <v>0.5</v>
      </c>
      <c r="E1197" s="181" t="s">
        <v>540</v>
      </c>
      <c r="F1197" s="5" t="s">
        <v>255</v>
      </c>
      <c r="G1197" s="5" t="s">
        <v>216</v>
      </c>
      <c r="H1197" s="156" t="s">
        <v>541</v>
      </c>
    </row>
    <row r="1198" spans="1:8">
      <c r="A1198" s="5">
        <v>2046361</v>
      </c>
      <c r="B1198" s="5" t="s">
        <v>7488</v>
      </c>
      <c r="C1198" s="67" t="s">
        <v>7687</v>
      </c>
      <c r="D1198" s="181">
        <v>0.2</v>
      </c>
      <c r="E1198" s="181" t="s">
        <v>283</v>
      </c>
      <c r="F1198" s="5" t="s">
        <v>255</v>
      </c>
      <c r="G1198" s="5" t="s">
        <v>216</v>
      </c>
      <c r="H1198" s="156" t="s">
        <v>7688</v>
      </c>
    </row>
    <row r="1199" spans="1:8">
      <c r="A1199" s="5">
        <v>2046361</v>
      </c>
      <c r="B1199" s="5" t="s">
        <v>7488</v>
      </c>
      <c r="C1199" s="67" t="s">
        <v>7818</v>
      </c>
      <c r="D1199" s="181">
        <v>0.1</v>
      </c>
      <c r="E1199" s="181" t="s">
        <v>7511</v>
      </c>
      <c r="F1199" s="5" t="s">
        <v>7541</v>
      </c>
      <c r="G1199" s="5" t="s">
        <v>216</v>
      </c>
      <c r="H1199" s="156" t="s">
        <v>7819</v>
      </c>
    </row>
    <row r="1200" spans="1:8">
      <c r="A1200" s="5">
        <v>2046361</v>
      </c>
      <c r="B1200" s="5" t="s">
        <v>7488</v>
      </c>
      <c r="C1200" s="67" t="s">
        <v>2099</v>
      </c>
      <c r="D1200" s="181">
        <v>0.1</v>
      </c>
      <c r="E1200" s="181" t="s">
        <v>540</v>
      </c>
      <c r="F1200" s="5" t="s">
        <v>255</v>
      </c>
      <c r="G1200" s="5" t="s">
        <v>309</v>
      </c>
      <c r="H1200" s="156" t="s">
        <v>2100</v>
      </c>
    </row>
    <row r="1201" spans="1:8">
      <c r="A1201" s="5">
        <v>2046361</v>
      </c>
      <c r="B1201" s="5" t="s">
        <v>7488</v>
      </c>
      <c r="C1201" s="67" t="s">
        <v>7639</v>
      </c>
      <c r="D1201" s="181">
        <v>0.1</v>
      </c>
      <c r="E1201" s="181" t="s">
        <v>7511</v>
      </c>
      <c r="F1201" s="5" t="s">
        <v>7512</v>
      </c>
      <c r="G1201" s="5" t="s">
        <v>216</v>
      </c>
      <c r="H1201" s="156" t="s">
        <v>7640</v>
      </c>
    </row>
    <row r="1202" spans="1:8">
      <c r="A1202" s="5">
        <v>2046364</v>
      </c>
      <c r="B1202" s="5" t="s">
        <v>195</v>
      </c>
      <c r="C1202" s="67" t="s">
        <v>375</v>
      </c>
      <c r="E1202" s="181" t="s">
        <v>240</v>
      </c>
      <c r="F1202" s="5" t="s">
        <v>255</v>
      </c>
      <c r="G1202" s="5" t="s">
        <v>216</v>
      </c>
      <c r="H1202" s="156" t="s">
        <v>376</v>
      </c>
    </row>
    <row r="1203" spans="1:8">
      <c r="A1203" s="5">
        <v>2046364</v>
      </c>
      <c r="B1203" s="5" t="s">
        <v>7488</v>
      </c>
      <c r="C1203" s="67" t="s">
        <v>375</v>
      </c>
      <c r="D1203" s="181">
        <v>0.6</v>
      </c>
      <c r="E1203" s="181" t="s">
        <v>240</v>
      </c>
      <c r="F1203" s="5" t="s">
        <v>255</v>
      </c>
      <c r="G1203" s="5" t="s">
        <v>216</v>
      </c>
      <c r="H1203" s="156" t="s">
        <v>376</v>
      </c>
    </row>
    <row r="1204" spans="1:8">
      <c r="A1204" s="5">
        <v>2046364</v>
      </c>
      <c r="B1204" s="5" t="s">
        <v>7488</v>
      </c>
      <c r="C1204" s="67" t="s">
        <v>7820</v>
      </c>
      <c r="D1204" s="181">
        <v>0.1</v>
      </c>
      <c r="E1204" s="181" t="s">
        <v>7511</v>
      </c>
      <c r="F1204" s="5" t="s">
        <v>7541</v>
      </c>
      <c r="G1204" s="5" t="s">
        <v>216</v>
      </c>
      <c r="H1204" s="156" t="s">
        <v>7821</v>
      </c>
    </row>
    <row r="1205" spans="1:8">
      <c r="A1205" s="5">
        <v>2046364</v>
      </c>
      <c r="B1205" s="5" t="s">
        <v>7488</v>
      </c>
      <c r="C1205" s="67" t="s">
        <v>7560</v>
      </c>
      <c r="D1205" s="181">
        <v>0.1</v>
      </c>
      <c r="E1205" s="181" t="s">
        <v>215</v>
      </c>
      <c r="F1205" s="5" t="s">
        <v>255</v>
      </c>
      <c r="G1205" s="5" t="s">
        <v>2150</v>
      </c>
      <c r="H1205" s="156" t="s">
        <v>7561</v>
      </c>
    </row>
    <row r="1206" spans="1:8">
      <c r="A1206" s="5">
        <v>2046364</v>
      </c>
      <c r="B1206" s="5" t="s">
        <v>7488</v>
      </c>
      <c r="C1206" s="67" t="s">
        <v>7822</v>
      </c>
      <c r="D1206" s="181">
        <v>0.1</v>
      </c>
      <c r="E1206" s="181" t="s">
        <v>7511</v>
      </c>
      <c r="F1206" s="5" t="s">
        <v>7512</v>
      </c>
      <c r="G1206" s="5" t="s">
        <v>309</v>
      </c>
      <c r="H1206" s="156" t="s">
        <v>7823</v>
      </c>
    </row>
    <row r="1207" spans="1:8">
      <c r="A1207" s="5">
        <v>2046364</v>
      </c>
      <c r="B1207" s="5" t="s">
        <v>7488</v>
      </c>
      <c r="C1207" s="67" t="s">
        <v>7824</v>
      </c>
      <c r="D1207" s="181">
        <v>0.1</v>
      </c>
      <c r="E1207" s="181" t="s">
        <v>7511</v>
      </c>
      <c r="F1207" s="5" t="s">
        <v>7541</v>
      </c>
      <c r="G1207" s="5" t="s">
        <v>1518</v>
      </c>
      <c r="H1207" s="156" t="s">
        <v>7825</v>
      </c>
    </row>
    <row r="1208" spans="1:8">
      <c r="A1208" s="5">
        <v>2046398</v>
      </c>
      <c r="B1208" s="5" t="s">
        <v>195</v>
      </c>
      <c r="C1208" s="67" t="s">
        <v>730</v>
      </c>
      <c r="E1208" s="181" t="s">
        <v>731</v>
      </c>
      <c r="F1208" s="5" t="s">
        <v>255</v>
      </c>
      <c r="G1208" s="5" t="s">
        <v>216</v>
      </c>
      <c r="H1208" s="156" t="s">
        <v>732</v>
      </c>
    </row>
    <row r="1209" spans="1:8">
      <c r="A1209" s="5">
        <v>2046398</v>
      </c>
      <c r="B1209" s="5" t="s">
        <v>7488</v>
      </c>
      <c r="C1209" s="67" t="s">
        <v>730</v>
      </c>
      <c r="D1209" s="181">
        <v>1</v>
      </c>
      <c r="E1209" s="181" t="s">
        <v>731</v>
      </c>
      <c r="F1209" s="5" t="s">
        <v>255</v>
      </c>
      <c r="G1209" s="5" t="s">
        <v>216</v>
      </c>
      <c r="H1209" s="156" t="s">
        <v>732</v>
      </c>
    </row>
    <row r="1210" spans="1:8">
      <c r="A1210" s="5">
        <v>2046409</v>
      </c>
      <c r="B1210" s="5" t="s">
        <v>195</v>
      </c>
      <c r="C1210" s="67" t="s">
        <v>282</v>
      </c>
      <c r="E1210" s="181" t="s">
        <v>283</v>
      </c>
      <c r="F1210" s="5" t="s">
        <v>255</v>
      </c>
      <c r="G1210" s="5" t="s">
        <v>216</v>
      </c>
      <c r="H1210" s="156" t="s">
        <v>284</v>
      </c>
    </row>
    <row r="1211" spans="1:8">
      <c r="A1211" s="5">
        <v>2046409</v>
      </c>
      <c r="B1211" s="5" t="s">
        <v>7488</v>
      </c>
      <c r="C1211" s="67" t="s">
        <v>282</v>
      </c>
      <c r="D1211" s="181">
        <v>0.8</v>
      </c>
      <c r="E1211" s="181" t="s">
        <v>283</v>
      </c>
      <c r="F1211" s="5" t="s">
        <v>255</v>
      </c>
      <c r="G1211" s="5" t="s">
        <v>216</v>
      </c>
      <c r="H1211" s="156" t="s">
        <v>284</v>
      </c>
    </row>
    <row r="1212" spans="1:8">
      <c r="A1212" s="5">
        <v>2046409</v>
      </c>
      <c r="B1212" s="5" t="s">
        <v>7488</v>
      </c>
      <c r="C1212" s="67" t="s">
        <v>7826</v>
      </c>
      <c r="D1212" s="181">
        <v>0.1</v>
      </c>
      <c r="E1212" s="181" t="s">
        <v>7511</v>
      </c>
      <c r="F1212" s="5" t="s">
        <v>7541</v>
      </c>
      <c r="G1212" s="5" t="s">
        <v>216</v>
      </c>
      <c r="H1212" s="156" t="s">
        <v>7827</v>
      </c>
    </row>
    <row r="1213" spans="1:8">
      <c r="A1213" s="5">
        <v>2046409</v>
      </c>
      <c r="B1213" s="5" t="s">
        <v>7488</v>
      </c>
      <c r="C1213" s="67" t="s">
        <v>7828</v>
      </c>
      <c r="D1213" s="181">
        <v>0.1</v>
      </c>
      <c r="E1213" s="181" t="s">
        <v>7511</v>
      </c>
      <c r="F1213" s="5" t="s">
        <v>7740</v>
      </c>
      <c r="G1213" s="5" t="s">
        <v>216</v>
      </c>
      <c r="H1213" s="156" t="s">
        <v>7829</v>
      </c>
    </row>
    <row r="1214" spans="1:8">
      <c r="A1214" s="5">
        <v>2046466</v>
      </c>
      <c r="B1214" s="5" t="s">
        <v>195</v>
      </c>
      <c r="C1214" s="67" t="s">
        <v>375</v>
      </c>
      <c r="E1214" s="181" t="s">
        <v>240</v>
      </c>
      <c r="F1214" s="5" t="s">
        <v>255</v>
      </c>
      <c r="G1214" s="5" t="s">
        <v>216</v>
      </c>
      <c r="H1214" s="156" t="s">
        <v>376</v>
      </c>
    </row>
    <row r="1215" spans="1:8">
      <c r="A1215" s="5">
        <v>2046466</v>
      </c>
      <c r="B1215" s="5" t="s">
        <v>7488</v>
      </c>
      <c r="C1215" s="67" t="s">
        <v>375</v>
      </c>
      <c r="D1215" s="181">
        <v>1</v>
      </c>
      <c r="E1215" s="181" t="s">
        <v>240</v>
      </c>
      <c r="F1215" s="5" t="s">
        <v>255</v>
      </c>
      <c r="G1215" s="5" t="s">
        <v>216</v>
      </c>
      <c r="H1215" s="156" t="s">
        <v>376</v>
      </c>
    </row>
    <row r="1216" spans="1:8">
      <c r="A1216" s="5">
        <v>2046469</v>
      </c>
      <c r="B1216" s="5" t="s">
        <v>195</v>
      </c>
      <c r="C1216" s="67" t="s">
        <v>282</v>
      </c>
      <c r="E1216" s="181" t="s">
        <v>283</v>
      </c>
      <c r="F1216" s="5" t="s">
        <v>255</v>
      </c>
      <c r="G1216" s="5" t="s">
        <v>216</v>
      </c>
      <c r="H1216" s="156" t="s">
        <v>284</v>
      </c>
    </row>
    <row r="1217" spans="1:8">
      <c r="A1217" s="5">
        <v>2046469</v>
      </c>
      <c r="B1217" s="5" t="s">
        <v>7488</v>
      </c>
      <c r="C1217" s="67" t="s">
        <v>282</v>
      </c>
      <c r="D1217" s="181">
        <v>0.8</v>
      </c>
      <c r="E1217" s="181" t="s">
        <v>283</v>
      </c>
      <c r="F1217" s="5" t="s">
        <v>255</v>
      </c>
      <c r="G1217" s="5" t="s">
        <v>216</v>
      </c>
      <c r="H1217" s="156" t="s">
        <v>284</v>
      </c>
    </row>
    <row r="1218" spans="1:8">
      <c r="A1218" s="5">
        <v>2046469</v>
      </c>
      <c r="B1218" s="5" t="s">
        <v>7488</v>
      </c>
      <c r="C1218" s="67" t="s">
        <v>2535</v>
      </c>
      <c r="D1218" s="181">
        <v>0.2</v>
      </c>
      <c r="E1218" s="181" t="s">
        <v>272</v>
      </c>
      <c r="F1218" s="5" t="s">
        <v>255</v>
      </c>
      <c r="G1218" s="5" t="s">
        <v>216</v>
      </c>
      <c r="H1218" s="156" t="s">
        <v>2536</v>
      </c>
    </row>
    <row r="1219" spans="1:8">
      <c r="A1219" s="5">
        <v>2046472</v>
      </c>
      <c r="B1219" s="5" t="s">
        <v>195</v>
      </c>
      <c r="C1219" s="67" t="s">
        <v>282</v>
      </c>
      <c r="E1219" s="181" t="s">
        <v>283</v>
      </c>
      <c r="F1219" s="5" t="s">
        <v>255</v>
      </c>
      <c r="G1219" s="5" t="s">
        <v>216</v>
      </c>
      <c r="H1219" s="156" t="s">
        <v>284</v>
      </c>
    </row>
    <row r="1220" spans="1:8">
      <c r="A1220" s="5">
        <v>2046472</v>
      </c>
      <c r="B1220" s="5" t="s">
        <v>7488</v>
      </c>
      <c r="C1220" s="67" t="s">
        <v>282</v>
      </c>
      <c r="D1220" s="181">
        <v>0.85</v>
      </c>
      <c r="E1220" s="181" t="s">
        <v>283</v>
      </c>
      <c r="F1220" s="5" t="s">
        <v>255</v>
      </c>
      <c r="G1220" s="5" t="s">
        <v>216</v>
      </c>
      <c r="H1220" s="156" t="s">
        <v>284</v>
      </c>
    </row>
    <row r="1221" spans="1:8">
      <c r="A1221" s="5">
        <v>2046472</v>
      </c>
      <c r="B1221" s="5" t="s">
        <v>7488</v>
      </c>
      <c r="C1221" s="67" t="s">
        <v>7596</v>
      </c>
      <c r="D1221" s="181">
        <v>0.05</v>
      </c>
      <c r="E1221" s="181" t="s">
        <v>240</v>
      </c>
      <c r="F1221" s="5" t="s">
        <v>255</v>
      </c>
      <c r="G1221" s="5" t="s">
        <v>2150</v>
      </c>
      <c r="H1221" s="156" t="s">
        <v>7597</v>
      </c>
    </row>
    <row r="1222" spans="1:8">
      <c r="A1222" s="5">
        <v>2046472</v>
      </c>
      <c r="B1222" s="5" t="s">
        <v>7488</v>
      </c>
      <c r="C1222" s="67" t="s">
        <v>7830</v>
      </c>
      <c r="D1222" s="181">
        <v>0.05</v>
      </c>
      <c r="E1222" s="181" t="s">
        <v>283</v>
      </c>
      <c r="F1222" s="5" t="s">
        <v>255</v>
      </c>
      <c r="G1222" s="5" t="s">
        <v>2150</v>
      </c>
      <c r="H1222" s="156" t="s">
        <v>7831</v>
      </c>
    </row>
    <row r="1223" spans="1:8">
      <c r="A1223" s="5">
        <v>2046472</v>
      </c>
      <c r="B1223" s="5" t="s">
        <v>7488</v>
      </c>
      <c r="C1223" s="67" t="s">
        <v>7503</v>
      </c>
      <c r="D1223" s="181">
        <v>0.05</v>
      </c>
      <c r="E1223" s="181" t="s">
        <v>283</v>
      </c>
      <c r="F1223" s="5" t="s">
        <v>255</v>
      </c>
      <c r="G1223" s="5" t="s">
        <v>7490</v>
      </c>
      <c r="H1223" s="156" t="s">
        <v>7504</v>
      </c>
    </row>
    <row r="1224" spans="1:8">
      <c r="A1224" s="5">
        <v>2046479</v>
      </c>
      <c r="B1224" s="5" t="s">
        <v>195</v>
      </c>
      <c r="C1224" s="67" t="s">
        <v>375</v>
      </c>
      <c r="E1224" s="181" t="s">
        <v>240</v>
      </c>
      <c r="F1224" s="5" t="s">
        <v>255</v>
      </c>
      <c r="G1224" s="5" t="s">
        <v>216</v>
      </c>
      <c r="H1224" s="156" t="s">
        <v>376</v>
      </c>
    </row>
    <row r="1225" spans="1:8">
      <c r="A1225" s="5">
        <v>2046479</v>
      </c>
      <c r="B1225" s="5" t="s">
        <v>7488</v>
      </c>
      <c r="C1225" s="67" t="s">
        <v>826</v>
      </c>
      <c r="D1225" s="181">
        <v>0.6</v>
      </c>
      <c r="E1225" s="181" t="s">
        <v>240</v>
      </c>
      <c r="F1225" s="5" t="s">
        <v>255</v>
      </c>
      <c r="G1225" s="5" t="s">
        <v>309</v>
      </c>
      <c r="H1225" s="156" t="s">
        <v>7520</v>
      </c>
    </row>
    <row r="1226" spans="1:8">
      <c r="A1226" s="5">
        <v>2046479</v>
      </c>
      <c r="B1226" s="5" t="s">
        <v>7488</v>
      </c>
      <c r="C1226" s="67" t="s">
        <v>539</v>
      </c>
      <c r="D1226" s="181">
        <v>0.3</v>
      </c>
      <c r="E1226" s="181" t="s">
        <v>540</v>
      </c>
      <c r="F1226" s="5" t="s">
        <v>255</v>
      </c>
      <c r="G1226" s="5" t="s">
        <v>216</v>
      </c>
      <c r="H1226" s="156" t="s">
        <v>541</v>
      </c>
    </row>
    <row r="1227" spans="1:8">
      <c r="A1227" s="5">
        <v>2046479</v>
      </c>
      <c r="B1227" s="5" t="s">
        <v>7488</v>
      </c>
      <c r="C1227" s="67" t="s">
        <v>7832</v>
      </c>
      <c r="D1227" s="181">
        <v>0.1</v>
      </c>
      <c r="E1227" s="181" t="s">
        <v>7511</v>
      </c>
      <c r="F1227" s="5" t="s">
        <v>7541</v>
      </c>
      <c r="G1227" s="5" t="s">
        <v>2150</v>
      </c>
      <c r="H1227" s="156"/>
    </row>
    <row r="1228" spans="1:8">
      <c r="A1228" s="5">
        <v>2046490</v>
      </c>
      <c r="B1228" s="5" t="s">
        <v>195</v>
      </c>
      <c r="C1228" s="67" t="s">
        <v>662</v>
      </c>
      <c r="E1228" s="181" t="s">
        <v>240</v>
      </c>
      <c r="F1228" s="5" t="s">
        <v>255</v>
      </c>
      <c r="G1228" s="5" t="s">
        <v>309</v>
      </c>
      <c r="H1228" s="156" t="s">
        <v>663</v>
      </c>
    </row>
    <row r="1229" spans="1:8">
      <c r="A1229" s="5">
        <v>2046490</v>
      </c>
      <c r="B1229" s="5" t="s">
        <v>7488</v>
      </c>
      <c r="C1229" s="67" t="s">
        <v>662</v>
      </c>
      <c r="D1229" s="181">
        <v>0.55000000000000004</v>
      </c>
      <c r="E1229" s="181" t="s">
        <v>240</v>
      </c>
      <c r="F1229" s="5" t="s">
        <v>255</v>
      </c>
      <c r="G1229" s="5" t="s">
        <v>309</v>
      </c>
      <c r="H1229" s="156" t="s">
        <v>663</v>
      </c>
    </row>
    <row r="1230" spans="1:8">
      <c r="A1230" s="5">
        <v>2046490</v>
      </c>
      <c r="B1230" s="5" t="s">
        <v>7488</v>
      </c>
      <c r="C1230" s="67" t="s">
        <v>682</v>
      </c>
      <c r="D1230" s="181">
        <v>0.3</v>
      </c>
      <c r="E1230" s="181" t="s">
        <v>540</v>
      </c>
      <c r="F1230" s="5" t="s">
        <v>255</v>
      </c>
      <c r="G1230" s="5" t="s">
        <v>216</v>
      </c>
      <c r="H1230" s="156" t="s">
        <v>683</v>
      </c>
    </row>
    <row r="1231" spans="1:8">
      <c r="A1231" s="5">
        <v>2046490</v>
      </c>
      <c r="B1231" s="5" t="s">
        <v>7488</v>
      </c>
      <c r="C1231" s="67" t="s">
        <v>566</v>
      </c>
      <c r="D1231" s="181">
        <v>0.15</v>
      </c>
      <c r="E1231" s="181" t="s">
        <v>240</v>
      </c>
      <c r="F1231" s="5" t="s">
        <v>255</v>
      </c>
      <c r="G1231" s="5" t="s">
        <v>309</v>
      </c>
      <c r="H1231" s="156" t="s">
        <v>567</v>
      </c>
    </row>
    <row r="1232" spans="1:8">
      <c r="A1232" s="5">
        <v>2046496</v>
      </c>
      <c r="B1232" s="5" t="s">
        <v>195</v>
      </c>
      <c r="C1232" s="67" t="s">
        <v>653</v>
      </c>
      <c r="E1232" s="181" t="s">
        <v>654</v>
      </c>
      <c r="F1232" s="5" t="s">
        <v>255</v>
      </c>
      <c r="G1232" s="5" t="s">
        <v>309</v>
      </c>
      <c r="H1232" s="156" t="s">
        <v>655</v>
      </c>
    </row>
    <row r="1233" spans="1:8">
      <c r="A1233" s="5">
        <v>2046496</v>
      </c>
      <c r="B1233" s="5" t="s">
        <v>7488</v>
      </c>
      <c r="C1233" s="67" t="s">
        <v>653</v>
      </c>
      <c r="D1233" s="181">
        <v>0.6</v>
      </c>
      <c r="E1233" s="181" t="s">
        <v>654</v>
      </c>
      <c r="F1233" s="5" t="s">
        <v>255</v>
      </c>
      <c r="G1233" s="5" t="s">
        <v>309</v>
      </c>
      <c r="H1233" s="156" t="s">
        <v>655</v>
      </c>
    </row>
    <row r="1234" spans="1:8">
      <c r="A1234" s="5">
        <v>2046496</v>
      </c>
      <c r="B1234" s="5" t="s">
        <v>7488</v>
      </c>
      <c r="C1234" s="67" t="s">
        <v>7549</v>
      </c>
      <c r="D1234" s="181">
        <v>0.2</v>
      </c>
      <c r="E1234" s="181" t="s">
        <v>7511</v>
      </c>
      <c r="F1234" s="5" t="s">
        <v>7550</v>
      </c>
      <c r="G1234" s="5" t="s">
        <v>309</v>
      </c>
      <c r="H1234" s="156" t="s">
        <v>7551</v>
      </c>
    </row>
    <row r="1235" spans="1:8">
      <c r="A1235" s="5">
        <v>2046496</v>
      </c>
      <c r="B1235" s="5" t="s">
        <v>7488</v>
      </c>
      <c r="C1235" s="67" t="s">
        <v>383</v>
      </c>
      <c r="D1235" s="181">
        <v>0.2</v>
      </c>
      <c r="E1235" s="181" t="s">
        <v>384</v>
      </c>
      <c r="F1235" s="5" t="s">
        <v>255</v>
      </c>
      <c r="G1235" s="5" t="s">
        <v>216</v>
      </c>
      <c r="H1235" s="156" t="s">
        <v>385</v>
      </c>
    </row>
    <row r="1236" spans="1:8">
      <c r="A1236" s="5">
        <v>2046517</v>
      </c>
      <c r="B1236" s="5" t="s">
        <v>195</v>
      </c>
      <c r="C1236" s="67" t="s">
        <v>251</v>
      </c>
      <c r="E1236" s="181" t="s">
        <v>215</v>
      </c>
      <c r="F1236" s="5" t="s">
        <v>255</v>
      </c>
      <c r="G1236" s="5" t="s">
        <v>216</v>
      </c>
      <c r="H1236" s="156" t="s">
        <v>252</v>
      </c>
    </row>
    <row r="1237" spans="1:8">
      <c r="A1237" s="5">
        <v>2046517</v>
      </c>
      <c r="B1237" s="5" t="s">
        <v>7488</v>
      </c>
      <c r="C1237" s="67" t="s">
        <v>251</v>
      </c>
      <c r="D1237" s="181">
        <v>0.4</v>
      </c>
      <c r="E1237" s="181" t="s">
        <v>215</v>
      </c>
      <c r="F1237" s="5" t="s">
        <v>255</v>
      </c>
      <c r="G1237" s="5" t="s">
        <v>216</v>
      </c>
      <c r="H1237" s="156" t="s">
        <v>252</v>
      </c>
    </row>
    <row r="1238" spans="1:8">
      <c r="A1238" s="5">
        <v>2046517</v>
      </c>
      <c r="B1238" s="5" t="s">
        <v>7488</v>
      </c>
      <c r="C1238" s="67" t="s">
        <v>3494</v>
      </c>
      <c r="D1238" s="181">
        <v>0.4</v>
      </c>
      <c r="E1238" s="181" t="s">
        <v>215</v>
      </c>
      <c r="F1238" s="5" t="s">
        <v>255</v>
      </c>
      <c r="G1238" s="5" t="s">
        <v>309</v>
      </c>
      <c r="H1238" s="156" t="s">
        <v>7833</v>
      </c>
    </row>
    <row r="1239" spans="1:8">
      <c r="A1239" s="5">
        <v>2046517</v>
      </c>
      <c r="B1239" s="5" t="s">
        <v>7488</v>
      </c>
      <c r="C1239" s="67" t="s">
        <v>7681</v>
      </c>
      <c r="D1239" s="181">
        <v>0.2</v>
      </c>
      <c r="E1239" s="181" t="s">
        <v>215</v>
      </c>
      <c r="F1239" s="5" t="s">
        <v>255</v>
      </c>
      <c r="G1239" s="5" t="s">
        <v>2150</v>
      </c>
      <c r="H1239" s="156" t="s">
        <v>7682</v>
      </c>
    </row>
    <row r="1240" spans="1:8">
      <c r="A1240" s="5">
        <v>2046540</v>
      </c>
      <c r="B1240" s="5" t="s">
        <v>195</v>
      </c>
      <c r="C1240" s="67" t="s">
        <v>539</v>
      </c>
      <c r="E1240" s="181" t="s">
        <v>540</v>
      </c>
      <c r="F1240" s="5" t="s">
        <v>255</v>
      </c>
      <c r="G1240" s="5" t="s">
        <v>216</v>
      </c>
      <c r="H1240" s="156" t="s">
        <v>541</v>
      </c>
    </row>
    <row r="1241" spans="1:8">
      <c r="A1241" s="5">
        <v>2046540</v>
      </c>
      <c r="B1241" s="5" t="s">
        <v>7488</v>
      </c>
      <c r="C1241" s="67" t="s">
        <v>539</v>
      </c>
      <c r="D1241" s="181">
        <v>0.83</v>
      </c>
      <c r="E1241" s="181" t="s">
        <v>540</v>
      </c>
      <c r="F1241" s="5" t="s">
        <v>255</v>
      </c>
      <c r="G1241" s="5" t="s">
        <v>216</v>
      </c>
      <c r="H1241" s="156" t="s">
        <v>541</v>
      </c>
    </row>
    <row r="1242" spans="1:8">
      <c r="A1242" s="5">
        <v>2046540</v>
      </c>
      <c r="B1242" s="5" t="s">
        <v>7488</v>
      </c>
      <c r="C1242" s="67" t="s">
        <v>7834</v>
      </c>
      <c r="D1242" s="181">
        <v>0.1</v>
      </c>
      <c r="E1242" s="181" t="s">
        <v>7511</v>
      </c>
      <c r="F1242" s="5" t="s">
        <v>7541</v>
      </c>
      <c r="G1242" s="5" t="s">
        <v>216</v>
      </c>
      <c r="H1242" s="156" t="s">
        <v>7835</v>
      </c>
    </row>
    <row r="1243" spans="1:8">
      <c r="A1243" s="5">
        <v>2046540</v>
      </c>
      <c r="B1243" s="5" t="s">
        <v>7488</v>
      </c>
      <c r="C1243" s="67" t="s">
        <v>2099</v>
      </c>
      <c r="D1243" s="181">
        <v>0.05</v>
      </c>
      <c r="E1243" s="181" t="s">
        <v>540</v>
      </c>
      <c r="F1243" s="5" t="s">
        <v>255</v>
      </c>
      <c r="G1243" s="5" t="s">
        <v>309</v>
      </c>
      <c r="H1243" s="156" t="s">
        <v>2100</v>
      </c>
    </row>
    <row r="1244" spans="1:8">
      <c r="A1244" s="5">
        <v>2046540</v>
      </c>
      <c r="B1244" s="5" t="s">
        <v>7488</v>
      </c>
      <c r="C1244" s="67" t="s">
        <v>7600</v>
      </c>
      <c r="D1244" s="181">
        <v>0.02</v>
      </c>
      <c r="E1244" s="181" t="s">
        <v>540</v>
      </c>
      <c r="F1244" s="5" t="s">
        <v>255</v>
      </c>
      <c r="G1244" s="5" t="s">
        <v>2150</v>
      </c>
      <c r="H1244" s="156" t="s">
        <v>7601</v>
      </c>
    </row>
    <row r="1245" spans="1:8">
      <c r="A1245" s="5">
        <v>2046552</v>
      </c>
      <c r="B1245" s="5" t="s">
        <v>195</v>
      </c>
      <c r="C1245" s="67" t="s">
        <v>443</v>
      </c>
      <c r="E1245" s="181" t="s">
        <v>240</v>
      </c>
      <c r="F1245" s="5" t="s">
        <v>255</v>
      </c>
      <c r="G1245" s="5" t="s">
        <v>216</v>
      </c>
      <c r="H1245" s="156" t="s">
        <v>444</v>
      </c>
    </row>
    <row r="1246" spans="1:8">
      <c r="A1246" s="5">
        <v>2046552</v>
      </c>
      <c r="B1246" s="5" t="s">
        <v>7488</v>
      </c>
      <c r="C1246" s="67" t="s">
        <v>443</v>
      </c>
      <c r="D1246" s="181">
        <v>0.75</v>
      </c>
      <c r="E1246" s="181" t="s">
        <v>240</v>
      </c>
      <c r="F1246" s="5" t="s">
        <v>255</v>
      </c>
      <c r="G1246" s="5" t="s">
        <v>216</v>
      </c>
      <c r="H1246" s="156" t="s">
        <v>444</v>
      </c>
    </row>
    <row r="1247" spans="1:8">
      <c r="A1247" s="5">
        <v>2046552</v>
      </c>
      <c r="B1247" s="5" t="s">
        <v>7488</v>
      </c>
      <c r="C1247" s="67" t="s">
        <v>662</v>
      </c>
      <c r="D1247" s="181">
        <v>0.15</v>
      </c>
      <c r="E1247" s="181" t="s">
        <v>240</v>
      </c>
      <c r="F1247" s="5" t="s">
        <v>255</v>
      </c>
      <c r="G1247" s="5" t="s">
        <v>309</v>
      </c>
      <c r="H1247" s="156" t="s">
        <v>663</v>
      </c>
    </row>
    <row r="1248" spans="1:8">
      <c r="A1248" s="5">
        <v>2046552</v>
      </c>
      <c r="B1248" s="5" t="s">
        <v>7488</v>
      </c>
      <c r="C1248" s="67" t="s">
        <v>239</v>
      </c>
      <c r="D1248" s="181">
        <v>0.1</v>
      </c>
      <c r="E1248" s="181" t="s">
        <v>240</v>
      </c>
      <c r="F1248" s="5" t="s">
        <v>255</v>
      </c>
      <c r="G1248" s="5" t="s">
        <v>216</v>
      </c>
      <c r="H1248" s="156" t="s">
        <v>241</v>
      </c>
    </row>
    <row r="1249" spans="1:8">
      <c r="A1249" s="5">
        <v>2046567</v>
      </c>
      <c r="B1249" s="5" t="s">
        <v>195</v>
      </c>
      <c r="C1249" s="67" t="s">
        <v>949</v>
      </c>
      <c r="E1249" s="181" t="s">
        <v>283</v>
      </c>
      <c r="F1249" s="5" t="s">
        <v>255</v>
      </c>
      <c r="G1249" s="5" t="s">
        <v>216</v>
      </c>
      <c r="H1249" s="156" t="s">
        <v>950</v>
      </c>
    </row>
    <row r="1250" spans="1:8">
      <c r="A1250" s="5">
        <v>2046567</v>
      </c>
      <c r="B1250" s="5" t="s">
        <v>7488</v>
      </c>
      <c r="C1250" s="67" t="s">
        <v>949</v>
      </c>
      <c r="D1250" s="181">
        <v>0.9</v>
      </c>
      <c r="E1250" s="181" t="s">
        <v>283</v>
      </c>
      <c r="F1250" s="5" t="s">
        <v>255</v>
      </c>
      <c r="G1250" s="5" t="s">
        <v>216</v>
      </c>
      <c r="H1250" s="156" t="s">
        <v>950</v>
      </c>
    </row>
    <row r="1251" spans="1:8">
      <c r="A1251" s="5">
        <v>2046567</v>
      </c>
      <c r="B1251" s="5" t="s">
        <v>7488</v>
      </c>
      <c r="C1251" s="67" t="s">
        <v>282</v>
      </c>
      <c r="D1251" s="181">
        <v>0.1</v>
      </c>
      <c r="E1251" s="181" t="s">
        <v>283</v>
      </c>
      <c r="F1251" s="5" t="s">
        <v>255</v>
      </c>
      <c r="G1251" s="5" t="s">
        <v>216</v>
      </c>
      <c r="H1251" s="156" t="s">
        <v>284</v>
      </c>
    </row>
    <row r="1252" spans="1:8">
      <c r="A1252" s="5">
        <v>2046590</v>
      </c>
      <c r="B1252" s="5" t="s">
        <v>195</v>
      </c>
      <c r="C1252" s="67" t="s">
        <v>375</v>
      </c>
      <c r="E1252" s="181" t="s">
        <v>240</v>
      </c>
      <c r="F1252" s="5" t="s">
        <v>255</v>
      </c>
      <c r="G1252" s="5" t="s">
        <v>216</v>
      </c>
      <c r="H1252" s="156" t="s">
        <v>376</v>
      </c>
    </row>
    <row r="1253" spans="1:8">
      <c r="A1253" s="5">
        <v>2046590</v>
      </c>
      <c r="B1253" s="5" t="s">
        <v>7488</v>
      </c>
      <c r="C1253" s="67" t="s">
        <v>375</v>
      </c>
      <c r="D1253" s="181">
        <v>0.8</v>
      </c>
      <c r="E1253" s="181" t="s">
        <v>240</v>
      </c>
      <c r="F1253" s="5" t="s">
        <v>255</v>
      </c>
      <c r="G1253" s="5" t="s">
        <v>216</v>
      </c>
      <c r="H1253" s="156" t="s">
        <v>376</v>
      </c>
    </row>
    <row r="1254" spans="1:8">
      <c r="A1254" s="5">
        <v>2046590</v>
      </c>
      <c r="B1254" s="5" t="s">
        <v>7488</v>
      </c>
      <c r="C1254" s="67" t="s">
        <v>566</v>
      </c>
      <c r="D1254" s="181">
        <v>0.1</v>
      </c>
      <c r="E1254" s="181" t="s">
        <v>240</v>
      </c>
      <c r="F1254" s="5" t="s">
        <v>255</v>
      </c>
      <c r="G1254" s="5" t="s">
        <v>309</v>
      </c>
      <c r="H1254" s="156" t="s">
        <v>567</v>
      </c>
    </row>
    <row r="1255" spans="1:8">
      <c r="A1255" s="5">
        <v>2046590</v>
      </c>
      <c r="B1255" s="5" t="s">
        <v>7488</v>
      </c>
      <c r="C1255" s="67" t="s">
        <v>7836</v>
      </c>
      <c r="D1255" s="181">
        <v>0.1</v>
      </c>
      <c r="E1255" s="181" t="s">
        <v>7511</v>
      </c>
      <c r="F1255" s="5" t="s">
        <v>7673</v>
      </c>
      <c r="G1255" s="5" t="s">
        <v>216</v>
      </c>
      <c r="H1255" s="156" t="s">
        <v>7837</v>
      </c>
    </row>
    <row r="1256" spans="1:8">
      <c r="A1256" s="5">
        <v>2046603</v>
      </c>
      <c r="B1256" s="5" t="s">
        <v>195</v>
      </c>
      <c r="C1256" s="67" t="s">
        <v>308</v>
      </c>
      <c r="E1256" s="181" t="s">
        <v>240</v>
      </c>
      <c r="F1256" s="5" t="s">
        <v>255</v>
      </c>
      <c r="G1256" s="5" t="s">
        <v>309</v>
      </c>
      <c r="H1256" s="156" t="s">
        <v>310</v>
      </c>
    </row>
    <row r="1257" spans="1:8">
      <c r="A1257" s="5">
        <v>2046603</v>
      </c>
      <c r="B1257" s="5" t="s">
        <v>7488</v>
      </c>
      <c r="C1257" s="67" t="s">
        <v>308</v>
      </c>
      <c r="D1257" s="181">
        <v>0.4</v>
      </c>
      <c r="E1257" s="181" t="s">
        <v>240</v>
      </c>
      <c r="F1257" s="5" t="s">
        <v>255</v>
      </c>
      <c r="G1257" s="5" t="s">
        <v>309</v>
      </c>
      <c r="H1257" s="156" t="s">
        <v>310</v>
      </c>
    </row>
    <row r="1258" spans="1:8">
      <c r="A1258" s="5">
        <v>2046603</v>
      </c>
      <c r="B1258" s="5" t="s">
        <v>7488</v>
      </c>
      <c r="C1258" s="67" t="s">
        <v>7838</v>
      </c>
      <c r="D1258" s="181">
        <v>0.2</v>
      </c>
      <c r="E1258" s="181" t="s">
        <v>215</v>
      </c>
      <c r="F1258" s="5" t="s">
        <v>255</v>
      </c>
      <c r="G1258" s="5" t="s">
        <v>1518</v>
      </c>
      <c r="H1258" s="156" t="s">
        <v>7839</v>
      </c>
    </row>
    <row r="1259" spans="1:8">
      <c r="A1259" s="5">
        <v>2046603</v>
      </c>
      <c r="B1259" s="5" t="s">
        <v>7488</v>
      </c>
      <c r="C1259" s="67" t="s">
        <v>7564</v>
      </c>
      <c r="D1259" s="181">
        <v>0.2</v>
      </c>
      <c r="E1259" s="181" t="s">
        <v>272</v>
      </c>
      <c r="F1259" s="5" t="s">
        <v>255</v>
      </c>
      <c r="G1259" s="5" t="s">
        <v>2150</v>
      </c>
      <c r="H1259" s="156" t="s">
        <v>7565</v>
      </c>
    </row>
    <row r="1260" spans="1:8">
      <c r="A1260" s="5">
        <v>2046603</v>
      </c>
      <c r="B1260" s="5" t="s">
        <v>7488</v>
      </c>
      <c r="C1260" s="67" t="s">
        <v>539</v>
      </c>
      <c r="D1260" s="181">
        <v>0.2</v>
      </c>
      <c r="E1260" s="181" t="s">
        <v>540</v>
      </c>
      <c r="F1260" s="5" t="s">
        <v>255</v>
      </c>
      <c r="G1260" s="5" t="s">
        <v>216</v>
      </c>
      <c r="H1260" s="156" t="s">
        <v>541</v>
      </c>
    </row>
    <row r="1261" spans="1:8">
      <c r="A1261" s="5">
        <v>2046608</v>
      </c>
      <c r="B1261" s="5" t="s">
        <v>195</v>
      </c>
      <c r="C1261" s="67" t="s">
        <v>539</v>
      </c>
      <c r="E1261" s="181" t="s">
        <v>540</v>
      </c>
      <c r="F1261" s="5" t="s">
        <v>255</v>
      </c>
      <c r="G1261" s="5" t="s">
        <v>216</v>
      </c>
      <c r="H1261" s="156" t="s">
        <v>541</v>
      </c>
    </row>
    <row r="1262" spans="1:8">
      <c r="A1262" s="5">
        <v>2046608</v>
      </c>
      <c r="B1262" s="5" t="s">
        <v>7488</v>
      </c>
      <c r="C1262" s="67" t="s">
        <v>539</v>
      </c>
      <c r="D1262" s="181">
        <v>0.9</v>
      </c>
      <c r="E1262" s="181" t="s">
        <v>540</v>
      </c>
      <c r="F1262" s="5" t="s">
        <v>255</v>
      </c>
      <c r="G1262" s="5" t="s">
        <v>216</v>
      </c>
      <c r="H1262" s="156" t="s">
        <v>541</v>
      </c>
    </row>
    <row r="1263" spans="1:8">
      <c r="A1263" s="5">
        <v>2046608</v>
      </c>
      <c r="B1263" s="5" t="s">
        <v>7488</v>
      </c>
      <c r="C1263" s="67" t="s">
        <v>7600</v>
      </c>
      <c r="D1263" s="181">
        <v>0.05</v>
      </c>
      <c r="E1263" s="181" t="s">
        <v>540</v>
      </c>
      <c r="F1263" s="5" t="s">
        <v>255</v>
      </c>
      <c r="G1263" s="5" t="s">
        <v>2150</v>
      </c>
      <c r="H1263" s="156" t="s">
        <v>7601</v>
      </c>
    </row>
    <row r="1264" spans="1:8">
      <c r="A1264" s="5">
        <v>2046608</v>
      </c>
      <c r="B1264" s="5" t="s">
        <v>7488</v>
      </c>
      <c r="C1264" s="67" t="s">
        <v>2099</v>
      </c>
      <c r="D1264" s="181">
        <v>0.05</v>
      </c>
      <c r="E1264" s="181" t="s">
        <v>540</v>
      </c>
      <c r="F1264" s="5" t="s">
        <v>255</v>
      </c>
      <c r="G1264" s="5" t="s">
        <v>309</v>
      </c>
      <c r="H1264" s="156" t="s">
        <v>2100</v>
      </c>
    </row>
    <row r="1265" spans="1:8">
      <c r="A1265" s="5">
        <v>2046631</v>
      </c>
      <c r="B1265" s="5" t="s">
        <v>195</v>
      </c>
      <c r="C1265" s="67" t="s">
        <v>239</v>
      </c>
      <c r="E1265" s="181" t="s">
        <v>240</v>
      </c>
      <c r="F1265" s="5" t="s">
        <v>255</v>
      </c>
      <c r="G1265" s="5" t="s">
        <v>216</v>
      </c>
      <c r="H1265" s="156" t="s">
        <v>241</v>
      </c>
    </row>
    <row r="1266" spans="1:8">
      <c r="A1266" s="5">
        <v>2046631</v>
      </c>
      <c r="B1266" s="5" t="s">
        <v>7488</v>
      </c>
      <c r="C1266" s="67" t="s">
        <v>239</v>
      </c>
      <c r="D1266" s="181">
        <v>0.85</v>
      </c>
      <c r="E1266" s="181" t="s">
        <v>240</v>
      </c>
      <c r="F1266" s="5" t="s">
        <v>255</v>
      </c>
      <c r="G1266" s="5" t="s">
        <v>216</v>
      </c>
      <c r="H1266" s="156" t="s">
        <v>241</v>
      </c>
    </row>
    <row r="1267" spans="1:8">
      <c r="A1267" s="5">
        <v>2046631</v>
      </c>
      <c r="B1267" s="5" t="s">
        <v>7488</v>
      </c>
      <c r="C1267" s="67" t="s">
        <v>282</v>
      </c>
      <c r="D1267" s="181">
        <v>0.15</v>
      </c>
      <c r="E1267" s="181" t="s">
        <v>283</v>
      </c>
      <c r="F1267" s="5" t="s">
        <v>255</v>
      </c>
      <c r="G1267" s="5" t="s">
        <v>216</v>
      </c>
      <c r="H1267" s="156" t="s">
        <v>284</v>
      </c>
    </row>
    <row r="1268" spans="1:8">
      <c r="A1268" s="5">
        <v>2046639</v>
      </c>
      <c r="B1268" s="5" t="s">
        <v>195</v>
      </c>
      <c r="C1268" s="67" t="s">
        <v>375</v>
      </c>
      <c r="E1268" s="181" t="s">
        <v>240</v>
      </c>
      <c r="F1268" s="5" t="s">
        <v>255</v>
      </c>
      <c r="G1268" s="5" t="s">
        <v>216</v>
      </c>
      <c r="H1268" s="156" t="s">
        <v>376</v>
      </c>
    </row>
    <row r="1269" spans="1:8">
      <c r="A1269" s="5">
        <v>2046639</v>
      </c>
      <c r="B1269" s="5" t="s">
        <v>7488</v>
      </c>
      <c r="C1269" s="67" t="s">
        <v>375</v>
      </c>
      <c r="D1269" s="181">
        <v>1</v>
      </c>
      <c r="E1269" s="181" t="s">
        <v>240</v>
      </c>
      <c r="F1269" s="5" t="s">
        <v>255</v>
      </c>
      <c r="G1269" s="5" t="s">
        <v>216</v>
      </c>
      <c r="H1269" s="156" t="s">
        <v>376</v>
      </c>
    </row>
    <row r="1270" spans="1:8">
      <c r="A1270" s="5">
        <v>2046643</v>
      </c>
      <c r="B1270" s="5" t="s">
        <v>195</v>
      </c>
      <c r="C1270" s="67" t="s">
        <v>375</v>
      </c>
      <c r="E1270" s="181" t="s">
        <v>240</v>
      </c>
      <c r="F1270" s="5" t="s">
        <v>255</v>
      </c>
      <c r="G1270" s="5" t="s">
        <v>216</v>
      </c>
      <c r="H1270" s="156" t="s">
        <v>376</v>
      </c>
    </row>
    <row r="1271" spans="1:8">
      <c r="A1271" s="5">
        <v>2046643</v>
      </c>
      <c r="B1271" s="5" t="s">
        <v>7488</v>
      </c>
      <c r="C1271" s="67" t="s">
        <v>375</v>
      </c>
      <c r="D1271" s="181">
        <v>0.75</v>
      </c>
      <c r="E1271" s="181" t="s">
        <v>240</v>
      </c>
      <c r="F1271" s="5" t="s">
        <v>255</v>
      </c>
      <c r="G1271" s="5" t="s">
        <v>216</v>
      </c>
      <c r="H1271" s="156" t="s">
        <v>376</v>
      </c>
    </row>
    <row r="1272" spans="1:8">
      <c r="A1272" s="5">
        <v>2046643</v>
      </c>
      <c r="B1272" s="5" t="s">
        <v>7488</v>
      </c>
      <c r="C1272" s="67" t="s">
        <v>239</v>
      </c>
      <c r="D1272" s="181">
        <v>0.25</v>
      </c>
      <c r="E1272" s="181" t="s">
        <v>240</v>
      </c>
      <c r="F1272" s="5" t="s">
        <v>255</v>
      </c>
      <c r="G1272" s="5" t="s">
        <v>216</v>
      </c>
      <c r="H1272" s="156" t="s">
        <v>241</v>
      </c>
    </row>
    <row r="1273" spans="1:8">
      <c r="A1273" s="5">
        <v>2046680</v>
      </c>
      <c r="B1273" s="5" t="s">
        <v>195</v>
      </c>
      <c r="C1273" s="67" t="s">
        <v>239</v>
      </c>
      <c r="E1273" s="181" t="s">
        <v>240</v>
      </c>
      <c r="F1273" s="5" t="s">
        <v>255</v>
      </c>
      <c r="G1273" s="5" t="s">
        <v>216</v>
      </c>
      <c r="H1273" s="156" t="s">
        <v>241</v>
      </c>
    </row>
    <row r="1274" spans="1:8">
      <c r="A1274" s="5">
        <v>2046680</v>
      </c>
      <c r="B1274" s="5" t="s">
        <v>7488</v>
      </c>
      <c r="C1274" s="67" t="s">
        <v>239</v>
      </c>
      <c r="D1274" s="181">
        <v>1</v>
      </c>
      <c r="E1274" s="181" t="s">
        <v>240</v>
      </c>
      <c r="F1274" s="5" t="s">
        <v>255</v>
      </c>
      <c r="G1274" s="5" t="s">
        <v>216</v>
      </c>
      <c r="H1274" s="156" t="s">
        <v>241</v>
      </c>
    </row>
    <row r="1275" spans="1:8">
      <c r="A1275" s="5">
        <v>2046686</v>
      </c>
      <c r="B1275" s="5" t="s">
        <v>195</v>
      </c>
      <c r="C1275" s="67" t="s">
        <v>251</v>
      </c>
      <c r="E1275" s="181" t="s">
        <v>215</v>
      </c>
      <c r="F1275" s="5" t="s">
        <v>255</v>
      </c>
      <c r="G1275" s="5" t="s">
        <v>216</v>
      </c>
      <c r="H1275" s="156" t="s">
        <v>252</v>
      </c>
    </row>
    <row r="1276" spans="1:8">
      <c r="A1276" s="5">
        <v>2046686</v>
      </c>
      <c r="B1276" s="5" t="s">
        <v>7488</v>
      </c>
      <c r="C1276" s="67" t="s">
        <v>251</v>
      </c>
      <c r="D1276" s="181">
        <v>0.8</v>
      </c>
      <c r="E1276" s="181" t="s">
        <v>215</v>
      </c>
      <c r="F1276" s="5" t="s">
        <v>255</v>
      </c>
      <c r="G1276" s="5" t="s">
        <v>216</v>
      </c>
      <c r="H1276" s="156" t="s">
        <v>252</v>
      </c>
    </row>
    <row r="1277" spans="1:8">
      <c r="A1277" s="5">
        <v>2046686</v>
      </c>
      <c r="B1277" s="5" t="s">
        <v>7488</v>
      </c>
      <c r="C1277" s="67" t="s">
        <v>7840</v>
      </c>
      <c r="D1277" s="181">
        <v>0.1</v>
      </c>
      <c r="E1277" s="181" t="s">
        <v>540</v>
      </c>
      <c r="F1277" s="5" t="s">
        <v>255</v>
      </c>
      <c r="G1277" s="5" t="s">
        <v>2150</v>
      </c>
      <c r="H1277" s="156"/>
    </row>
    <row r="1278" spans="1:8">
      <c r="A1278" s="5">
        <v>2046686</v>
      </c>
      <c r="B1278" s="5" t="s">
        <v>7488</v>
      </c>
      <c r="C1278" s="67" t="s">
        <v>7507</v>
      </c>
      <c r="D1278" s="181">
        <v>0.1</v>
      </c>
      <c r="E1278" s="181" t="s">
        <v>215</v>
      </c>
      <c r="F1278" s="5" t="s">
        <v>255</v>
      </c>
      <c r="G1278" s="5" t="s">
        <v>2150</v>
      </c>
      <c r="H1278" s="156" t="s">
        <v>7508</v>
      </c>
    </row>
    <row r="1279" spans="1:8">
      <c r="A1279" s="5">
        <v>2046720</v>
      </c>
      <c r="B1279" s="5" t="s">
        <v>195</v>
      </c>
      <c r="C1279" s="67" t="s">
        <v>383</v>
      </c>
      <c r="E1279" s="181" t="s">
        <v>384</v>
      </c>
      <c r="F1279" s="5" t="s">
        <v>255</v>
      </c>
      <c r="G1279" s="5" t="s">
        <v>216</v>
      </c>
      <c r="H1279" s="156" t="s">
        <v>385</v>
      </c>
    </row>
    <row r="1280" spans="1:8">
      <c r="A1280" s="5">
        <v>2046720</v>
      </c>
      <c r="B1280" s="5" t="s">
        <v>7488</v>
      </c>
      <c r="C1280" s="67" t="s">
        <v>383</v>
      </c>
      <c r="D1280" s="181">
        <v>0.5</v>
      </c>
      <c r="E1280" s="181" t="s">
        <v>384</v>
      </c>
      <c r="F1280" s="5" t="s">
        <v>255</v>
      </c>
      <c r="G1280" s="5" t="s">
        <v>216</v>
      </c>
      <c r="H1280" s="156" t="s">
        <v>385</v>
      </c>
    </row>
    <row r="1281" spans="1:8">
      <c r="A1281" s="5">
        <v>2046720</v>
      </c>
      <c r="B1281" s="5" t="s">
        <v>7488</v>
      </c>
      <c r="C1281" s="67" t="s">
        <v>1215</v>
      </c>
      <c r="D1281" s="181">
        <v>0.3</v>
      </c>
      <c r="E1281" s="181" t="s">
        <v>215</v>
      </c>
      <c r="F1281" s="5" t="s">
        <v>255</v>
      </c>
      <c r="G1281" s="5" t="s">
        <v>216</v>
      </c>
      <c r="H1281" s="156" t="s">
        <v>1216</v>
      </c>
    </row>
    <row r="1282" spans="1:8">
      <c r="A1282" s="5">
        <v>2046720</v>
      </c>
      <c r="B1282" s="5" t="s">
        <v>7488</v>
      </c>
      <c r="C1282" s="67" t="s">
        <v>714</v>
      </c>
      <c r="D1282" s="181">
        <v>0.2</v>
      </c>
      <c r="E1282" s="181" t="s">
        <v>240</v>
      </c>
      <c r="F1282" s="5" t="s">
        <v>255</v>
      </c>
      <c r="G1282" s="5" t="s">
        <v>309</v>
      </c>
      <c r="H1282" s="156" t="s">
        <v>715</v>
      </c>
    </row>
    <row r="1283" spans="1:8">
      <c r="A1283" s="5">
        <v>2046730</v>
      </c>
      <c r="B1283" s="5" t="s">
        <v>195</v>
      </c>
      <c r="C1283" s="67" t="s">
        <v>239</v>
      </c>
      <c r="E1283" s="181" t="s">
        <v>240</v>
      </c>
      <c r="F1283" s="5" t="s">
        <v>255</v>
      </c>
      <c r="G1283" s="5" t="s">
        <v>216</v>
      </c>
      <c r="H1283" s="156" t="s">
        <v>241</v>
      </c>
    </row>
    <row r="1284" spans="1:8">
      <c r="A1284" s="5">
        <v>2046730</v>
      </c>
      <c r="B1284" s="5" t="s">
        <v>7488</v>
      </c>
      <c r="C1284" s="67" t="s">
        <v>239</v>
      </c>
      <c r="D1284" s="181">
        <v>1</v>
      </c>
      <c r="E1284" s="181" t="s">
        <v>240</v>
      </c>
      <c r="F1284" s="5" t="s">
        <v>255</v>
      </c>
      <c r="G1284" s="5" t="s">
        <v>216</v>
      </c>
      <c r="H1284" s="156" t="s">
        <v>241</v>
      </c>
    </row>
    <row r="1285" spans="1:8">
      <c r="A1285" s="5">
        <v>2046752</v>
      </c>
      <c r="B1285" s="5" t="s">
        <v>195</v>
      </c>
      <c r="C1285" s="67" t="s">
        <v>662</v>
      </c>
      <c r="E1285" s="181" t="s">
        <v>240</v>
      </c>
      <c r="F1285" s="5" t="s">
        <v>255</v>
      </c>
      <c r="G1285" s="5" t="s">
        <v>309</v>
      </c>
      <c r="H1285" s="156" t="s">
        <v>663</v>
      </c>
    </row>
    <row r="1286" spans="1:8">
      <c r="A1286" s="5">
        <v>2046752</v>
      </c>
      <c r="B1286" s="5" t="s">
        <v>7488</v>
      </c>
      <c r="C1286" s="67" t="s">
        <v>662</v>
      </c>
      <c r="D1286" s="181">
        <v>0.6</v>
      </c>
      <c r="E1286" s="181" t="s">
        <v>240</v>
      </c>
      <c r="F1286" s="5" t="s">
        <v>255</v>
      </c>
      <c r="G1286" s="5" t="s">
        <v>309</v>
      </c>
      <c r="H1286" s="156" t="s">
        <v>663</v>
      </c>
    </row>
    <row r="1287" spans="1:8">
      <c r="A1287" s="5">
        <v>2046752</v>
      </c>
      <c r="B1287" s="5" t="s">
        <v>7488</v>
      </c>
      <c r="C1287" s="67" t="s">
        <v>375</v>
      </c>
      <c r="D1287" s="181">
        <v>0.25</v>
      </c>
      <c r="E1287" s="181" t="s">
        <v>240</v>
      </c>
      <c r="F1287" s="5" t="s">
        <v>255</v>
      </c>
      <c r="G1287" s="5" t="s">
        <v>216</v>
      </c>
      <c r="H1287" s="156" t="s">
        <v>376</v>
      </c>
    </row>
    <row r="1288" spans="1:8">
      <c r="A1288" s="5">
        <v>2046752</v>
      </c>
      <c r="B1288" s="5" t="s">
        <v>7488</v>
      </c>
      <c r="C1288" s="67" t="s">
        <v>566</v>
      </c>
      <c r="D1288" s="181">
        <v>0.15</v>
      </c>
      <c r="E1288" s="181" t="s">
        <v>240</v>
      </c>
      <c r="F1288" s="5" t="s">
        <v>255</v>
      </c>
      <c r="G1288" s="5" t="s">
        <v>309</v>
      </c>
      <c r="H1288" s="156" t="s">
        <v>567</v>
      </c>
    </row>
    <row r="1289" spans="1:8">
      <c r="A1289" s="5">
        <v>2046758</v>
      </c>
      <c r="B1289" s="5" t="s">
        <v>195</v>
      </c>
      <c r="C1289" s="67" t="s">
        <v>251</v>
      </c>
      <c r="E1289" s="181" t="s">
        <v>215</v>
      </c>
      <c r="F1289" s="5" t="s">
        <v>255</v>
      </c>
      <c r="G1289" s="5" t="s">
        <v>216</v>
      </c>
      <c r="H1289" s="156" t="s">
        <v>252</v>
      </c>
    </row>
    <row r="1290" spans="1:8">
      <c r="A1290" s="5">
        <v>2046758</v>
      </c>
      <c r="B1290" s="5" t="s">
        <v>7488</v>
      </c>
      <c r="C1290" s="67" t="s">
        <v>251</v>
      </c>
      <c r="D1290" s="181">
        <v>1</v>
      </c>
      <c r="E1290" s="181" t="s">
        <v>215</v>
      </c>
      <c r="F1290" s="5" t="s">
        <v>255</v>
      </c>
      <c r="G1290" s="5" t="s">
        <v>216</v>
      </c>
      <c r="H1290" s="156" t="s">
        <v>252</v>
      </c>
    </row>
    <row r="1291" spans="1:8">
      <c r="A1291" s="5">
        <v>2046831</v>
      </c>
      <c r="B1291" s="5" t="s">
        <v>195</v>
      </c>
      <c r="C1291" s="67" t="s">
        <v>375</v>
      </c>
      <c r="E1291" s="181" t="s">
        <v>240</v>
      </c>
      <c r="F1291" s="5" t="s">
        <v>255</v>
      </c>
      <c r="G1291" s="5" t="s">
        <v>216</v>
      </c>
      <c r="H1291" s="156" t="s">
        <v>376</v>
      </c>
    </row>
    <row r="1292" spans="1:8">
      <c r="A1292" s="5">
        <v>2046831</v>
      </c>
      <c r="B1292" s="5" t="s">
        <v>7488</v>
      </c>
      <c r="C1292" s="67" t="s">
        <v>826</v>
      </c>
      <c r="D1292" s="181">
        <v>0.5</v>
      </c>
      <c r="E1292" s="181" t="s">
        <v>240</v>
      </c>
      <c r="F1292" s="5" t="s">
        <v>255</v>
      </c>
      <c r="G1292" s="5" t="s">
        <v>309</v>
      </c>
      <c r="H1292" s="156" t="s">
        <v>7520</v>
      </c>
    </row>
    <row r="1293" spans="1:8">
      <c r="A1293" s="5">
        <v>2046831</v>
      </c>
      <c r="B1293" s="5" t="s">
        <v>7488</v>
      </c>
      <c r="C1293" s="67" t="s">
        <v>375</v>
      </c>
      <c r="D1293" s="181">
        <v>0.5</v>
      </c>
      <c r="E1293" s="181" t="s">
        <v>240</v>
      </c>
      <c r="F1293" s="5" t="s">
        <v>255</v>
      </c>
      <c r="G1293" s="5" t="s">
        <v>216</v>
      </c>
      <c r="H1293" s="156" t="s">
        <v>376</v>
      </c>
    </row>
    <row r="1294" spans="1:8">
      <c r="A1294" s="5">
        <v>2046852</v>
      </c>
      <c r="B1294" s="5" t="s">
        <v>195</v>
      </c>
      <c r="C1294" s="67" t="s">
        <v>214</v>
      </c>
      <c r="E1294" s="181" t="s">
        <v>215</v>
      </c>
      <c r="F1294" s="5" t="s">
        <v>255</v>
      </c>
      <c r="G1294" s="5" t="s">
        <v>216</v>
      </c>
      <c r="H1294" s="156" t="s">
        <v>217</v>
      </c>
    </row>
    <row r="1295" spans="1:8">
      <c r="A1295" s="5">
        <v>2046852</v>
      </c>
      <c r="B1295" s="5" t="s">
        <v>7488</v>
      </c>
      <c r="C1295" s="67" t="s">
        <v>214</v>
      </c>
      <c r="D1295" s="181">
        <v>0.45</v>
      </c>
      <c r="E1295" s="181" t="s">
        <v>215</v>
      </c>
      <c r="F1295" s="5" t="s">
        <v>255</v>
      </c>
      <c r="G1295" s="5" t="s">
        <v>216</v>
      </c>
      <c r="H1295" s="156" t="s">
        <v>217</v>
      </c>
    </row>
    <row r="1296" spans="1:8">
      <c r="A1296" s="5">
        <v>2046852</v>
      </c>
      <c r="B1296" s="5" t="s">
        <v>7488</v>
      </c>
      <c r="C1296" s="67" t="s">
        <v>251</v>
      </c>
      <c r="D1296" s="181">
        <v>0.4</v>
      </c>
      <c r="E1296" s="181" t="s">
        <v>215</v>
      </c>
      <c r="F1296" s="5" t="s">
        <v>255</v>
      </c>
      <c r="G1296" s="5" t="s">
        <v>216</v>
      </c>
      <c r="H1296" s="156" t="s">
        <v>252</v>
      </c>
    </row>
    <row r="1297" spans="1:8">
      <c r="A1297" s="5">
        <v>2046852</v>
      </c>
      <c r="B1297" s="5" t="s">
        <v>7488</v>
      </c>
      <c r="C1297" s="67" t="s">
        <v>3494</v>
      </c>
      <c r="D1297" s="181">
        <v>0.15</v>
      </c>
      <c r="E1297" s="181" t="s">
        <v>215</v>
      </c>
      <c r="F1297" s="5" t="s">
        <v>255</v>
      </c>
      <c r="G1297" s="5" t="s">
        <v>309</v>
      </c>
      <c r="H1297" s="156" t="s">
        <v>7833</v>
      </c>
    </row>
    <row r="1298" spans="1:8">
      <c r="A1298" s="5">
        <v>2046853</v>
      </c>
      <c r="B1298" s="5" t="s">
        <v>195</v>
      </c>
      <c r="C1298" s="67" t="s">
        <v>251</v>
      </c>
      <c r="E1298" s="181" t="s">
        <v>215</v>
      </c>
      <c r="F1298" s="5" t="s">
        <v>255</v>
      </c>
      <c r="G1298" s="5" t="s">
        <v>216</v>
      </c>
      <c r="H1298" s="156" t="s">
        <v>252</v>
      </c>
    </row>
    <row r="1299" spans="1:8">
      <c r="A1299" s="5">
        <v>2046853</v>
      </c>
      <c r="B1299" s="5" t="s">
        <v>7488</v>
      </c>
      <c r="C1299" s="67" t="s">
        <v>730</v>
      </c>
      <c r="D1299" s="181">
        <v>0.5</v>
      </c>
      <c r="E1299" s="181" t="s">
        <v>731</v>
      </c>
      <c r="F1299" s="5" t="s">
        <v>255</v>
      </c>
      <c r="G1299" s="5" t="s">
        <v>216</v>
      </c>
      <c r="H1299" s="156" t="s">
        <v>732</v>
      </c>
    </row>
    <row r="1300" spans="1:8">
      <c r="A1300" s="5">
        <v>2046853</v>
      </c>
      <c r="B1300" s="5" t="s">
        <v>7488</v>
      </c>
      <c r="C1300" s="67" t="s">
        <v>251</v>
      </c>
      <c r="D1300" s="181">
        <v>0.5</v>
      </c>
      <c r="E1300" s="181" t="s">
        <v>215</v>
      </c>
      <c r="F1300" s="5" t="s">
        <v>255</v>
      </c>
      <c r="G1300" s="5" t="s">
        <v>216</v>
      </c>
      <c r="H1300" s="156" t="s">
        <v>252</v>
      </c>
    </row>
    <row r="1301" spans="1:8">
      <c r="A1301" s="5">
        <v>2046863</v>
      </c>
      <c r="B1301" s="5" t="s">
        <v>195</v>
      </c>
      <c r="C1301" s="67" t="s">
        <v>251</v>
      </c>
      <c r="E1301" s="181" t="s">
        <v>215</v>
      </c>
      <c r="F1301" s="5" t="s">
        <v>255</v>
      </c>
      <c r="G1301" s="5" t="s">
        <v>216</v>
      </c>
      <c r="H1301" s="156" t="s">
        <v>252</v>
      </c>
    </row>
    <row r="1302" spans="1:8">
      <c r="A1302" s="5">
        <v>2046863</v>
      </c>
      <c r="B1302" s="5" t="s">
        <v>7488</v>
      </c>
      <c r="C1302" s="67" t="s">
        <v>251</v>
      </c>
      <c r="D1302" s="181">
        <v>0.55000000000000004</v>
      </c>
      <c r="E1302" s="181" t="s">
        <v>215</v>
      </c>
      <c r="F1302" s="5" t="s">
        <v>255</v>
      </c>
      <c r="G1302" s="5" t="s">
        <v>216</v>
      </c>
      <c r="H1302" s="156" t="s">
        <v>252</v>
      </c>
    </row>
    <row r="1303" spans="1:8">
      <c r="A1303" s="5">
        <v>2046863</v>
      </c>
      <c r="B1303" s="5" t="s">
        <v>7488</v>
      </c>
      <c r="C1303" s="67" t="s">
        <v>2159</v>
      </c>
      <c r="D1303" s="181">
        <v>0.25</v>
      </c>
      <c r="E1303" s="181" t="s">
        <v>215</v>
      </c>
      <c r="F1303" s="5" t="s">
        <v>255</v>
      </c>
      <c r="G1303" s="5" t="s">
        <v>216</v>
      </c>
      <c r="H1303" s="156" t="s">
        <v>2160</v>
      </c>
    </row>
    <row r="1304" spans="1:8">
      <c r="A1304" s="5">
        <v>2046863</v>
      </c>
      <c r="B1304" s="5" t="s">
        <v>7488</v>
      </c>
      <c r="C1304" s="67" t="s">
        <v>633</v>
      </c>
      <c r="D1304" s="181">
        <v>0.1</v>
      </c>
      <c r="E1304" s="181" t="s">
        <v>215</v>
      </c>
      <c r="F1304" s="5" t="s">
        <v>255</v>
      </c>
      <c r="G1304" s="5" t="s">
        <v>216</v>
      </c>
      <c r="H1304" s="156" t="s">
        <v>634</v>
      </c>
    </row>
    <row r="1305" spans="1:8">
      <c r="A1305" s="5">
        <v>2046863</v>
      </c>
      <c r="B1305" s="5" t="s">
        <v>7488</v>
      </c>
      <c r="C1305" s="67" t="s">
        <v>7841</v>
      </c>
      <c r="D1305" s="181">
        <v>0.05</v>
      </c>
      <c r="E1305" s="181" t="s">
        <v>7511</v>
      </c>
      <c r="F1305" s="5" t="s">
        <v>7842</v>
      </c>
      <c r="G1305" s="5" t="s">
        <v>309</v>
      </c>
      <c r="H1305" s="156" t="s">
        <v>7843</v>
      </c>
    </row>
    <row r="1306" spans="1:8">
      <c r="A1306" s="5">
        <v>2046863</v>
      </c>
      <c r="B1306" s="5" t="s">
        <v>7488</v>
      </c>
      <c r="C1306" s="67" t="s">
        <v>282</v>
      </c>
      <c r="D1306" s="181">
        <v>0.05</v>
      </c>
      <c r="E1306" s="181" t="s">
        <v>283</v>
      </c>
      <c r="F1306" s="5" t="s">
        <v>255</v>
      </c>
      <c r="G1306" s="5" t="s">
        <v>216</v>
      </c>
      <c r="H1306" s="156" t="s">
        <v>284</v>
      </c>
    </row>
    <row r="1307" spans="1:8">
      <c r="A1307" s="5">
        <v>2046888</v>
      </c>
      <c r="B1307" s="5" t="s">
        <v>195</v>
      </c>
      <c r="C1307" s="67" t="s">
        <v>214</v>
      </c>
      <c r="E1307" s="181" t="s">
        <v>215</v>
      </c>
      <c r="F1307" s="5" t="s">
        <v>255</v>
      </c>
      <c r="G1307" s="5" t="s">
        <v>216</v>
      </c>
      <c r="H1307" s="156" t="s">
        <v>217</v>
      </c>
    </row>
    <row r="1308" spans="1:8">
      <c r="A1308" s="5">
        <v>2046888</v>
      </c>
      <c r="B1308" s="5" t="s">
        <v>7488</v>
      </c>
      <c r="C1308" s="67" t="s">
        <v>214</v>
      </c>
      <c r="D1308" s="181">
        <v>1</v>
      </c>
      <c r="E1308" s="181" t="s">
        <v>215</v>
      </c>
      <c r="F1308" s="5" t="s">
        <v>255</v>
      </c>
      <c r="G1308" s="5" t="s">
        <v>216</v>
      </c>
      <c r="H1308" s="156" t="s">
        <v>217</v>
      </c>
    </row>
    <row r="1309" spans="1:8">
      <c r="A1309" s="5">
        <v>2046915</v>
      </c>
      <c r="B1309" s="5" t="s">
        <v>195</v>
      </c>
      <c r="C1309" s="67" t="s">
        <v>375</v>
      </c>
      <c r="E1309" s="181" t="s">
        <v>240</v>
      </c>
      <c r="F1309" s="5" t="s">
        <v>255</v>
      </c>
      <c r="G1309" s="5" t="s">
        <v>216</v>
      </c>
      <c r="H1309" s="156" t="s">
        <v>376</v>
      </c>
    </row>
    <row r="1310" spans="1:8">
      <c r="A1310" s="5">
        <v>2046915</v>
      </c>
      <c r="B1310" s="5" t="s">
        <v>7488</v>
      </c>
      <c r="C1310" s="67" t="s">
        <v>375</v>
      </c>
      <c r="D1310" s="181">
        <v>1</v>
      </c>
      <c r="E1310" s="181" t="s">
        <v>240</v>
      </c>
      <c r="F1310" s="5" t="s">
        <v>255</v>
      </c>
      <c r="G1310" s="5" t="s">
        <v>216</v>
      </c>
      <c r="H1310" s="156" t="s">
        <v>376</v>
      </c>
    </row>
    <row r="1311" spans="1:8">
      <c r="A1311" s="5">
        <v>2046944</v>
      </c>
      <c r="B1311" s="5" t="s">
        <v>195</v>
      </c>
      <c r="C1311" s="67" t="s">
        <v>539</v>
      </c>
      <c r="E1311" s="181" t="s">
        <v>540</v>
      </c>
      <c r="F1311" s="5" t="s">
        <v>255</v>
      </c>
      <c r="G1311" s="5" t="s">
        <v>216</v>
      </c>
      <c r="H1311" s="156" t="s">
        <v>541</v>
      </c>
    </row>
    <row r="1312" spans="1:8">
      <c r="A1312" s="5">
        <v>2046944</v>
      </c>
      <c r="B1312" s="5" t="s">
        <v>7488</v>
      </c>
      <c r="C1312" s="67" t="s">
        <v>2099</v>
      </c>
      <c r="D1312" s="181">
        <v>0.6</v>
      </c>
      <c r="E1312" s="181" t="s">
        <v>540</v>
      </c>
      <c r="F1312" s="5" t="s">
        <v>255</v>
      </c>
      <c r="G1312" s="5" t="s">
        <v>309</v>
      </c>
      <c r="H1312" s="156" t="s">
        <v>2100</v>
      </c>
    </row>
    <row r="1313" spans="1:8">
      <c r="A1313" s="5">
        <v>2046944</v>
      </c>
      <c r="B1313" s="5" t="s">
        <v>7488</v>
      </c>
      <c r="C1313" s="67" t="s">
        <v>539</v>
      </c>
      <c r="D1313" s="181">
        <v>0.3</v>
      </c>
      <c r="E1313" s="181" t="s">
        <v>540</v>
      </c>
      <c r="F1313" s="5" t="s">
        <v>255</v>
      </c>
      <c r="G1313" s="5" t="s">
        <v>216</v>
      </c>
      <c r="H1313" s="156" t="s">
        <v>541</v>
      </c>
    </row>
    <row r="1314" spans="1:8">
      <c r="A1314" s="5">
        <v>2046944</v>
      </c>
      <c r="B1314" s="5" t="s">
        <v>7488</v>
      </c>
      <c r="C1314" s="67" t="s">
        <v>7844</v>
      </c>
      <c r="D1314" s="181">
        <v>0.1</v>
      </c>
      <c r="E1314" s="181" t="s">
        <v>7511</v>
      </c>
      <c r="F1314" s="5" t="s">
        <v>7702</v>
      </c>
      <c r="G1314" s="5" t="s">
        <v>2150</v>
      </c>
      <c r="H1314" s="156" t="s">
        <v>7845</v>
      </c>
    </row>
    <row r="1315" spans="1:8">
      <c r="A1315" s="5">
        <v>2046949</v>
      </c>
      <c r="B1315" s="5" t="s">
        <v>195</v>
      </c>
      <c r="C1315" s="67" t="s">
        <v>375</v>
      </c>
      <c r="E1315" s="181" t="s">
        <v>240</v>
      </c>
      <c r="F1315" s="5" t="s">
        <v>255</v>
      </c>
      <c r="G1315" s="5" t="s">
        <v>216</v>
      </c>
      <c r="H1315" s="156" t="s">
        <v>376</v>
      </c>
    </row>
    <row r="1316" spans="1:8">
      <c r="A1316" s="5">
        <v>2046949</v>
      </c>
      <c r="B1316" s="5" t="s">
        <v>7488</v>
      </c>
      <c r="C1316" s="67" t="s">
        <v>826</v>
      </c>
      <c r="D1316" s="181">
        <v>0.4</v>
      </c>
      <c r="E1316" s="181" t="s">
        <v>240</v>
      </c>
      <c r="F1316" s="5" t="s">
        <v>255</v>
      </c>
      <c r="G1316" s="5" t="s">
        <v>309</v>
      </c>
      <c r="H1316" s="156" t="s">
        <v>7520</v>
      </c>
    </row>
    <row r="1317" spans="1:8">
      <c r="A1317" s="5">
        <v>2046949</v>
      </c>
      <c r="B1317" s="5" t="s">
        <v>7488</v>
      </c>
      <c r="C1317" s="67" t="s">
        <v>375</v>
      </c>
      <c r="D1317" s="181">
        <v>0.4</v>
      </c>
      <c r="E1317" s="181" t="s">
        <v>240</v>
      </c>
      <c r="F1317" s="5" t="s">
        <v>255</v>
      </c>
      <c r="G1317" s="5" t="s">
        <v>216</v>
      </c>
      <c r="H1317" s="156" t="s">
        <v>376</v>
      </c>
    </row>
    <row r="1318" spans="1:8">
      <c r="A1318" s="5">
        <v>2046949</v>
      </c>
      <c r="B1318" s="5" t="s">
        <v>7488</v>
      </c>
      <c r="C1318" s="67" t="s">
        <v>7583</v>
      </c>
      <c r="D1318" s="181">
        <v>0.2</v>
      </c>
      <c r="E1318" s="181" t="s">
        <v>240</v>
      </c>
      <c r="F1318" s="5" t="s">
        <v>255</v>
      </c>
      <c r="G1318" s="5" t="s">
        <v>2150</v>
      </c>
      <c r="H1318" s="156" t="s">
        <v>7584</v>
      </c>
    </row>
    <row r="1319" spans="1:8">
      <c r="A1319" s="5">
        <v>2046960</v>
      </c>
      <c r="B1319" s="5" t="s">
        <v>195</v>
      </c>
      <c r="C1319" s="67" t="s">
        <v>539</v>
      </c>
      <c r="E1319" s="181" t="s">
        <v>540</v>
      </c>
      <c r="F1319" s="5" t="s">
        <v>255</v>
      </c>
      <c r="G1319" s="5" t="s">
        <v>216</v>
      </c>
      <c r="H1319" s="156" t="s">
        <v>541</v>
      </c>
    </row>
    <row r="1320" spans="1:8">
      <c r="A1320" s="5">
        <v>2046960</v>
      </c>
      <c r="B1320" s="5" t="s">
        <v>7488</v>
      </c>
      <c r="C1320" s="67" t="s">
        <v>539</v>
      </c>
      <c r="D1320" s="181">
        <v>0.6</v>
      </c>
      <c r="E1320" s="181" t="s">
        <v>540</v>
      </c>
      <c r="F1320" s="5" t="s">
        <v>255</v>
      </c>
      <c r="G1320" s="5" t="s">
        <v>216</v>
      </c>
      <c r="H1320" s="156" t="s">
        <v>541</v>
      </c>
    </row>
    <row r="1321" spans="1:8">
      <c r="A1321" s="5">
        <v>2046960</v>
      </c>
      <c r="B1321" s="5" t="s">
        <v>7488</v>
      </c>
      <c r="C1321" s="67" t="s">
        <v>7685</v>
      </c>
      <c r="D1321" s="181">
        <v>0.2</v>
      </c>
      <c r="E1321" s="181" t="s">
        <v>540</v>
      </c>
      <c r="F1321" s="5" t="s">
        <v>255</v>
      </c>
      <c r="G1321" s="5" t="s">
        <v>2150</v>
      </c>
      <c r="H1321" s="156" t="s">
        <v>7686</v>
      </c>
    </row>
    <row r="1322" spans="1:8">
      <c r="A1322" s="5">
        <v>2046960</v>
      </c>
      <c r="B1322" s="5" t="s">
        <v>7488</v>
      </c>
      <c r="C1322" s="67" t="s">
        <v>2099</v>
      </c>
      <c r="D1322" s="181">
        <v>0.1</v>
      </c>
      <c r="E1322" s="181" t="s">
        <v>540</v>
      </c>
      <c r="F1322" s="5" t="s">
        <v>255</v>
      </c>
      <c r="G1322" s="5" t="s">
        <v>309</v>
      </c>
      <c r="H1322" s="156" t="s">
        <v>2100</v>
      </c>
    </row>
    <row r="1323" spans="1:8">
      <c r="A1323" s="5">
        <v>2046960</v>
      </c>
      <c r="B1323" s="5" t="s">
        <v>7488</v>
      </c>
      <c r="C1323" s="67" t="s">
        <v>7569</v>
      </c>
      <c r="D1323" s="181">
        <v>0.1</v>
      </c>
      <c r="E1323" s="181" t="s">
        <v>215</v>
      </c>
      <c r="F1323" s="5" t="s">
        <v>255</v>
      </c>
      <c r="G1323" s="5" t="s">
        <v>2150</v>
      </c>
      <c r="H1323" s="156" t="s">
        <v>7570</v>
      </c>
    </row>
    <row r="1324" spans="1:8">
      <c r="A1324" s="5">
        <v>2047035</v>
      </c>
      <c r="B1324" s="5" t="s">
        <v>195</v>
      </c>
      <c r="C1324" s="67" t="s">
        <v>271</v>
      </c>
      <c r="E1324" s="181" t="s">
        <v>272</v>
      </c>
      <c r="F1324" s="5" t="s">
        <v>255</v>
      </c>
      <c r="G1324" s="5" t="s">
        <v>216</v>
      </c>
      <c r="H1324" s="156" t="s">
        <v>273</v>
      </c>
    </row>
    <row r="1325" spans="1:8">
      <c r="A1325" s="5">
        <v>2047035</v>
      </c>
      <c r="B1325" s="5" t="s">
        <v>7488</v>
      </c>
      <c r="C1325" s="67" t="s">
        <v>271</v>
      </c>
      <c r="D1325" s="181">
        <v>1</v>
      </c>
      <c r="E1325" s="181" t="s">
        <v>272</v>
      </c>
      <c r="F1325" s="5" t="s">
        <v>255</v>
      </c>
      <c r="G1325" s="5" t="s">
        <v>216</v>
      </c>
      <c r="H1325" s="156" t="s">
        <v>273</v>
      </c>
    </row>
    <row r="1326" spans="1:8">
      <c r="A1326" s="5">
        <v>2047049</v>
      </c>
      <c r="B1326" s="5" t="s">
        <v>195</v>
      </c>
      <c r="C1326" s="67" t="s">
        <v>251</v>
      </c>
      <c r="E1326" s="181" t="s">
        <v>215</v>
      </c>
      <c r="F1326" s="5" t="s">
        <v>255</v>
      </c>
      <c r="G1326" s="5" t="s">
        <v>216</v>
      </c>
      <c r="H1326" s="156" t="s">
        <v>252</v>
      </c>
    </row>
    <row r="1327" spans="1:8">
      <c r="A1327" s="5">
        <v>2047049</v>
      </c>
      <c r="B1327" s="5" t="s">
        <v>7488</v>
      </c>
      <c r="C1327" s="67" t="s">
        <v>251</v>
      </c>
      <c r="D1327" s="181">
        <v>0.8</v>
      </c>
      <c r="E1327" s="181" t="s">
        <v>215</v>
      </c>
      <c r="F1327" s="5" t="s">
        <v>255</v>
      </c>
      <c r="G1327" s="5" t="s">
        <v>216</v>
      </c>
      <c r="H1327" s="156" t="s">
        <v>252</v>
      </c>
    </row>
    <row r="1328" spans="1:8">
      <c r="A1328" s="5">
        <v>2047049</v>
      </c>
      <c r="B1328" s="5" t="s">
        <v>7488</v>
      </c>
      <c r="C1328" s="67" t="s">
        <v>4597</v>
      </c>
      <c r="D1328" s="181">
        <v>0.1</v>
      </c>
      <c r="E1328" s="181" t="s">
        <v>215</v>
      </c>
      <c r="F1328" s="5" t="s">
        <v>255</v>
      </c>
      <c r="G1328" s="5" t="s">
        <v>309</v>
      </c>
      <c r="H1328" s="156" t="s">
        <v>4598</v>
      </c>
    </row>
    <row r="1329" spans="1:8">
      <c r="A1329" s="5">
        <v>2047049</v>
      </c>
      <c r="B1329" s="5" t="s">
        <v>7488</v>
      </c>
      <c r="C1329" s="67" t="s">
        <v>3435</v>
      </c>
      <c r="D1329" s="181">
        <v>0.1</v>
      </c>
      <c r="E1329" s="181" t="s">
        <v>215</v>
      </c>
      <c r="F1329" s="5" t="s">
        <v>255</v>
      </c>
      <c r="G1329" s="5" t="s">
        <v>2150</v>
      </c>
      <c r="H1329" s="156" t="s">
        <v>7522</v>
      </c>
    </row>
    <row r="1330" spans="1:8">
      <c r="A1330" s="5">
        <v>2047050</v>
      </c>
      <c r="B1330" s="5" t="s">
        <v>195</v>
      </c>
      <c r="C1330" s="67" t="s">
        <v>282</v>
      </c>
      <c r="E1330" s="181" t="s">
        <v>283</v>
      </c>
      <c r="F1330" s="5" t="s">
        <v>255</v>
      </c>
      <c r="G1330" s="5" t="s">
        <v>216</v>
      </c>
      <c r="H1330" s="156" t="s">
        <v>284</v>
      </c>
    </row>
    <row r="1331" spans="1:8">
      <c r="A1331" s="5">
        <v>2047050</v>
      </c>
      <c r="B1331" s="5" t="s">
        <v>7488</v>
      </c>
      <c r="C1331" s="67" t="s">
        <v>282</v>
      </c>
      <c r="D1331" s="181">
        <v>0.6</v>
      </c>
      <c r="E1331" s="181" t="s">
        <v>283</v>
      </c>
      <c r="F1331" s="5" t="s">
        <v>255</v>
      </c>
      <c r="G1331" s="5" t="s">
        <v>216</v>
      </c>
      <c r="H1331" s="156" t="s">
        <v>284</v>
      </c>
    </row>
    <row r="1332" spans="1:8">
      <c r="A1332" s="5">
        <v>2047050</v>
      </c>
      <c r="B1332" s="5" t="s">
        <v>7488</v>
      </c>
      <c r="C1332" s="67" t="s">
        <v>375</v>
      </c>
      <c r="D1332" s="181">
        <v>0.3</v>
      </c>
      <c r="E1332" s="181" t="s">
        <v>240</v>
      </c>
      <c r="F1332" s="5" t="s">
        <v>255</v>
      </c>
      <c r="G1332" s="5" t="s">
        <v>216</v>
      </c>
      <c r="H1332" s="156" t="s">
        <v>376</v>
      </c>
    </row>
    <row r="1333" spans="1:8">
      <c r="A1333" s="5">
        <v>2047050</v>
      </c>
      <c r="B1333" s="5" t="s">
        <v>7488</v>
      </c>
      <c r="C1333" s="67" t="s">
        <v>7846</v>
      </c>
      <c r="D1333" s="181">
        <v>0.05</v>
      </c>
      <c r="E1333" s="181" t="s">
        <v>7511</v>
      </c>
      <c r="F1333" s="5" t="s">
        <v>7541</v>
      </c>
      <c r="G1333" s="5" t="s">
        <v>216</v>
      </c>
      <c r="H1333" s="156" t="s">
        <v>7847</v>
      </c>
    </row>
    <row r="1334" spans="1:8">
      <c r="A1334" s="5">
        <v>2047050</v>
      </c>
      <c r="B1334" s="5" t="s">
        <v>7488</v>
      </c>
      <c r="C1334" s="67" t="s">
        <v>7848</v>
      </c>
      <c r="D1334" s="181">
        <v>0.05</v>
      </c>
      <c r="E1334" s="181" t="s">
        <v>7511</v>
      </c>
      <c r="F1334" s="5" t="s">
        <v>7849</v>
      </c>
      <c r="G1334" s="5" t="s">
        <v>216</v>
      </c>
      <c r="H1334" s="156" t="s">
        <v>7850</v>
      </c>
    </row>
    <row r="1335" spans="1:8">
      <c r="A1335" s="5">
        <v>2047056</v>
      </c>
      <c r="B1335" s="5" t="s">
        <v>195</v>
      </c>
      <c r="C1335" s="67" t="s">
        <v>214</v>
      </c>
      <c r="E1335" s="181" t="s">
        <v>215</v>
      </c>
      <c r="F1335" s="5" t="s">
        <v>255</v>
      </c>
      <c r="G1335" s="5" t="s">
        <v>216</v>
      </c>
      <c r="H1335" s="156" t="s">
        <v>217</v>
      </c>
    </row>
    <row r="1336" spans="1:8">
      <c r="A1336" s="5">
        <v>2047056</v>
      </c>
      <c r="B1336" s="5" t="s">
        <v>7488</v>
      </c>
      <c r="C1336" s="67" t="s">
        <v>214</v>
      </c>
      <c r="D1336" s="181">
        <v>0.4</v>
      </c>
      <c r="E1336" s="181" t="s">
        <v>215</v>
      </c>
      <c r="F1336" s="5" t="s">
        <v>255</v>
      </c>
      <c r="G1336" s="5" t="s">
        <v>216</v>
      </c>
      <c r="H1336" s="156" t="s">
        <v>217</v>
      </c>
    </row>
    <row r="1337" spans="1:8">
      <c r="A1337" s="5">
        <v>2047056</v>
      </c>
      <c r="B1337" s="5" t="s">
        <v>7488</v>
      </c>
      <c r="C1337" s="67" t="s">
        <v>7768</v>
      </c>
      <c r="D1337" s="181">
        <v>0.3</v>
      </c>
      <c r="E1337" s="181" t="s">
        <v>215</v>
      </c>
      <c r="F1337" s="5" t="s">
        <v>255</v>
      </c>
      <c r="G1337" s="5" t="s">
        <v>309</v>
      </c>
      <c r="H1337" s="156" t="s">
        <v>7769</v>
      </c>
    </row>
    <row r="1338" spans="1:8">
      <c r="A1338" s="5">
        <v>2047056</v>
      </c>
      <c r="B1338" s="5" t="s">
        <v>7488</v>
      </c>
      <c r="C1338" s="67" t="s">
        <v>1215</v>
      </c>
      <c r="D1338" s="181">
        <v>0.3</v>
      </c>
      <c r="E1338" s="181" t="s">
        <v>215</v>
      </c>
      <c r="F1338" s="5" t="s">
        <v>255</v>
      </c>
      <c r="G1338" s="5" t="s">
        <v>216</v>
      </c>
      <c r="H1338" s="156" t="s">
        <v>1216</v>
      </c>
    </row>
    <row r="1339" spans="1:8">
      <c r="A1339" s="5">
        <v>2047058</v>
      </c>
      <c r="B1339" s="5" t="s">
        <v>195</v>
      </c>
      <c r="C1339" s="67" t="s">
        <v>867</v>
      </c>
      <c r="E1339" s="181" t="s">
        <v>240</v>
      </c>
      <c r="F1339" s="5" t="s">
        <v>255</v>
      </c>
      <c r="G1339" s="5" t="s">
        <v>216</v>
      </c>
      <c r="H1339" s="156" t="s">
        <v>868</v>
      </c>
    </row>
    <row r="1340" spans="1:8">
      <c r="A1340" s="5">
        <v>2047058</v>
      </c>
      <c r="B1340" s="5" t="s">
        <v>7488</v>
      </c>
      <c r="C1340" s="67" t="s">
        <v>867</v>
      </c>
      <c r="D1340" s="181">
        <v>0.6</v>
      </c>
      <c r="E1340" s="181" t="s">
        <v>240</v>
      </c>
      <c r="F1340" s="5" t="s">
        <v>255</v>
      </c>
      <c r="G1340" s="5" t="s">
        <v>216</v>
      </c>
      <c r="H1340" s="156" t="s">
        <v>868</v>
      </c>
    </row>
    <row r="1341" spans="1:8">
      <c r="A1341" s="5">
        <v>2047058</v>
      </c>
      <c r="B1341" s="5" t="s">
        <v>7488</v>
      </c>
      <c r="C1341" s="67" t="s">
        <v>764</v>
      </c>
      <c r="D1341" s="181">
        <v>0.2</v>
      </c>
      <c r="E1341" s="181" t="s">
        <v>240</v>
      </c>
      <c r="F1341" s="5" t="s">
        <v>255</v>
      </c>
      <c r="G1341" s="5" t="s">
        <v>309</v>
      </c>
      <c r="H1341" s="156" t="s">
        <v>765</v>
      </c>
    </row>
    <row r="1342" spans="1:8">
      <c r="A1342" s="5">
        <v>2047058</v>
      </c>
      <c r="B1342" s="5" t="s">
        <v>7488</v>
      </c>
      <c r="C1342" s="67" t="s">
        <v>7851</v>
      </c>
      <c r="D1342" s="181">
        <v>0.1</v>
      </c>
      <c r="E1342" s="181" t="s">
        <v>240</v>
      </c>
      <c r="F1342" s="5" t="s">
        <v>255</v>
      </c>
      <c r="G1342" s="5" t="s">
        <v>1518</v>
      </c>
      <c r="H1342" s="156"/>
    </row>
    <row r="1343" spans="1:8">
      <c r="A1343" s="5">
        <v>2047058</v>
      </c>
      <c r="B1343" s="5" t="s">
        <v>7488</v>
      </c>
      <c r="C1343" s="67" t="s">
        <v>282</v>
      </c>
      <c r="D1343" s="181">
        <v>0.1</v>
      </c>
      <c r="E1343" s="181" t="s">
        <v>283</v>
      </c>
      <c r="F1343" s="5" t="s">
        <v>255</v>
      </c>
      <c r="G1343" s="5" t="s">
        <v>216</v>
      </c>
      <c r="H1343" s="156" t="s">
        <v>284</v>
      </c>
    </row>
    <row r="1344" spans="1:8">
      <c r="A1344" s="5">
        <v>2047059</v>
      </c>
      <c r="B1344" s="5" t="s">
        <v>195</v>
      </c>
      <c r="C1344" s="67" t="s">
        <v>214</v>
      </c>
      <c r="E1344" s="181" t="s">
        <v>215</v>
      </c>
      <c r="F1344" s="5" t="s">
        <v>255</v>
      </c>
      <c r="G1344" s="5" t="s">
        <v>216</v>
      </c>
      <c r="H1344" s="156" t="s">
        <v>217</v>
      </c>
    </row>
    <row r="1345" spans="1:8">
      <c r="A1345" s="5">
        <v>2047059</v>
      </c>
      <c r="B1345" s="5" t="s">
        <v>7488</v>
      </c>
      <c r="C1345" s="67" t="s">
        <v>214</v>
      </c>
      <c r="D1345" s="181">
        <v>0.9</v>
      </c>
      <c r="E1345" s="181" t="s">
        <v>215</v>
      </c>
      <c r="F1345" s="5" t="s">
        <v>255</v>
      </c>
      <c r="G1345" s="5" t="s">
        <v>216</v>
      </c>
      <c r="H1345" s="156" t="s">
        <v>217</v>
      </c>
    </row>
    <row r="1346" spans="1:8">
      <c r="A1346" s="5">
        <v>2047059</v>
      </c>
      <c r="B1346" s="5" t="s">
        <v>7488</v>
      </c>
      <c r="C1346" s="67" t="s">
        <v>7852</v>
      </c>
      <c r="D1346" s="181">
        <v>0.1</v>
      </c>
      <c r="E1346" s="181" t="s">
        <v>7511</v>
      </c>
      <c r="F1346" s="5" t="s">
        <v>7541</v>
      </c>
      <c r="G1346" s="5" t="s">
        <v>216</v>
      </c>
      <c r="H1346" s="156" t="s">
        <v>7853</v>
      </c>
    </row>
    <row r="1347" spans="1:8">
      <c r="A1347" s="5">
        <v>2047080</v>
      </c>
      <c r="B1347" s="5" t="s">
        <v>195</v>
      </c>
      <c r="C1347" s="67" t="s">
        <v>539</v>
      </c>
      <c r="E1347" s="181" t="s">
        <v>540</v>
      </c>
      <c r="F1347" s="5" t="s">
        <v>255</v>
      </c>
      <c r="G1347" s="5" t="s">
        <v>216</v>
      </c>
      <c r="H1347" s="156" t="s">
        <v>541</v>
      </c>
    </row>
    <row r="1348" spans="1:8">
      <c r="A1348" s="5">
        <v>2047080</v>
      </c>
      <c r="B1348" s="5" t="s">
        <v>7488</v>
      </c>
      <c r="C1348" s="67" t="s">
        <v>539</v>
      </c>
      <c r="D1348" s="181">
        <v>0.6</v>
      </c>
      <c r="E1348" s="181" t="s">
        <v>540</v>
      </c>
      <c r="F1348" s="5" t="s">
        <v>255</v>
      </c>
      <c r="G1348" s="5" t="s">
        <v>216</v>
      </c>
      <c r="H1348" s="156" t="s">
        <v>541</v>
      </c>
    </row>
    <row r="1349" spans="1:8">
      <c r="A1349" s="5">
        <v>2047080</v>
      </c>
      <c r="B1349" s="5" t="s">
        <v>7488</v>
      </c>
      <c r="C1349" s="67" t="s">
        <v>7585</v>
      </c>
      <c r="D1349" s="181">
        <v>0.2</v>
      </c>
      <c r="E1349" s="181" t="s">
        <v>7511</v>
      </c>
      <c r="F1349" s="5" t="s">
        <v>7541</v>
      </c>
      <c r="G1349" s="5" t="s">
        <v>2150</v>
      </c>
      <c r="H1349" s="156" t="s">
        <v>7586</v>
      </c>
    </row>
    <row r="1350" spans="1:8">
      <c r="A1350" s="5">
        <v>2047080</v>
      </c>
      <c r="B1350" s="5" t="s">
        <v>7488</v>
      </c>
      <c r="C1350" s="67" t="s">
        <v>7709</v>
      </c>
      <c r="D1350" s="181">
        <v>0.2</v>
      </c>
      <c r="E1350" s="181" t="s">
        <v>283</v>
      </c>
      <c r="F1350" s="5" t="s">
        <v>255</v>
      </c>
      <c r="G1350" s="5" t="s">
        <v>7490</v>
      </c>
      <c r="H1350" s="156" t="s">
        <v>7710</v>
      </c>
    </row>
    <row r="1351" spans="1:8">
      <c r="A1351" s="5">
        <v>2047085</v>
      </c>
      <c r="B1351" s="5" t="s">
        <v>195</v>
      </c>
      <c r="C1351" s="67" t="s">
        <v>1267</v>
      </c>
      <c r="E1351" s="181" t="s">
        <v>240</v>
      </c>
      <c r="F1351" s="5" t="s">
        <v>255</v>
      </c>
      <c r="G1351" s="5" t="s">
        <v>216</v>
      </c>
      <c r="H1351" s="156" t="s">
        <v>1268</v>
      </c>
    </row>
    <row r="1352" spans="1:8">
      <c r="A1352" s="5">
        <v>2047085</v>
      </c>
      <c r="B1352" s="5" t="s">
        <v>7488</v>
      </c>
      <c r="C1352" s="67" t="s">
        <v>1267</v>
      </c>
      <c r="D1352" s="181">
        <v>1</v>
      </c>
      <c r="E1352" s="181" t="s">
        <v>240</v>
      </c>
      <c r="F1352" s="5" t="s">
        <v>255</v>
      </c>
      <c r="G1352" s="5" t="s">
        <v>216</v>
      </c>
      <c r="H1352" s="156" t="s">
        <v>1268</v>
      </c>
    </row>
    <row r="1353" spans="1:8">
      <c r="A1353" s="5">
        <v>2047119</v>
      </c>
      <c r="B1353" s="5" t="s">
        <v>195</v>
      </c>
      <c r="C1353" s="67" t="s">
        <v>239</v>
      </c>
      <c r="E1353" s="181" t="s">
        <v>240</v>
      </c>
      <c r="F1353" s="5" t="s">
        <v>255</v>
      </c>
      <c r="G1353" s="5" t="s">
        <v>216</v>
      </c>
      <c r="H1353" s="156" t="s">
        <v>241</v>
      </c>
    </row>
    <row r="1354" spans="1:8">
      <c r="A1354" s="5">
        <v>2047119</v>
      </c>
      <c r="B1354" s="5" t="s">
        <v>7488</v>
      </c>
      <c r="C1354" s="67" t="s">
        <v>239</v>
      </c>
      <c r="D1354" s="181">
        <v>0.55000000000000004</v>
      </c>
      <c r="E1354" s="181" t="s">
        <v>240</v>
      </c>
      <c r="F1354" s="5" t="s">
        <v>255</v>
      </c>
      <c r="G1354" s="5" t="s">
        <v>216</v>
      </c>
      <c r="H1354" s="156" t="s">
        <v>241</v>
      </c>
    </row>
    <row r="1355" spans="1:8">
      <c r="A1355" s="5">
        <v>2047119</v>
      </c>
      <c r="B1355" s="5" t="s">
        <v>7488</v>
      </c>
      <c r="C1355" s="67" t="s">
        <v>7575</v>
      </c>
      <c r="D1355" s="181">
        <v>0.3</v>
      </c>
      <c r="E1355" s="181" t="s">
        <v>240</v>
      </c>
      <c r="F1355" s="5" t="s">
        <v>255</v>
      </c>
      <c r="G1355" s="5" t="s">
        <v>309</v>
      </c>
      <c r="H1355" s="156" t="s">
        <v>7576</v>
      </c>
    </row>
    <row r="1356" spans="1:8">
      <c r="A1356" s="5">
        <v>2047119</v>
      </c>
      <c r="B1356" s="5" t="s">
        <v>7488</v>
      </c>
      <c r="C1356" s="67" t="s">
        <v>7854</v>
      </c>
      <c r="D1356" s="181">
        <v>0.15</v>
      </c>
      <c r="E1356" s="181" t="s">
        <v>7511</v>
      </c>
      <c r="F1356" s="5" t="s">
        <v>7740</v>
      </c>
      <c r="G1356" s="5" t="s">
        <v>2150</v>
      </c>
      <c r="H1356" s="156" t="s">
        <v>7855</v>
      </c>
    </row>
    <row r="1357" spans="1:8">
      <c r="A1357" s="5">
        <v>2047134</v>
      </c>
      <c r="B1357" s="5" t="s">
        <v>195</v>
      </c>
      <c r="C1357" s="67" t="s">
        <v>722</v>
      </c>
      <c r="E1357" s="181" t="s">
        <v>215</v>
      </c>
      <c r="F1357" s="5" t="s">
        <v>255</v>
      </c>
      <c r="G1357" s="5" t="s">
        <v>216</v>
      </c>
      <c r="H1357" s="156" t="s">
        <v>723</v>
      </c>
    </row>
    <row r="1358" spans="1:8">
      <c r="A1358" s="5">
        <v>2047134</v>
      </c>
      <c r="B1358" s="5" t="s">
        <v>7488</v>
      </c>
      <c r="C1358" s="67" t="s">
        <v>3085</v>
      </c>
      <c r="D1358" s="181">
        <v>0.5</v>
      </c>
      <c r="E1358" s="181" t="s">
        <v>215</v>
      </c>
      <c r="F1358" s="5" t="s">
        <v>255</v>
      </c>
      <c r="G1358" s="5" t="s">
        <v>309</v>
      </c>
      <c r="H1358" s="156" t="s">
        <v>7706</v>
      </c>
    </row>
    <row r="1359" spans="1:8">
      <c r="A1359" s="5">
        <v>2047134</v>
      </c>
      <c r="B1359" s="5" t="s">
        <v>7488</v>
      </c>
      <c r="C1359" s="67" t="s">
        <v>722</v>
      </c>
      <c r="D1359" s="181">
        <v>0.5</v>
      </c>
      <c r="E1359" s="181" t="s">
        <v>215</v>
      </c>
      <c r="F1359" s="5" t="s">
        <v>255</v>
      </c>
      <c r="G1359" s="5" t="s">
        <v>216</v>
      </c>
      <c r="H1359" s="156" t="s">
        <v>723</v>
      </c>
    </row>
    <row r="1360" spans="1:8">
      <c r="A1360" s="5">
        <v>2047140</v>
      </c>
      <c r="B1360" s="5" t="s">
        <v>195</v>
      </c>
      <c r="C1360" s="67" t="s">
        <v>239</v>
      </c>
      <c r="E1360" s="181" t="s">
        <v>240</v>
      </c>
      <c r="F1360" s="5" t="s">
        <v>255</v>
      </c>
      <c r="G1360" s="5" t="s">
        <v>216</v>
      </c>
      <c r="H1360" s="156" t="s">
        <v>241</v>
      </c>
    </row>
    <row r="1361" spans="1:8">
      <c r="A1361" s="5">
        <v>2047140</v>
      </c>
      <c r="B1361" s="5" t="s">
        <v>7488</v>
      </c>
      <c r="C1361" s="67" t="s">
        <v>239</v>
      </c>
      <c r="D1361" s="181">
        <v>1</v>
      </c>
      <c r="E1361" s="181" t="s">
        <v>240</v>
      </c>
      <c r="F1361" s="5" t="s">
        <v>255</v>
      </c>
      <c r="G1361" s="5" t="s">
        <v>216</v>
      </c>
      <c r="H1361" s="156" t="s">
        <v>241</v>
      </c>
    </row>
    <row r="1362" spans="1:8">
      <c r="A1362" s="5">
        <v>2047159</v>
      </c>
      <c r="B1362" s="5" t="s">
        <v>195</v>
      </c>
      <c r="C1362" s="67" t="s">
        <v>251</v>
      </c>
      <c r="E1362" s="181" t="s">
        <v>215</v>
      </c>
      <c r="F1362" s="5" t="s">
        <v>255</v>
      </c>
      <c r="G1362" s="5" t="s">
        <v>216</v>
      </c>
      <c r="H1362" s="156" t="s">
        <v>252</v>
      </c>
    </row>
    <row r="1363" spans="1:8">
      <c r="A1363" s="5">
        <v>2047159</v>
      </c>
      <c r="B1363" s="5" t="s">
        <v>7488</v>
      </c>
      <c r="C1363" s="67" t="s">
        <v>1617</v>
      </c>
      <c r="D1363" s="181">
        <v>0.8</v>
      </c>
      <c r="E1363" s="181" t="s">
        <v>215</v>
      </c>
      <c r="F1363" s="5" t="s">
        <v>255</v>
      </c>
      <c r="G1363" s="5" t="s">
        <v>309</v>
      </c>
      <c r="H1363" s="156" t="s">
        <v>4603</v>
      </c>
    </row>
    <row r="1364" spans="1:8">
      <c r="A1364" s="5">
        <v>2047159</v>
      </c>
      <c r="B1364" s="5" t="s">
        <v>7488</v>
      </c>
      <c r="C1364" s="67" t="s">
        <v>214</v>
      </c>
      <c r="D1364" s="181">
        <v>0.2</v>
      </c>
      <c r="E1364" s="181" t="s">
        <v>215</v>
      </c>
      <c r="F1364" s="5" t="s">
        <v>255</v>
      </c>
      <c r="G1364" s="5" t="s">
        <v>216</v>
      </c>
      <c r="H1364" s="156" t="s">
        <v>217</v>
      </c>
    </row>
    <row r="1365" spans="1:8">
      <c r="A1365" s="5">
        <v>2047197</v>
      </c>
      <c r="B1365" s="5" t="s">
        <v>195</v>
      </c>
      <c r="C1365" s="67" t="s">
        <v>375</v>
      </c>
      <c r="E1365" s="181" t="s">
        <v>240</v>
      </c>
      <c r="F1365" s="5" t="s">
        <v>255</v>
      </c>
      <c r="G1365" s="5" t="s">
        <v>216</v>
      </c>
      <c r="H1365" s="156" t="s">
        <v>376</v>
      </c>
    </row>
    <row r="1366" spans="1:8">
      <c r="A1366" s="5">
        <v>2047197</v>
      </c>
      <c r="B1366" s="5" t="s">
        <v>7488</v>
      </c>
      <c r="C1366" s="67" t="s">
        <v>375</v>
      </c>
      <c r="D1366" s="181">
        <v>0.3</v>
      </c>
      <c r="E1366" s="181" t="s">
        <v>240</v>
      </c>
      <c r="F1366" s="5" t="s">
        <v>255</v>
      </c>
      <c r="G1366" s="5" t="s">
        <v>216</v>
      </c>
      <c r="H1366" s="156" t="s">
        <v>376</v>
      </c>
    </row>
    <row r="1367" spans="1:8">
      <c r="A1367" s="5">
        <v>2047197</v>
      </c>
      <c r="B1367" s="5" t="s">
        <v>7488</v>
      </c>
      <c r="C1367" s="67" t="s">
        <v>1267</v>
      </c>
      <c r="D1367" s="181">
        <v>0.3</v>
      </c>
      <c r="E1367" s="181" t="s">
        <v>240</v>
      </c>
      <c r="F1367" s="5" t="s">
        <v>255</v>
      </c>
      <c r="G1367" s="5" t="s">
        <v>216</v>
      </c>
      <c r="H1367" s="156" t="s">
        <v>1268</v>
      </c>
    </row>
    <row r="1368" spans="1:8">
      <c r="A1368" s="5">
        <v>2047197</v>
      </c>
      <c r="B1368" s="5" t="s">
        <v>7488</v>
      </c>
      <c r="C1368" s="67" t="s">
        <v>7514</v>
      </c>
      <c r="D1368" s="181">
        <v>0.2</v>
      </c>
      <c r="E1368" s="181" t="s">
        <v>240</v>
      </c>
      <c r="F1368" s="5" t="s">
        <v>255</v>
      </c>
      <c r="G1368" s="5" t="s">
        <v>2150</v>
      </c>
      <c r="H1368" s="156" t="s">
        <v>7515</v>
      </c>
    </row>
    <row r="1369" spans="1:8">
      <c r="A1369" s="5">
        <v>2047197</v>
      </c>
      <c r="B1369" s="5" t="s">
        <v>7488</v>
      </c>
      <c r="C1369" s="67" t="s">
        <v>7583</v>
      </c>
      <c r="D1369" s="181">
        <v>0.2</v>
      </c>
      <c r="E1369" s="181" t="s">
        <v>240</v>
      </c>
      <c r="F1369" s="5" t="s">
        <v>255</v>
      </c>
      <c r="G1369" s="5" t="s">
        <v>2150</v>
      </c>
      <c r="H1369" s="156" t="s">
        <v>7584</v>
      </c>
    </row>
    <row r="1370" spans="1:8">
      <c r="A1370" s="5">
        <v>2047218</v>
      </c>
      <c r="B1370" s="5" t="s">
        <v>195</v>
      </c>
      <c r="C1370" s="67" t="s">
        <v>496</v>
      </c>
      <c r="E1370" s="181" t="s">
        <v>215</v>
      </c>
      <c r="F1370" s="5" t="s">
        <v>255</v>
      </c>
      <c r="G1370" s="5" t="s">
        <v>216</v>
      </c>
      <c r="H1370" s="156" t="s">
        <v>497</v>
      </c>
    </row>
    <row r="1371" spans="1:8">
      <c r="A1371" s="5">
        <v>2047218</v>
      </c>
      <c r="B1371" s="5" t="s">
        <v>7488</v>
      </c>
      <c r="C1371" s="67" t="s">
        <v>496</v>
      </c>
      <c r="D1371" s="181">
        <v>0.4</v>
      </c>
      <c r="E1371" s="181" t="s">
        <v>215</v>
      </c>
      <c r="F1371" s="5" t="s">
        <v>255</v>
      </c>
      <c r="G1371" s="5" t="s">
        <v>216</v>
      </c>
      <c r="H1371" s="156" t="s">
        <v>497</v>
      </c>
    </row>
    <row r="1372" spans="1:8">
      <c r="A1372" s="5">
        <v>2047218</v>
      </c>
      <c r="B1372" s="5" t="s">
        <v>7488</v>
      </c>
      <c r="C1372" s="67" t="s">
        <v>251</v>
      </c>
      <c r="D1372" s="181">
        <v>0.2</v>
      </c>
      <c r="E1372" s="181" t="s">
        <v>215</v>
      </c>
      <c r="F1372" s="5" t="s">
        <v>255</v>
      </c>
      <c r="G1372" s="5" t="s">
        <v>216</v>
      </c>
      <c r="H1372" s="156" t="s">
        <v>252</v>
      </c>
    </row>
    <row r="1373" spans="1:8">
      <c r="A1373" s="5">
        <v>2047218</v>
      </c>
      <c r="B1373" s="5" t="s">
        <v>7488</v>
      </c>
      <c r="C1373" s="67" t="s">
        <v>7507</v>
      </c>
      <c r="D1373" s="181">
        <v>0.15</v>
      </c>
      <c r="E1373" s="181" t="s">
        <v>215</v>
      </c>
      <c r="F1373" s="5" t="s">
        <v>255</v>
      </c>
      <c r="G1373" s="5" t="s">
        <v>2150</v>
      </c>
      <c r="H1373" s="156" t="s">
        <v>7508</v>
      </c>
    </row>
    <row r="1374" spans="1:8">
      <c r="A1374" s="5">
        <v>2047218</v>
      </c>
      <c r="B1374" s="5" t="s">
        <v>7488</v>
      </c>
      <c r="C1374" s="67" t="s">
        <v>7856</v>
      </c>
      <c r="D1374" s="181">
        <v>0.1</v>
      </c>
      <c r="E1374" s="181" t="s">
        <v>215</v>
      </c>
      <c r="F1374" s="5" t="s">
        <v>255</v>
      </c>
      <c r="G1374" s="5" t="s">
        <v>2150</v>
      </c>
      <c r="H1374" s="156"/>
    </row>
    <row r="1375" spans="1:8">
      <c r="A1375" s="5">
        <v>2047218</v>
      </c>
      <c r="B1375" s="5" t="s">
        <v>7488</v>
      </c>
      <c r="C1375" s="67" t="s">
        <v>1267</v>
      </c>
      <c r="D1375" s="181">
        <v>0.1</v>
      </c>
      <c r="E1375" s="181" t="s">
        <v>240</v>
      </c>
      <c r="F1375" s="5" t="s">
        <v>255</v>
      </c>
      <c r="G1375" s="5" t="s">
        <v>216</v>
      </c>
      <c r="H1375" s="156" t="s">
        <v>1268</v>
      </c>
    </row>
    <row r="1376" spans="1:8">
      <c r="A1376" s="5">
        <v>2047218</v>
      </c>
      <c r="B1376" s="5" t="s">
        <v>7488</v>
      </c>
      <c r="C1376" s="67" t="s">
        <v>214</v>
      </c>
      <c r="D1376" s="181">
        <v>0.05</v>
      </c>
      <c r="E1376" s="181" t="s">
        <v>215</v>
      </c>
      <c r="F1376" s="5" t="s">
        <v>255</v>
      </c>
      <c r="G1376" s="5" t="s">
        <v>216</v>
      </c>
      <c r="H1376" s="156" t="s">
        <v>217</v>
      </c>
    </row>
    <row r="1377" spans="1:8">
      <c r="A1377" s="5">
        <v>2047241</v>
      </c>
      <c r="B1377" s="5" t="s">
        <v>195</v>
      </c>
      <c r="C1377" s="67" t="s">
        <v>443</v>
      </c>
      <c r="E1377" s="181" t="s">
        <v>240</v>
      </c>
      <c r="F1377" s="5" t="s">
        <v>255</v>
      </c>
      <c r="G1377" s="5" t="s">
        <v>216</v>
      </c>
      <c r="H1377" s="156" t="s">
        <v>444</v>
      </c>
    </row>
    <row r="1378" spans="1:8">
      <c r="A1378" s="5">
        <v>2047241</v>
      </c>
      <c r="B1378" s="5" t="s">
        <v>7488</v>
      </c>
      <c r="C1378" s="67" t="s">
        <v>443</v>
      </c>
      <c r="D1378" s="181">
        <v>0.65</v>
      </c>
      <c r="E1378" s="181" t="s">
        <v>240</v>
      </c>
      <c r="F1378" s="5" t="s">
        <v>255</v>
      </c>
      <c r="G1378" s="5" t="s">
        <v>216</v>
      </c>
      <c r="H1378" s="156" t="s">
        <v>444</v>
      </c>
    </row>
    <row r="1379" spans="1:8">
      <c r="A1379" s="5">
        <v>2047241</v>
      </c>
      <c r="B1379" s="5" t="s">
        <v>7488</v>
      </c>
      <c r="C1379" s="67" t="s">
        <v>308</v>
      </c>
      <c r="D1379" s="181">
        <v>0.15</v>
      </c>
      <c r="E1379" s="181" t="s">
        <v>240</v>
      </c>
      <c r="F1379" s="5" t="s">
        <v>255</v>
      </c>
      <c r="G1379" s="5" t="s">
        <v>309</v>
      </c>
      <c r="H1379" s="156" t="s">
        <v>310</v>
      </c>
    </row>
    <row r="1380" spans="1:8">
      <c r="A1380" s="5">
        <v>2047241</v>
      </c>
      <c r="B1380" s="5" t="s">
        <v>7488</v>
      </c>
      <c r="C1380" s="67" t="s">
        <v>7857</v>
      </c>
      <c r="D1380" s="181">
        <v>0.15</v>
      </c>
      <c r="E1380" s="181" t="s">
        <v>7511</v>
      </c>
      <c r="F1380" s="5" t="s">
        <v>7541</v>
      </c>
      <c r="G1380" s="5" t="s">
        <v>216</v>
      </c>
      <c r="H1380" s="156" t="s">
        <v>7858</v>
      </c>
    </row>
    <row r="1381" spans="1:8">
      <c r="A1381" s="5">
        <v>2047241</v>
      </c>
      <c r="B1381" s="5" t="s">
        <v>7488</v>
      </c>
      <c r="C1381" s="67" t="s">
        <v>867</v>
      </c>
      <c r="D1381" s="181">
        <v>0.05</v>
      </c>
      <c r="E1381" s="181" t="s">
        <v>240</v>
      </c>
      <c r="F1381" s="5" t="s">
        <v>255</v>
      </c>
      <c r="G1381" s="5" t="s">
        <v>216</v>
      </c>
      <c r="H1381" s="156" t="s">
        <v>868</v>
      </c>
    </row>
    <row r="1382" spans="1:8">
      <c r="A1382" s="5">
        <v>2047244</v>
      </c>
      <c r="B1382" s="5" t="s">
        <v>195</v>
      </c>
      <c r="C1382" s="67" t="s">
        <v>949</v>
      </c>
      <c r="E1382" s="181" t="s">
        <v>283</v>
      </c>
      <c r="F1382" s="5" t="s">
        <v>255</v>
      </c>
      <c r="G1382" s="5" t="s">
        <v>216</v>
      </c>
      <c r="H1382" s="156" t="s">
        <v>950</v>
      </c>
    </row>
    <row r="1383" spans="1:8">
      <c r="A1383" s="5">
        <v>2047244</v>
      </c>
      <c r="B1383" s="5" t="s">
        <v>7488</v>
      </c>
      <c r="C1383" s="67" t="s">
        <v>949</v>
      </c>
      <c r="D1383" s="181">
        <v>1</v>
      </c>
      <c r="E1383" s="181" t="s">
        <v>283</v>
      </c>
      <c r="F1383" s="5" t="s">
        <v>255</v>
      </c>
      <c r="G1383" s="5" t="s">
        <v>216</v>
      </c>
      <c r="H1383" s="156" t="s">
        <v>950</v>
      </c>
    </row>
    <row r="1384" spans="1:8">
      <c r="A1384" s="5">
        <v>2047257</v>
      </c>
      <c r="B1384" s="5" t="s">
        <v>195</v>
      </c>
      <c r="C1384" s="67" t="s">
        <v>566</v>
      </c>
      <c r="E1384" s="181" t="s">
        <v>240</v>
      </c>
      <c r="F1384" s="5" t="s">
        <v>255</v>
      </c>
      <c r="G1384" s="5" t="s">
        <v>309</v>
      </c>
      <c r="H1384" s="156" t="s">
        <v>567</v>
      </c>
    </row>
    <row r="1385" spans="1:8">
      <c r="A1385" s="5">
        <v>2047257</v>
      </c>
      <c r="B1385" s="5" t="s">
        <v>7488</v>
      </c>
      <c r="C1385" s="67" t="s">
        <v>566</v>
      </c>
      <c r="D1385" s="181">
        <v>0.7</v>
      </c>
      <c r="E1385" s="181" t="s">
        <v>240</v>
      </c>
      <c r="F1385" s="5" t="s">
        <v>255</v>
      </c>
      <c r="G1385" s="5" t="s">
        <v>309</v>
      </c>
      <c r="H1385" s="156" t="s">
        <v>567</v>
      </c>
    </row>
    <row r="1386" spans="1:8">
      <c r="A1386" s="5">
        <v>2047257</v>
      </c>
      <c r="B1386" s="5" t="s">
        <v>7488</v>
      </c>
      <c r="C1386" s="67" t="s">
        <v>3494</v>
      </c>
      <c r="D1386" s="181">
        <v>0.2</v>
      </c>
      <c r="E1386" s="181" t="s">
        <v>215</v>
      </c>
      <c r="F1386" s="5" t="s">
        <v>255</v>
      </c>
      <c r="G1386" s="5" t="s">
        <v>309</v>
      </c>
      <c r="H1386" s="156" t="s">
        <v>7833</v>
      </c>
    </row>
    <row r="1387" spans="1:8">
      <c r="A1387" s="5">
        <v>2047257</v>
      </c>
      <c r="B1387" s="5" t="s">
        <v>7488</v>
      </c>
      <c r="C1387" s="67" t="s">
        <v>7500</v>
      </c>
      <c r="D1387" s="181">
        <v>0.1</v>
      </c>
      <c r="E1387" s="181" t="s">
        <v>240</v>
      </c>
      <c r="F1387" s="5" t="s">
        <v>255</v>
      </c>
      <c r="G1387" s="5" t="s">
        <v>2150</v>
      </c>
      <c r="H1387" s="156" t="s">
        <v>7501</v>
      </c>
    </row>
    <row r="1388" spans="1:8">
      <c r="A1388" s="5">
        <v>2047267</v>
      </c>
      <c r="B1388" s="5" t="s">
        <v>195</v>
      </c>
      <c r="C1388" s="67" t="s">
        <v>682</v>
      </c>
      <c r="E1388" s="181" t="s">
        <v>540</v>
      </c>
      <c r="F1388" s="5" t="s">
        <v>255</v>
      </c>
      <c r="G1388" s="5" t="s">
        <v>216</v>
      </c>
      <c r="H1388" s="156" t="s">
        <v>683</v>
      </c>
    </row>
    <row r="1389" spans="1:8">
      <c r="A1389" s="5">
        <v>2047267</v>
      </c>
      <c r="B1389" s="5" t="s">
        <v>7488</v>
      </c>
      <c r="C1389" s="67" t="s">
        <v>682</v>
      </c>
      <c r="D1389" s="181">
        <v>0.6</v>
      </c>
      <c r="E1389" s="181" t="s">
        <v>540</v>
      </c>
      <c r="F1389" s="5" t="s">
        <v>255</v>
      </c>
      <c r="G1389" s="5" t="s">
        <v>216</v>
      </c>
      <c r="H1389" s="156" t="s">
        <v>683</v>
      </c>
    </row>
    <row r="1390" spans="1:8">
      <c r="A1390" s="5">
        <v>2047267</v>
      </c>
      <c r="B1390" s="5" t="s">
        <v>7488</v>
      </c>
      <c r="C1390" s="67" t="s">
        <v>7859</v>
      </c>
      <c r="D1390" s="181">
        <v>0.15</v>
      </c>
      <c r="E1390" s="181" t="s">
        <v>7511</v>
      </c>
      <c r="F1390" s="5" t="s">
        <v>7860</v>
      </c>
      <c r="G1390" s="5" t="s">
        <v>2150</v>
      </c>
      <c r="H1390" s="156" t="s">
        <v>7861</v>
      </c>
    </row>
    <row r="1391" spans="1:8">
      <c r="A1391" s="5">
        <v>2047267</v>
      </c>
      <c r="B1391" s="5" t="s">
        <v>7488</v>
      </c>
      <c r="C1391" s="67" t="s">
        <v>251</v>
      </c>
      <c r="D1391" s="181">
        <v>0.15</v>
      </c>
      <c r="E1391" s="181" t="s">
        <v>215</v>
      </c>
      <c r="F1391" s="5" t="s">
        <v>255</v>
      </c>
      <c r="G1391" s="5" t="s">
        <v>216</v>
      </c>
      <c r="H1391" s="156" t="s">
        <v>252</v>
      </c>
    </row>
    <row r="1392" spans="1:8">
      <c r="A1392" s="5">
        <v>2047267</v>
      </c>
      <c r="B1392" s="5" t="s">
        <v>7488</v>
      </c>
      <c r="C1392" s="67" t="s">
        <v>1001</v>
      </c>
      <c r="D1392" s="181">
        <v>0.1</v>
      </c>
      <c r="E1392" s="181" t="s">
        <v>540</v>
      </c>
      <c r="F1392" s="5" t="s">
        <v>255</v>
      </c>
      <c r="G1392" s="5" t="s">
        <v>216</v>
      </c>
      <c r="H1392" s="156" t="s">
        <v>1002</v>
      </c>
    </row>
    <row r="1393" spans="1:8">
      <c r="A1393" s="5">
        <v>2047290</v>
      </c>
      <c r="B1393" s="5" t="s">
        <v>195</v>
      </c>
      <c r="C1393" s="67" t="s">
        <v>375</v>
      </c>
      <c r="E1393" s="181" t="s">
        <v>240</v>
      </c>
      <c r="F1393" s="5" t="s">
        <v>255</v>
      </c>
      <c r="G1393" s="5" t="s">
        <v>216</v>
      </c>
      <c r="H1393" s="156" t="s">
        <v>376</v>
      </c>
    </row>
    <row r="1394" spans="1:8">
      <c r="A1394" s="5">
        <v>2047290</v>
      </c>
      <c r="B1394" s="5" t="s">
        <v>7488</v>
      </c>
      <c r="C1394" s="67" t="s">
        <v>375</v>
      </c>
      <c r="D1394" s="181">
        <v>1</v>
      </c>
      <c r="E1394" s="181" t="s">
        <v>240</v>
      </c>
      <c r="F1394" s="5" t="s">
        <v>255</v>
      </c>
      <c r="G1394" s="5" t="s">
        <v>216</v>
      </c>
      <c r="H1394" s="156" t="s">
        <v>376</v>
      </c>
    </row>
    <row r="1395" spans="1:8">
      <c r="A1395" s="5">
        <v>2047325</v>
      </c>
      <c r="B1395" s="5" t="s">
        <v>195</v>
      </c>
      <c r="C1395" s="67" t="s">
        <v>722</v>
      </c>
      <c r="E1395" s="181" t="s">
        <v>215</v>
      </c>
      <c r="F1395" s="5" t="s">
        <v>255</v>
      </c>
      <c r="G1395" s="5" t="s">
        <v>216</v>
      </c>
      <c r="H1395" s="156" t="s">
        <v>723</v>
      </c>
    </row>
    <row r="1396" spans="1:8">
      <c r="A1396" s="5">
        <v>2047325</v>
      </c>
      <c r="B1396" s="5" t="s">
        <v>7488</v>
      </c>
      <c r="C1396" s="67" t="s">
        <v>3085</v>
      </c>
      <c r="D1396" s="181">
        <v>1</v>
      </c>
      <c r="E1396" s="181" t="s">
        <v>215</v>
      </c>
      <c r="F1396" s="5" t="s">
        <v>255</v>
      </c>
      <c r="G1396" s="5" t="s">
        <v>309</v>
      </c>
      <c r="H1396" s="156" t="s">
        <v>7706</v>
      </c>
    </row>
    <row r="1397" spans="1:8">
      <c r="A1397" s="5">
        <v>2047334</v>
      </c>
      <c r="B1397" s="5" t="s">
        <v>195</v>
      </c>
      <c r="C1397" s="67" t="s">
        <v>251</v>
      </c>
      <c r="E1397" s="181" t="s">
        <v>215</v>
      </c>
      <c r="F1397" s="5" t="s">
        <v>255</v>
      </c>
      <c r="G1397" s="5" t="s">
        <v>216</v>
      </c>
      <c r="H1397" s="156" t="s">
        <v>252</v>
      </c>
    </row>
    <row r="1398" spans="1:8">
      <c r="A1398" s="5">
        <v>2047334</v>
      </c>
      <c r="B1398" s="5" t="s">
        <v>7488</v>
      </c>
      <c r="C1398" s="67" t="s">
        <v>251</v>
      </c>
      <c r="D1398" s="181">
        <v>1</v>
      </c>
      <c r="E1398" s="181" t="s">
        <v>215</v>
      </c>
      <c r="F1398" s="5" t="s">
        <v>255</v>
      </c>
      <c r="G1398" s="5" t="s">
        <v>216</v>
      </c>
      <c r="H1398" s="156" t="s">
        <v>252</v>
      </c>
    </row>
    <row r="1399" spans="1:8">
      <c r="A1399" s="5">
        <v>2047345</v>
      </c>
      <c r="B1399" s="5" t="s">
        <v>195</v>
      </c>
      <c r="C1399" s="67" t="s">
        <v>251</v>
      </c>
      <c r="E1399" s="181" t="s">
        <v>215</v>
      </c>
      <c r="F1399" s="5" t="s">
        <v>255</v>
      </c>
      <c r="G1399" s="5" t="s">
        <v>216</v>
      </c>
      <c r="H1399" s="156" t="s">
        <v>252</v>
      </c>
    </row>
    <row r="1400" spans="1:8">
      <c r="A1400" s="5">
        <v>2047345</v>
      </c>
      <c r="B1400" s="5" t="s">
        <v>7488</v>
      </c>
      <c r="C1400" s="67" t="s">
        <v>3206</v>
      </c>
      <c r="D1400" s="181">
        <v>0.75</v>
      </c>
      <c r="E1400" s="181" t="s">
        <v>215</v>
      </c>
      <c r="F1400" s="5" t="s">
        <v>255</v>
      </c>
      <c r="G1400" s="5" t="s">
        <v>309</v>
      </c>
      <c r="H1400" s="156" t="s">
        <v>4622</v>
      </c>
    </row>
    <row r="1401" spans="1:8">
      <c r="A1401" s="5">
        <v>2047345</v>
      </c>
      <c r="B1401" s="5" t="s">
        <v>7488</v>
      </c>
      <c r="C1401" s="67" t="s">
        <v>3435</v>
      </c>
      <c r="D1401" s="181">
        <v>0.2</v>
      </c>
      <c r="E1401" s="181" t="s">
        <v>215</v>
      </c>
      <c r="F1401" s="5" t="s">
        <v>255</v>
      </c>
      <c r="G1401" s="5" t="s">
        <v>2150</v>
      </c>
      <c r="H1401" s="156" t="s">
        <v>7522</v>
      </c>
    </row>
    <row r="1402" spans="1:8">
      <c r="A1402" s="5">
        <v>2047345</v>
      </c>
      <c r="B1402" s="5" t="s">
        <v>7488</v>
      </c>
      <c r="C1402" s="67" t="s">
        <v>251</v>
      </c>
      <c r="D1402" s="181">
        <v>0.05</v>
      </c>
      <c r="E1402" s="181" t="s">
        <v>215</v>
      </c>
      <c r="F1402" s="5" t="s">
        <v>255</v>
      </c>
      <c r="G1402" s="5" t="s">
        <v>216</v>
      </c>
      <c r="H1402" s="156" t="s">
        <v>252</v>
      </c>
    </row>
    <row r="1403" spans="1:8">
      <c r="A1403" s="5">
        <v>2047363</v>
      </c>
      <c r="B1403" s="5" t="s">
        <v>195</v>
      </c>
      <c r="C1403" s="67" t="s">
        <v>251</v>
      </c>
      <c r="E1403" s="181" t="s">
        <v>215</v>
      </c>
      <c r="F1403" s="5" t="s">
        <v>255</v>
      </c>
      <c r="G1403" s="5" t="s">
        <v>216</v>
      </c>
      <c r="H1403" s="156" t="s">
        <v>252</v>
      </c>
    </row>
    <row r="1404" spans="1:8">
      <c r="A1404" s="5">
        <v>2047363</v>
      </c>
      <c r="B1404" s="5" t="s">
        <v>7488</v>
      </c>
      <c r="C1404" s="67" t="s">
        <v>251</v>
      </c>
      <c r="D1404" s="181">
        <v>0.8</v>
      </c>
      <c r="E1404" s="181" t="s">
        <v>215</v>
      </c>
      <c r="F1404" s="5" t="s">
        <v>255</v>
      </c>
      <c r="G1404" s="5" t="s">
        <v>216</v>
      </c>
      <c r="H1404" s="156" t="s">
        <v>252</v>
      </c>
    </row>
    <row r="1405" spans="1:8">
      <c r="A1405" s="5">
        <v>2047363</v>
      </c>
      <c r="B1405" s="5" t="s">
        <v>7488</v>
      </c>
      <c r="C1405" s="67" t="s">
        <v>3206</v>
      </c>
      <c r="D1405" s="181">
        <v>0.2</v>
      </c>
      <c r="E1405" s="181" t="s">
        <v>215</v>
      </c>
      <c r="F1405" s="5" t="s">
        <v>255</v>
      </c>
      <c r="G1405" s="5" t="s">
        <v>309</v>
      </c>
      <c r="H1405" s="156" t="s">
        <v>4622</v>
      </c>
    </row>
    <row r="1406" spans="1:8">
      <c r="A1406" s="5">
        <v>2047369</v>
      </c>
      <c r="B1406" s="5" t="s">
        <v>195</v>
      </c>
      <c r="C1406" s="67" t="s">
        <v>746</v>
      </c>
      <c r="E1406" s="181" t="s">
        <v>283</v>
      </c>
      <c r="F1406" s="5" t="s">
        <v>255</v>
      </c>
      <c r="G1406" s="5" t="s">
        <v>309</v>
      </c>
      <c r="H1406" s="156" t="s">
        <v>747</v>
      </c>
    </row>
    <row r="1407" spans="1:8">
      <c r="A1407" s="5">
        <v>2047369</v>
      </c>
      <c r="B1407" s="5" t="s">
        <v>7488</v>
      </c>
      <c r="C1407" s="67" t="s">
        <v>746</v>
      </c>
      <c r="D1407" s="181">
        <v>0.75</v>
      </c>
      <c r="E1407" s="181" t="s">
        <v>283</v>
      </c>
      <c r="F1407" s="5" t="s">
        <v>255</v>
      </c>
      <c r="G1407" s="5" t="s">
        <v>309</v>
      </c>
      <c r="H1407" s="156" t="s">
        <v>747</v>
      </c>
    </row>
    <row r="1408" spans="1:8">
      <c r="A1408" s="5">
        <v>2047369</v>
      </c>
      <c r="B1408" s="5" t="s">
        <v>7488</v>
      </c>
      <c r="C1408" s="67" t="s">
        <v>4595</v>
      </c>
      <c r="D1408" s="181">
        <v>0.25</v>
      </c>
      <c r="E1408" s="181" t="s">
        <v>283</v>
      </c>
      <c r="F1408" s="5" t="s">
        <v>255</v>
      </c>
      <c r="G1408" s="5" t="s">
        <v>216</v>
      </c>
      <c r="H1408" s="156" t="s">
        <v>4596</v>
      </c>
    </row>
    <row r="1409" spans="1:8">
      <c r="A1409" s="5">
        <v>2047376</v>
      </c>
      <c r="B1409" s="5" t="s">
        <v>195</v>
      </c>
      <c r="C1409" s="67" t="s">
        <v>308</v>
      </c>
      <c r="E1409" s="181" t="s">
        <v>240</v>
      </c>
      <c r="F1409" s="5" t="s">
        <v>255</v>
      </c>
      <c r="G1409" s="5" t="s">
        <v>309</v>
      </c>
      <c r="H1409" s="156" t="s">
        <v>310</v>
      </c>
    </row>
    <row r="1410" spans="1:8">
      <c r="A1410" s="5">
        <v>2047376</v>
      </c>
      <c r="B1410" s="5" t="s">
        <v>7488</v>
      </c>
      <c r="C1410" s="67" t="s">
        <v>308</v>
      </c>
      <c r="D1410" s="181">
        <v>1</v>
      </c>
      <c r="E1410" s="181" t="s">
        <v>240</v>
      </c>
      <c r="F1410" s="5" t="s">
        <v>255</v>
      </c>
      <c r="G1410" s="5" t="s">
        <v>309</v>
      </c>
      <c r="H1410" s="156" t="s">
        <v>310</v>
      </c>
    </row>
    <row r="1411" spans="1:8">
      <c r="A1411" s="5">
        <v>2047402</v>
      </c>
      <c r="B1411" s="5" t="s">
        <v>195</v>
      </c>
      <c r="C1411" s="67" t="s">
        <v>653</v>
      </c>
      <c r="E1411" s="181" t="s">
        <v>654</v>
      </c>
      <c r="F1411" s="5" t="s">
        <v>255</v>
      </c>
      <c r="G1411" s="5" t="s">
        <v>309</v>
      </c>
      <c r="H1411" s="156" t="s">
        <v>655</v>
      </c>
    </row>
    <row r="1412" spans="1:8">
      <c r="A1412" s="5">
        <v>2047402</v>
      </c>
      <c r="B1412" s="5" t="s">
        <v>7488</v>
      </c>
      <c r="C1412" s="67" t="s">
        <v>653</v>
      </c>
      <c r="D1412" s="181">
        <v>0.4</v>
      </c>
      <c r="E1412" s="181" t="s">
        <v>654</v>
      </c>
      <c r="F1412" s="5" t="s">
        <v>255</v>
      </c>
      <c r="G1412" s="5" t="s">
        <v>309</v>
      </c>
      <c r="H1412" s="156" t="s">
        <v>655</v>
      </c>
    </row>
    <row r="1413" spans="1:8">
      <c r="A1413" s="5">
        <v>2047402</v>
      </c>
      <c r="B1413" s="5" t="s">
        <v>7488</v>
      </c>
      <c r="C1413" s="67" t="s">
        <v>662</v>
      </c>
      <c r="D1413" s="181">
        <v>0.3</v>
      </c>
      <c r="E1413" s="181" t="s">
        <v>240</v>
      </c>
      <c r="F1413" s="5" t="s">
        <v>255</v>
      </c>
      <c r="G1413" s="5" t="s">
        <v>309</v>
      </c>
      <c r="H1413" s="156" t="s">
        <v>663</v>
      </c>
    </row>
    <row r="1414" spans="1:8">
      <c r="A1414" s="5">
        <v>2047402</v>
      </c>
      <c r="B1414" s="5" t="s">
        <v>7488</v>
      </c>
      <c r="C1414" s="67" t="s">
        <v>7862</v>
      </c>
      <c r="D1414" s="181">
        <v>0.3</v>
      </c>
      <c r="E1414" s="181" t="s">
        <v>7511</v>
      </c>
      <c r="F1414" s="5" t="s">
        <v>7632</v>
      </c>
      <c r="G1414" s="5" t="s">
        <v>1518</v>
      </c>
      <c r="H1414" s="156" t="s">
        <v>7863</v>
      </c>
    </row>
    <row r="1415" spans="1:8">
      <c r="A1415" s="5">
        <v>2047407</v>
      </c>
      <c r="B1415" s="5" t="s">
        <v>195</v>
      </c>
      <c r="C1415" s="67" t="s">
        <v>375</v>
      </c>
      <c r="E1415" s="181" t="s">
        <v>240</v>
      </c>
      <c r="F1415" s="5" t="s">
        <v>255</v>
      </c>
      <c r="G1415" s="5" t="s">
        <v>216</v>
      </c>
      <c r="H1415" s="156" t="s">
        <v>376</v>
      </c>
    </row>
    <row r="1416" spans="1:8">
      <c r="A1416" s="5">
        <v>2047407</v>
      </c>
      <c r="B1416" s="5" t="s">
        <v>7488</v>
      </c>
      <c r="C1416" s="67" t="s">
        <v>375</v>
      </c>
      <c r="D1416" s="181">
        <v>0.8</v>
      </c>
      <c r="E1416" s="181" t="s">
        <v>240</v>
      </c>
      <c r="F1416" s="5" t="s">
        <v>255</v>
      </c>
      <c r="G1416" s="5" t="s">
        <v>216</v>
      </c>
      <c r="H1416" s="156" t="s">
        <v>376</v>
      </c>
    </row>
    <row r="1417" spans="1:8">
      <c r="A1417" s="5">
        <v>2047407</v>
      </c>
      <c r="B1417" s="5" t="s">
        <v>7488</v>
      </c>
      <c r="C1417" s="67" t="s">
        <v>7514</v>
      </c>
      <c r="D1417" s="181">
        <v>0.2</v>
      </c>
      <c r="E1417" s="181" t="s">
        <v>240</v>
      </c>
      <c r="F1417" s="5" t="s">
        <v>255</v>
      </c>
      <c r="G1417" s="5" t="s">
        <v>2150</v>
      </c>
      <c r="H1417" s="156" t="s">
        <v>7515</v>
      </c>
    </row>
    <row r="1418" spans="1:8">
      <c r="A1418" s="5">
        <v>2047414</v>
      </c>
      <c r="B1418" s="5" t="s">
        <v>195</v>
      </c>
      <c r="C1418" s="67" t="s">
        <v>239</v>
      </c>
      <c r="E1418" s="181" t="s">
        <v>240</v>
      </c>
      <c r="F1418" s="5" t="s">
        <v>255</v>
      </c>
      <c r="G1418" s="5" t="s">
        <v>216</v>
      </c>
      <c r="H1418" s="156" t="s">
        <v>241</v>
      </c>
    </row>
    <row r="1419" spans="1:8">
      <c r="A1419" s="5">
        <v>2047414</v>
      </c>
      <c r="B1419" s="5" t="s">
        <v>7488</v>
      </c>
      <c r="C1419" s="67" t="s">
        <v>239</v>
      </c>
      <c r="D1419" s="181">
        <v>0.55000000000000004</v>
      </c>
      <c r="E1419" s="181" t="s">
        <v>240</v>
      </c>
      <c r="F1419" s="5" t="s">
        <v>255</v>
      </c>
      <c r="G1419" s="5" t="s">
        <v>216</v>
      </c>
      <c r="H1419" s="156" t="s">
        <v>241</v>
      </c>
    </row>
    <row r="1420" spans="1:8">
      <c r="A1420" s="5">
        <v>2047414</v>
      </c>
      <c r="B1420" s="5" t="s">
        <v>7488</v>
      </c>
      <c r="C1420" s="67" t="s">
        <v>375</v>
      </c>
      <c r="D1420" s="181">
        <v>0.3</v>
      </c>
      <c r="E1420" s="181" t="s">
        <v>240</v>
      </c>
      <c r="F1420" s="5" t="s">
        <v>255</v>
      </c>
      <c r="G1420" s="5" t="s">
        <v>216</v>
      </c>
      <c r="H1420" s="156" t="s">
        <v>376</v>
      </c>
    </row>
    <row r="1421" spans="1:8">
      <c r="A1421" s="5">
        <v>2047414</v>
      </c>
      <c r="B1421" s="5" t="s">
        <v>7488</v>
      </c>
      <c r="C1421" s="67" t="s">
        <v>383</v>
      </c>
      <c r="D1421" s="181">
        <v>0.1</v>
      </c>
      <c r="E1421" s="181" t="s">
        <v>384</v>
      </c>
      <c r="F1421" s="5" t="s">
        <v>255</v>
      </c>
      <c r="G1421" s="5" t="s">
        <v>216</v>
      </c>
      <c r="H1421" s="156" t="s">
        <v>385</v>
      </c>
    </row>
    <row r="1422" spans="1:8">
      <c r="A1422" s="5">
        <v>2047414</v>
      </c>
      <c r="B1422" s="5" t="s">
        <v>7488</v>
      </c>
      <c r="C1422" s="67" t="s">
        <v>3331</v>
      </c>
      <c r="D1422" s="181">
        <v>0.05</v>
      </c>
      <c r="E1422" s="181" t="s">
        <v>240</v>
      </c>
      <c r="F1422" s="5" t="s">
        <v>255</v>
      </c>
      <c r="G1422" s="5" t="s">
        <v>309</v>
      </c>
      <c r="H1422" s="156" t="s">
        <v>7864</v>
      </c>
    </row>
    <row r="1423" spans="1:8">
      <c r="A1423" s="5">
        <v>2047444</v>
      </c>
      <c r="B1423" s="5" t="s">
        <v>195</v>
      </c>
      <c r="C1423" s="67" t="s">
        <v>282</v>
      </c>
      <c r="E1423" s="181" t="s">
        <v>283</v>
      </c>
      <c r="F1423" s="5" t="s">
        <v>255</v>
      </c>
      <c r="G1423" s="5" t="s">
        <v>216</v>
      </c>
      <c r="H1423" s="156" t="s">
        <v>284</v>
      </c>
    </row>
    <row r="1424" spans="1:8">
      <c r="A1424" s="5">
        <v>2047444</v>
      </c>
      <c r="B1424" s="5" t="s">
        <v>7488</v>
      </c>
      <c r="C1424" s="67" t="s">
        <v>282</v>
      </c>
      <c r="D1424" s="181">
        <v>0.8</v>
      </c>
      <c r="E1424" s="181" t="s">
        <v>283</v>
      </c>
      <c r="F1424" s="5" t="s">
        <v>255</v>
      </c>
      <c r="G1424" s="5" t="s">
        <v>216</v>
      </c>
      <c r="H1424" s="156" t="s">
        <v>284</v>
      </c>
    </row>
    <row r="1425" spans="1:8">
      <c r="A1425" s="5">
        <v>2047444</v>
      </c>
      <c r="B1425" s="5" t="s">
        <v>7488</v>
      </c>
      <c r="C1425" s="67" t="s">
        <v>7720</v>
      </c>
      <c r="D1425" s="181">
        <v>0.2</v>
      </c>
      <c r="E1425" s="181" t="s">
        <v>283</v>
      </c>
      <c r="F1425" s="5" t="s">
        <v>255</v>
      </c>
      <c r="G1425" s="5" t="s">
        <v>2150</v>
      </c>
      <c r="H1425" s="156" t="s">
        <v>7721</v>
      </c>
    </row>
    <row r="1426" spans="1:8">
      <c r="A1426" s="5">
        <v>2047452</v>
      </c>
      <c r="B1426" s="5" t="s">
        <v>195</v>
      </c>
      <c r="C1426" s="67" t="s">
        <v>308</v>
      </c>
      <c r="E1426" s="181" t="s">
        <v>240</v>
      </c>
      <c r="F1426" s="5" t="s">
        <v>255</v>
      </c>
      <c r="G1426" s="5" t="s">
        <v>309</v>
      </c>
      <c r="H1426" s="156" t="s">
        <v>310</v>
      </c>
    </row>
    <row r="1427" spans="1:8">
      <c r="A1427" s="5">
        <v>2047452</v>
      </c>
      <c r="B1427" s="5" t="s">
        <v>7488</v>
      </c>
      <c r="C1427" s="67" t="s">
        <v>308</v>
      </c>
      <c r="D1427" s="181">
        <v>0.85</v>
      </c>
      <c r="E1427" s="181" t="s">
        <v>240</v>
      </c>
      <c r="F1427" s="5" t="s">
        <v>255</v>
      </c>
      <c r="G1427" s="5" t="s">
        <v>309</v>
      </c>
      <c r="H1427" s="156" t="s">
        <v>310</v>
      </c>
    </row>
    <row r="1428" spans="1:8">
      <c r="A1428" s="5">
        <v>2047452</v>
      </c>
      <c r="B1428" s="5" t="s">
        <v>7488</v>
      </c>
      <c r="C1428" s="67" t="s">
        <v>3331</v>
      </c>
      <c r="D1428" s="181">
        <v>0.15</v>
      </c>
      <c r="E1428" s="181" t="s">
        <v>240</v>
      </c>
      <c r="F1428" s="5" t="s">
        <v>255</v>
      </c>
      <c r="G1428" s="5" t="s">
        <v>309</v>
      </c>
      <c r="H1428" s="156" t="s">
        <v>7864</v>
      </c>
    </row>
    <row r="1429" spans="1:8">
      <c r="A1429" s="5">
        <v>2047473</v>
      </c>
      <c r="B1429" s="5" t="s">
        <v>195</v>
      </c>
      <c r="C1429" s="67" t="s">
        <v>746</v>
      </c>
      <c r="E1429" s="181" t="s">
        <v>283</v>
      </c>
      <c r="F1429" s="5" t="s">
        <v>255</v>
      </c>
      <c r="G1429" s="5" t="s">
        <v>309</v>
      </c>
      <c r="H1429" s="156" t="s">
        <v>747</v>
      </c>
    </row>
    <row r="1430" spans="1:8">
      <c r="A1430" s="5">
        <v>2047473</v>
      </c>
      <c r="B1430" s="5" t="s">
        <v>7488</v>
      </c>
      <c r="C1430" s="67" t="s">
        <v>746</v>
      </c>
      <c r="D1430" s="181">
        <v>1</v>
      </c>
      <c r="E1430" s="181" t="s">
        <v>283</v>
      </c>
      <c r="F1430" s="5" t="s">
        <v>255</v>
      </c>
      <c r="G1430" s="5" t="s">
        <v>309</v>
      </c>
      <c r="H1430" s="156" t="s">
        <v>747</v>
      </c>
    </row>
    <row r="1431" spans="1:8">
      <c r="A1431" s="5">
        <v>2047483</v>
      </c>
      <c r="B1431" s="5" t="s">
        <v>195</v>
      </c>
      <c r="C1431" s="67" t="s">
        <v>566</v>
      </c>
      <c r="E1431" s="181" t="s">
        <v>240</v>
      </c>
      <c r="F1431" s="5" t="s">
        <v>255</v>
      </c>
      <c r="G1431" s="5" t="s">
        <v>309</v>
      </c>
      <c r="H1431" s="156" t="s">
        <v>567</v>
      </c>
    </row>
    <row r="1432" spans="1:8">
      <c r="A1432" s="5">
        <v>2047483</v>
      </c>
      <c r="B1432" s="5" t="s">
        <v>7488</v>
      </c>
      <c r="C1432" s="67" t="s">
        <v>282</v>
      </c>
      <c r="D1432" s="181">
        <v>0.5</v>
      </c>
      <c r="E1432" s="181" t="s">
        <v>283</v>
      </c>
      <c r="F1432" s="5" t="s">
        <v>255</v>
      </c>
      <c r="G1432" s="5" t="s">
        <v>216</v>
      </c>
      <c r="H1432" s="156" t="s">
        <v>284</v>
      </c>
    </row>
    <row r="1433" spans="1:8">
      <c r="A1433" s="5">
        <v>2047483</v>
      </c>
      <c r="B1433" s="5" t="s">
        <v>7488</v>
      </c>
      <c r="C1433" s="67" t="s">
        <v>566</v>
      </c>
      <c r="D1433" s="181">
        <v>0.5</v>
      </c>
      <c r="E1433" s="181" t="s">
        <v>240</v>
      </c>
      <c r="F1433" s="5" t="s">
        <v>255</v>
      </c>
      <c r="G1433" s="5" t="s">
        <v>309</v>
      </c>
      <c r="H1433" s="156" t="s">
        <v>567</v>
      </c>
    </row>
    <row r="1434" spans="1:8">
      <c r="A1434" s="5">
        <v>2047527</v>
      </c>
      <c r="B1434" s="5" t="s">
        <v>195</v>
      </c>
      <c r="C1434" s="67" t="s">
        <v>282</v>
      </c>
      <c r="E1434" s="181" t="s">
        <v>283</v>
      </c>
      <c r="F1434" s="5" t="s">
        <v>255</v>
      </c>
      <c r="G1434" s="5" t="s">
        <v>216</v>
      </c>
      <c r="H1434" s="156" t="s">
        <v>284</v>
      </c>
    </row>
    <row r="1435" spans="1:8">
      <c r="A1435" s="5">
        <v>2047527</v>
      </c>
      <c r="B1435" s="5" t="s">
        <v>7488</v>
      </c>
      <c r="C1435" s="67" t="s">
        <v>282</v>
      </c>
      <c r="D1435" s="181">
        <v>1</v>
      </c>
      <c r="E1435" s="181" t="s">
        <v>283</v>
      </c>
      <c r="F1435" s="5" t="s">
        <v>255</v>
      </c>
      <c r="G1435" s="5" t="s">
        <v>216</v>
      </c>
      <c r="H1435" s="156" t="s">
        <v>284</v>
      </c>
    </row>
    <row r="1436" spans="1:8">
      <c r="A1436" s="5">
        <v>2047601</v>
      </c>
      <c r="B1436" s="5" t="s">
        <v>195</v>
      </c>
      <c r="C1436" s="67" t="s">
        <v>251</v>
      </c>
      <c r="E1436" s="181" t="s">
        <v>215</v>
      </c>
      <c r="F1436" s="5" t="s">
        <v>255</v>
      </c>
      <c r="G1436" s="5" t="s">
        <v>216</v>
      </c>
      <c r="H1436" s="156" t="s">
        <v>252</v>
      </c>
    </row>
    <row r="1437" spans="1:8">
      <c r="A1437" s="5">
        <v>2047601</v>
      </c>
      <c r="B1437" s="5" t="s">
        <v>7488</v>
      </c>
      <c r="C1437" s="67" t="s">
        <v>251</v>
      </c>
      <c r="D1437" s="181">
        <v>1</v>
      </c>
      <c r="E1437" s="181" t="s">
        <v>215</v>
      </c>
      <c r="F1437" s="5" t="s">
        <v>255</v>
      </c>
      <c r="G1437" s="5" t="s">
        <v>216</v>
      </c>
      <c r="H1437" s="156" t="s">
        <v>252</v>
      </c>
    </row>
    <row r="1438" spans="1:8">
      <c r="A1438" s="5">
        <v>2047619</v>
      </c>
      <c r="B1438" s="5" t="s">
        <v>195</v>
      </c>
      <c r="C1438" s="67" t="s">
        <v>251</v>
      </c>
      <c r="E1438" s="181" t="s">
        <v>215</v>
      </c>
      <c r="F1438" s="5" t="s">
        <v>255</v>
      </c>
      <c r="G1438" s="5" t="s">
        <v>216</v>
      </c>
      <c r="H1438" s="156" t="s">
        <v>252</v>
      </c>
    </row>
    <row r="1439" spans="1:8">
      <c r="A1439" s="5">
        <v>2047619</v>
      </c>
      <c r="B1439" s="5" t="s">
        <v>7488</v>
      </c>
      <c r="C1439" s="67" t="s">
        <v>251</v>
      </c>
      <c r="D1439" s="181">
        <v>1</v>
      </c>
      <c r="E1439" s="181" t="s">
        <v>215</v>
      </c>
      <c r="F1439" s="5" t="s">
        <v>255</v>
      </c>
      <c r="G1439" s="5" t="s">
        <v>216</v>
      </c>
      <c r="H1439" s="156" t="s">
        <v>252</v>
      </c>
    </row>
    <row r="1440" spans="1:8">
      <c r="A1440" s="5">
        <v>2047628</v>
      </c>
      <c r="B1440" s="5" t="s">
        <v>195</v>
      </c>
      <c r="C1440" s="67" t="s">
        <v>239</v>
      </c>
      <c r="E1440" s="181" t="s">
        <v>240</v>
      </c>
      <c r="F1440" s="5" t="s">
        <v>255</v>
      </c>
      <c r="G1440" s="5" t="s">
        <v>216</v>
      </c>
      <c r="H1440" s="156" t="s">
        <v>241</v>
      </c>
    </row>
    <row r="1441" spans="1:8">
      <c r="A1441" s="5">
        <v>2047628</v>
      </c>
      <c r="B1441" s="5" t="s">
        <v>7488</v>
      </c>
      <c r="C1441" s="67" t="s">
        <v>239</v>
      </c>
      <c r="D1441" s="181">
        <v>1</v>
      </c>
      <c r="E1441" s="181" t="s">
        <v>240</v>
      </c>
      <c r="F1441" s="5" t="s">
        <v>255</v>
      </c>
      <c r="G1441" s="5" t="s">
        <v>216</v>
      </c>
      <c r="H1441" s="156" t="s">
        <v>241</v>
      </c>
    </row>
    <row r="1442" spans="1:8">
      <c r="A1442" s="5">
        <v>2047642</v>
      </c>
      <c r="B1442" s="5" t="s">
        <v>195</v>
      </c>
      <c r="C1442" s="67" t="s">
        <v>251</v>
      </c>
      <c r="E1442" s="181" t="s">
        <v>215</v>
      </c>
      <c r="F1442" s="5" t="s">
        <v>255</v>
      </c>
      <c r="G1442" s="5" t="s">
        <v>216</v>
      </c>
      <c r="H1442" s="156" t="s">
        <v>252</v>
      </c>
    </row>
    <row r="1443" spans="1:8">
      <c r="A1443" s="5">
        <v>2047642</v>
      </c>
      <c r="B1443" s="5" t="s">
        <v>7488</v>
      </c>
      <c r="C1443" s="67" t="s">
        <v>3206</v>
      </c>
      <c r="D1443" s="181">
        <v>1</v>
      </c>
      <c r="E1443" s="181" t="s">
        <v>215</v>
      </c>
      <c r="F1443" s="5" t="s">
        <v>255</v>
      </c>
      <c r="G1443" s="5" t="s">
        <v>309</v>
      </c>
      <c r="H1443" s="156" t="s">
        <v>4622</v>
      </c>
    </row>
    <row r="1444" spans="1:8">
      <c r="A1444" s="5">
        <v>2047658</v>
      </c>
      <c r="B1444" s="5" t="s">
        <v>195</v>
      </c>
      <c r="C1444" s="67" t="s">
        <v>271</v>
      </c>
      <c r="E1444" s="181" t="s">
        <v>272</v>
      </c>
      <c r="F1444" s="5" t="s">
        <v>255</v>
      </c>
      <c r="G1444" s="5" t="s">
        <v>216</v>
      </c>
      <c r="H1444" s="156" t="s">
        <v>273</v>
      </c>
    </row>
    <row r="1445" spans="1:8">
      <c r="A1445" s="5">
        <v>2047658</v>
      </c>
      <c r="B1445" s="5" t="s">
        <v>7488</v>
      </c>
      <c r="C1445" s="67" t="s">
        <v>733</v>
      </c>
      <c r="D1445" s="181">
        <v>0.75</v>
      </c>
      <c r="E1445" s="181" t="s">
        <v>272</v>
      </c>
      <c r="F1445" s="5" t="s">
        <v>255</v>
      </c>
      <c r="G1445" s="5" t="s">
        <v>309</v>
      </c>
      <c r="H1445" s="156" t="s">
        <v>7505</v>
      </c>
    </row>
    <row r="1446" spans="1:8">
      <c r="A1446" s="5">
        <v>2047658</v>
      </c>
      <c r="B1446" s="5" t="s">
        <v>7488</v>
      </c>
      <c r="C1446" s="67" t="s">
        <v>653</v>
      </c>
      <c r="D1446" s="181">
        <v>0.25</v>
      </c>
      <c r="E1446" s="181" t="s">
        <v>654</v>
      </c>
      <c r="F1446" s="5" t="s">
        <v>255</v>
      </c>
      <c r="G1446" s="5" t="s">
        <v>309</v>
      </c>
      <c r="H1446" s="156" t="s">
        <v>655</v>
      </c>
    </row>
    <row r="1447" spans="1:8">
      <c r="A1447" s="5">
        <v>2047660</v>
      </c>
      <c r="B1447" s="5" t="s">
        <v>195</v>
      </c>
      <c r="C1447" s="67" t="s">
        <v>375</v>
      </c>
      <c r="E1447" s="181" t="s">
        <v>240</v>
      </c>
      <c r="F1447" s="5" t="s">
        <v>255</v>
      </c>
      <c r="G1447" s="5" t="s">
        <v>216</v>
      </c>
      <c r="H1447" s="156" t="s">
        <v>376</v>
      </c>
    </row>
    <row r="1448" spans="1:8">
      <c r="A1448" s="5">
        <v>2047660</v>
      </c>
      <c r="B1448" s="5" t="s">
        <v>7488</v>
      </c>
      <c r="C1448" s="67" t="s">
        <v>730</v>
      </c>
      <c r="D1448" s="181">
        <v>0.5</v>
      </c>
      <c r="E1448" s="181" t="s">
        <v>731</v>
      </c>
      <c r="F1448" s="5" t="s">
        <v>255</v>
      </c>
      <c r="G1448" s="5" t="s">
        <v>216</v>
      </c>
      <c r="H1448" s="156" t="s">
        <v>732</v>
      </c>
    </row>
    <row r="1449" spans="1:8">
      <c r="A1449" s="5">
        <v>2047660</v>
      </c>
      <c r="B1449" s="5" t="s">
        <v>7488</v>
      </c>
      <c r="C1449" s="67" t="s">
        <v>375</v>
      </c>
      <c r="D1449" s="181">
        <v>0.5</v>
      </c>
      <c r="E1449" s="181" t="s">
        <v>240</v>
      </c>
      <c r="F1449" s="5" t="s">
        <v>255</v>
      </c>
      <c r="G1449" s="5" t="s">
        <v>216</v>
      </c>
      <c r="H1449" s="156" t="s">
        <v>376</v>
      </c>
    </row>
    <row r="1450" spans="1:8">
      <c r="A1450" s="5">
        <v>2047679</v>
      </c>
      <c r="B1450" s="5" t="s">
        <v>195</v>
      </c>
      <c r="C1450" s="67" t="s">
        <v>375</v>
      </c>
      <c r="E1450" s="181" t="s">
        <v>240</v>
      </c>
      <c r="F1450" s="5" t="s">
        <v>255</v>
      </c>
      <c r="G1450" s="5" t="s">
        <v>216</v>
      </c>
      <c r="H1450" s="156" t="s">
        <v>376</v>
      </c>
    </row>
    <row r="1451" spans="1:8">
      <c r="A1451" s="5">
        <v>2047679</v>
      </c>
      <c r="B1451" s="5" t="s">
        <v>7488</v>
      </c>
      <c r="C1451" s="67" t="s">
        <v>375</v>
      </c>
      <c r="D1451" s="181">
        <v>1</v>
      </c>
      <c r="E1451" s="181" t="s">
        <v>240</v>
      </c>
      <c r="F1451" s="5" t="s">
        <v>255</v>
      </c>
      <c r="G1451" s="5" t="s">
        <v>216</v>
      </c>
      <c r="H1451" s="156" t="s">
        <v>376</v>
      </c>
    </row>
    <row r="1452" spans="1:8">
      <c r="A1452" s="5">
        <v>2047687</v>
      </c>
      <c r="B1452" s="5" t="s">
        <v>195</v>
      </c>
      <c r="C1452" s="67" t="s">
        <v>375</v>
      </c>
      <c r="E1452" s="181" t="s">
        <v>240</v>
      </c>
      <c r="F1452" s="5" t="s">
        <v>255</v>
      </c>
      <c r="G1452" s="5" t="s">
        <v>216</v>
      </c>
      <c r="H1452" s="156" t="s">
        <v>376</v>
      </c>
    </row>
    <row r="1453" spans="1:8">
      <c r="A1453" s="5">
        <v>2047687</v>
      </c>
      <c r="B1453" s="5" t="s">
        <v>7488</v>
      </c>
      <c r="C1453" s="67" t="s">
        <v>375</v>
      </c>
      <c r="D1453" s="181">
        <v>0.6</v>
      </c>
      <c r="E1453" s="181" t="s">
        <v>240</v>
      </c>
      <c r="F1453" s="5" t="s">
        <v>255</v>
      </c>
      <c r="G1453" s="5" t="s">
        <v>216</v>
      </c>
      <c r="H1453" s="156" t="s">
        <v>376</v>
      </c>
    </row>
    <row r="1454" spans="1:8">
      <c r="A1454" s="5">
        <v>2047687</v>
      </c>
      <c r="B1454" s="5" t="s">
        <v>7488</v>
      </c>
      <c r="C1454" s="67" t="s">
        <v>566</v>
      </c>
      <c r="D1454" s="181">
        <v>0.4</v>
      </c>
      <c r="E1454" s="181" t="s">
        <v>240</v>
      </c>
      <c r="F1454" s="5" t="s">
        <v>255</v>
      </c>
      <c r="G1454" s="5" t="s">
        <v>309</v>
      </c>
      <c r="H1454" s="156" t="s">
        <v>567</v>
      </c>
    </row>
    <row r="1455" spans="1:8">
      <c r="A1455" s="5">
        <v>2047690</v>
      </c>
      <c r="B1455" s="5" t="s">
        <v>195</v>
      </c>
      <c r="C1455" s="67" t="s">
        <v>251</v>
      </c>
      <c r="E1455" s="181" t="s">
        <v>215</v>
      </c>
      <c r="F1455" s="5" t="s">
        <v>255</v>
      </c>
      <c r="G1455" s="5" t="s">
        <v>216</v>
      </c>
      <c r="H1455" s="156" t="s">
        <v>252</v>
      </c>
    </row>
    <row r="1456" spans="1:8">
      <c r="A1456" s="5">
        <v>2047690</v>
      </c>
      <c r="B1456" s="5" t="s">
        <v>7488</v>
      </c>
      <c r="C1456" s="67" t="s">
        <v>1617</v>
      </c>
      <c r="D1456" s="181">
        <v>1</v>
      </c>
      <c r="E1456" s="181" t="s">
        <v>215</v>
      </c>
      <c r="F1456" s="5" t="s">
        <v>255</v>
      </c>
      <c r="G1456" s="5" t="s">
        <v>309</v>
      </c>
      <c r="H1456" s="156" t="s">
        <v>4603</v>
      </c>
    </row>
    <row r="1457" spans="1:8">
      <c r="A1457" s="5">
        <v>2047696</v>
      </c>
      <c r="B1457" s="5" t="s">
        <v>195</v>
      </c>
      <c r="C1457" s="67" t="s">
        <v>239</v>
      </c>
      <c r="E1457" s="181" t="s">
        <v>240</v>
      </c>
      <c r="F1457" s="5" t="s">
        <v>255</v>
      </c>
      <c r="G1457" s="5" t="s">
        <v>216</v>
      </c>
      <c r="H1457" s="156" t="s">
        <v>241</v>
      </c>
    </row>
    <row r="1458" spans="1:8">
      <c r="A1458" s="5">
        <v>2047696</v>
      </c>
      <c r="B1458" s="5" t="s">
        <v>7488</v>
      </c>
      <c r="C1458" s="67" t="s">
        <v>239</v>
      </c>
      <c r="D1458" s="181">
        <v>0.8</v>
      </c>
      <c r="E1458" s="181" t="s">
        <v>240</v>
      </c>
      <c r="F1458" s="5" t="s">
        <v>255</v>
      </c>
      <c r="G1458" s="5" t="s">
        <v>216</v>
      </c>
      <c r="H1458" s="156" t="s">
        <v>241</v>
      </c>
    </row>
    <row r="1459" spans="1:8">
      <c r="A1459" s="5">
        <v>2047696</v>
      </c>
      <c r="B1459" s="5" t="s">
        <v>7488</v>
      </c>
      <c r="C1459" s="67" t="s">
        <v>375</v>
      </c>
      <c r="D1459" s="181">
        <v>0.2</v>
      </c>
      <c r="E1459" s="181" t="s">
        <v>240</v>
      </c>
      <c r="F1459" s="5" t="s">
        <v>255</v>
      </c>
      <c r="G1459" s="5" t="s">
        <v>216</v>
      </c>
      <c r="H1459" s="156" t="s">
        <v>376</v>
      </c>
    </row>
    <row r="1460" spans="1:8">
      <c r="A1460" s="5">
        <v>2047698</v>
      </c>
      <c r="B1460" s="5" t="s">
        <v>195</v>
      </c>
      <c r="C1460" s="67" t="s">
        <v>1001</v>
      </c>
      <c r="E1460" s="181" t="s">
        <v>540</v>
      </c>
      <c r="F1460" s="5" t="s">
        <v>255</v>
      </c>
      <c r="G1460" s="5" t="s">
        <v>216</v>
      </c>
      <c r="H1460" s="156" t="s">
        <v>1002</v>
      </c>
    </row>
    <row r="1461" spans="1:8">
      <c r="A1461" s="5">
        <v>2047698</v>
      </c>
      <c r="B1461" s="5" t="s">
        <v>7488</v>
      </c>
      <c r="C1461" s="67" t="s">
        <v>1001</v>
      </c>
      <c r="D1461" s="181">
        <v>1</v>
      </c>
      <c r="E1461" s="181" t="s">
        <v>540</v>
      </c>
      <c r="F1461" s="5" t="s">
        <v>255</v>
      </c>
      <c r="G1461" s="5" t="s">
        <v>216</v>
      </c>
      <c r="H1461" s="156" t="s">
        <v>1002</v>
      </c>
    </row>
    <row r="1462" spans="1:8">
      <c r="A1462" s="5">
        <v>2047724</v>
      </c>
      <c r="B1462" s="5" t="s">
        <v>195</v>
      </c>
      <c r="C1462" s="67" t="s">
        <v>239</v>
      </c>
      <c r="E1462" s="181" t="s">
        <v>240</v>
      </c>
      <c r="F1462" s="5" t="s">
        <v>255</v>
      </c>
      <c r="G1462" s="5" t="s">
        <v>216</v>
      </c>
      <c r="H1462" s="156" t="s">
        <v>241</v>
      </c>
    </row>
    <row r="1463" spans="1:8">
      <c r="A1463" s="5">
        <v>2047724</v>
      </c>
      <c r="B1463" s="5" t="s">
        <v>7488</v>
      </c>
      <c r="C1463" s="67" t="s">
        <v>239</v>
      </c>
      <c r="D1463" s="181">
        <v>1</v>
      </c>
      <c r="E1463" s="181" t="s">
        <v>240</v>
      </c>
      <c r="F1463" s="5" t="s">
        <v>255</v>
      </c>
      <c r="G1463" s="5" t="s">
        <v>216</v>
      </c>
      <c r="H1463" s="156" t="s">
        <v>241</v>
      </c>
    </row>
    <row r="1464" spans="1:8">
      <c r="A1464" s="5">
        <v>2047727</v>
      </c>
      <c r="B1464" s="5" t="s">
        <v>195</v>
      </c>
      <c r="C1464" s="67" t="s">
        <v>251</v>
      </c>
      <c r="E1464" s="181" t="s">
        <v>215</v>
      </c>
      <c r="F1464" s="5" t="s">
        <v>255</v>
      </c>
      <c r="G1464" s="5" t="s">
        <v>216</v>
      </c>
      <c r="H1464" s="156" t="s">
        <v>252</v>
      </c>
    </row>
    <row r="1465" spans="1:8">
      <c r="A1465" s="5">
        <v>2047727</v>
      </c>
      <c r="B1465" s="5" t="s">
        <v>7488</v>
      </c>
      <c r="C1465" s="67" t="s">
        <v>251</v>
      </c>
      <c r="D1465" s="181">
        <v>1</v>
      </c>
      <c r="E1465" s="181" t="s">
        <v>215</v>
      </c>
      <c r="F1465" s="5" t="s">
        <v>255</v>
      </c>
      <c r="G1465" s="5" t="s">
        <v>216</v>
      </c>
      <c r="H1465" s="156" t="s">
        <v>252</v>
      </c>
    </row>
    <row r="1466" spans="1:8">
      <c r="A1466" s="5">
        <v>2047754</v>
      </c>
      <c r="B1466" s="5" t="s">
        <v>195</v>
      </c>
      <c r="C1466" s="67" t="s">
        <v>251</v>
      </c>
      <c r="E1466" s="181" t="s">
        <v>215</v>
      </c>
      <c r="F1466" s="5" t="s">
        <v>255</v>
      </c>
      <c r="G1466" s="5" t="s">
        <v>216</v>
      </c>
      <c r="H1466" s="156" t="s">
        <v>252</v>
      </c>
    </row>
    <row r="1467" spans="1:8">
      <c r="A1467" s="5">
        <v>2047754</v>
      </c>
      <c r="B1467" s="5" t="s">
        <v>7488</v>
      </c>
      <c r="C1467" s="67" t="s">
        <v>251</v>
      </c>
      <c r="D1467" s="181">
        <v>1</v>
      </c>
      <c r="E1467" s="181" t="s">
        <v>215</v>
      </c>
      <c r="F1467" s="5" t="s">
        <v>255</v>
      </c>
      <c r="G1467" s="5" t="s">
        <v>216</v>
      </c>
      <c r="H1467" s="156" t="s">
        <v>252</v>
      </c>
    </row>
    <row r="1468" spans="1:8">
      <c r="A1468" s="5">
        <v>2047773</v>
      </c>
      <c r="B1468" s="5" t="s">
        <v>195</v>
      </c>
      <c r="C1468" s="67" t="s">
        <v>214</v>
      </c>
      <c r="E1468" s="181" t="s">
        <v>215</v>
      </c>
      <c r="F1468" s="5" t="s">
        <v>255</v>
      </c>
      <c r="G1468" s="5" t="s">
        <v>216</v>
      </c>
      <c r="H1468" s="156" t="s">
        <v>217</v>
      </c>
    </row>
    <row r="1469" spans="1:8">
      <c r="A1469" s="5">
        <v>2047773</v>
      </c>
      <c r="B1469" s="5" t="s">
        <v>7488</v>
      </c>
      <c r="C1469" s="67" t="s">
        <v>214</v>
      </c>
      <c r="D1469" s="181">
        <v>1</v>
      </c>
      <c r="E1469" s="181" t="s">
        <v>215</v>
      </c>
      <c r="F1469" s="5" t="s">
        <v>255</v>
      </c>
      <c r="G1469" s="5" t="s">
        <v>216</v>
      </c>
      <c r="H1469" s="156" t="s">
        <v>217</v>
      </c>
    </row>
    <row r="1470" spans="1:8">
      <c r="A1470" s="5">
        <v>2047781</v>
      </c>
      <c r="B1470" s="5" t="s">
        <v>195</v>
      </c>
      <c r="C1470" s="67" t="s">
        <v>375</v>
      </c>
      <c r="E1470" s="181" t="s">
        <v>240</v>
      </c>
      <c r="F1470" s="5" t="s">
        <v>255</v>
      </c>
      <c r="G1470" s="5" t="s">
        <v>216</v>
      </c>
      <c r="H1470" s="156" t="s">
        <v>376</v>
      </c>
    </row>
    <row r="1471" spans="1:8">
      <c r="A1471" s="5">
        <v>2047781</v>
      </c>
      <c r="B1471" s="5" t="s">
        <v>7488</v>
      </c>
      <c r="C1471" s="67" t="s">
        <v>375</v>
      </c>
      <c r="D1471" s="181">
        <v>0.85</v>
      </c>
      <c r="E1471" s="181" t="s">
        <v>240</v>
      </c>
      <c r="F1471" s="5" t="s">
        <v>255</v>
      </c>
      <c r="G1471" s="5" t="s">
        <v>216</v>
      </c>
      <c r="H1471" s="156" t="s">
        <v>376</v>
      </c>
    </row>
    <row r="1472" spans="1:8">
      <c r="A1472" s="5">
        <v>2047781</v>
      </c>
      <c r="B1472" s="5" t="s">
        <v>7488</v>
      </c>
      <c r="C1472" s="67" t="s">
        <v>7514</v>
      </c>
      <c r="D1472" s="181">
        <v>0.1</v>
      </c>
      <c r="E1472" s="181" t="s">
        <v>240</v>
      </c>
      <c r="F1472" s="5" t="s">
        <v>255</v>
      </c>
      <c r="G1472" s="5" t="s">
        <v>2150</v>
      </c>
      <c r="H1472" s="156" t="s">
        <v>7515</v>
      </c>
    </row>
    <row r="1473" spans="1:8">
      <c r="A1473" s="5">
        <v>2047781</v>
      </c>
      <c r="B1473" s="5" t="s">
        <v>7488</v>
      </c>
      <c r="C1473" s="67" t="s">
        <v>7865</v>
      </c>
      <c r="D1473" s="181">
        <v>0.05</v>
      </c>
      <c r="E1473" s="181" t="s">
        <v>7511</v>
      </c>
      <c r="F1473" s="5" t="s">
        <v>7860</v>
      </c>
      <c r="G1473" s="5" t="s">
        <v>2150</v>
      </c>
      <c r="H1473" s="156" t="s">
        <v>7866</v>
      </c>
    </row>
    <row r="1474" spans="1:8">
      <c r="A1474" s="5">
        <v>2047804</v>
      </c>
      <c r="B1474" s="5" t="s">
        <v>195</v>
      </c>
      <c r="C1474" s="67" t="s">
        <v>214</v>
      </c>
      <c r="E1474" s="181" t="s">
        <v>215</v>
      </c>
      <c r="F1474" s="5" t="s">
        <v>255</v>
      </c>
      <c r="G1474" s="5" t="s">
        <v>216</v>
      </c>
      <c r="H1474" s="156" t="s">
        <v>217</v>
      </c>
    </row>
    <row r="1475" spans="1:8">
      <c r="A1475" s="5">
        <v>2047804</v>
      </c>
      <c r="B1475" s="5" t="s">
        <v>7488</v>
      </c>
      <c r="C1475" s="67" t="s">
        <v>214</v>
      </c>
      <c r="D1475" s="181">
        <v>1</v>
      </c>
      <c r="E1475" s="181" t="s">
        <v>215</v>
      </c>
      <c r="F1475" s="5" t="s">
        <v>255</v>
      </c>
      <c r="G1475" s="5" t="s">
        <v>216</v>
      </c>
      <c r="H1475" s="156" t="s">
        <v>217</v>
      </c>
    </row>
    <row r="1476" spans="1:8">
      <c r="A1476" s="5">
        <v>2047815</v>
      </c>
      <c r="B1476" s="5" t="s">
        <v>195</v>
      </c>
      <c r="C1476" s="67" t="s">
        <v>271</v>
      </c>
      <c r="E1476" s="181" t="s">
        <v>272</v>
      </c>
      <c r="F1476" s="5" t="s">
        <v>255</v>
      </c>
      <c r="G1476" s="5" t="s">
        <v>216</v>
      </c>
      <c r="H1476" s="156" t="s">
        <v>273</v>
      </c>
    </row>
    <row r="1477" spans="1:8">
      <c r="A1477" s="5">
        <v>2047815</v>
      </c>
      <c r="B1477" s="5" t="s">
        <v>7488</v>
      </c>
      <c r="C1477" s="67" t="s">
        <v>271</v>
      </c>
      <c r="D1477" s="181">
        <v>1</v>
      </c>
      <c r="E1477" s="181" t="s">
        <v>272</v>
      </c>
      <c r="F1477" s="5" t="s">
        <v>255</v>
      </c>
      <c r="G1477" s="5" t="s">
        <v>216</v>
      </c>
      <c r="H1477" s="156" t="s">
        <v>273</v>
      </c>
    </row>
    <row r="1478" spans="1:8">
      <c r="A1478" s="5">
        <v>2047845</v>
      </c>
      <c r="B1478" s="5" t="s">
        <v>195</v>
      </c>
      <c r="C1478" s="67" t="s">
        <v>251</v>
      </c>
      <c r="E1478" s="181" t="s">
        <v>215</v>
      </c>
      <c r="F1478" s="5" t="s">
        <v>255</v>
      </c>
      <c r="G1478" s="5" t="s">
        <v>216</v>
      </c>
      <c r="H1478" s="156" t="s">
        <v>252</v>
      </c>
    </row>
    <row r="1479" spans="1:8">
      <c r="A1479" s="5">
        <v>2047845</v>
      </c>
      <c r="B1479" s="5" t="s">
        <v>7488</v>
      </c>
      <c r="C1479" s="67" t="s">
        <v>251</v>
      </c>
      <c r="D1479" s="181">
        <v>0.6</v>
      </c>
      <c r="E1479" s="181" t="s">
        <v>215</v>
      </c>
      <c r="F1479" s="5" t="s">
        <v>255</v>
      </c>
      <c r="G1479" s="5" t="s">
        <v>216</v>
      </c>
      <c r="H1479" s="156" t="s">
        <v>252</v>
      </c>
    </row>
    <row r="1480" spans="1:8">
      <c r="A1480" s="5">
        <v>2047845</v>
      </c>
      <c r="B1480" s="5" t="s">
        <v>7488</v>
      </c>
      <c r="C1480" s="67" t="s">
        <v>7656</v>
      </c>
      <c r="D1480" s="181">
        <v>0.4</v>
      </c>
      <c r="E1480" s="181" t="s">
        <v>215</v>
      </c>
      <c r="F1480" s="5" t="s">
        <v>255</v>
      </c>
      <c r="G1480" s="5" t="s">
        <v>2150</v>
      </c>
      <c r="H1480" s="156" t="s">
        <v>7657</v>
      </c>
    </row>
    <row r="1481" spans="1:8">
      <c r="A1481" s="5">
        <v>2047884</v>
      </c>
      <c r="B1481" s="5" t="s">
        <v>195</v>
      </c>
      <c r="C1481" s="67" t="s">
        <v>566</v>
      </c>
      <c r="E1481" s="181" t="s">
        <v>240</v>
      </c>
      <c r="F1481" s="5" t="s">
        <v>255</v>
      </c>
      <c r="G1481" s="5" t="s">
        <v>309</v>
      </c>
      <c r="H1481" s="156" t="s">
        <v>567</v>
      </c>
    </row>
    <row r="1482" spans="1:8">
      <c r="A1482" s="5">
        <v>2047884</v>
      </c>
      <c r="B1482" s="5" t="s">
        <v>7488</v>
      </c>
      <c r="C1482" s="67" t="s">
        <v>566</v>
      </c>
      <c r="D1482" s="181">
        <v>0.9</v>
      </c>
      <c r="E1482" s="181" t="s">
        <v>240</v>
      </c>
      <c r="F1482" s="5" t="s">
        <v>255</v>
      </c>
      <c r="G1482" s="5" t="s">
        <v>309</v>
      </c>
      <c r="H1482" s="156" t="s">
        <v>567</v>
      </c>
    </row>
    <row r="1483" spans="1:8">
      <c r="A1483" s="5">
        <v>2047884</v>
      </c>
      <c r="B1483" s="5" t="s">
        <v>7488</v>
      </c>
      <c r="C1483" s="67" t="s">
        <v>375</v>
      </c>
      <c r="D1483" s="181">
        <v>0.1</v>
      </c>
      <c r="E1483" s="181" t="s">
        <v>240</v>
      </c>
      <c r="F1483" s="5" t="s">
        <v>255</v>
      </c>
      <c r="G1483" s="5" t="s">
        <v>216</v>
      </c>
      <c r="H1483" s="156" t="s">
        <v>376</v>
      </c>
    </row>
    <row r="1484" spans="1:8">
      <c r="A1484" s="5">
        <v>2047901</v>
      </c>
      <c r="B1484" s="5" t="s">
        <v>195</v>
      </c>
      <c r="C1484" s="67" t="s">
        <v>251</v>
      </c>
      <c r="E1484" s="181" t="s">
        <v>215</v>
      </c>
      <c r="F1484" s="5" t="s">
        <v>255</v>
      </c>
      <c r="G1484" s="5" t="s">
        <v>216</v>
      </c>
      <c r="H1484" s="156" t="s">
        <v>252</v>
      </c>
    </row>
    <row r="1485" spans="1:8">
      <c r="A1485" s="5">
        <v>2047901</v>
      </c>
      <c r="B1485" s="5" t="s">
        <v>7488</v>
      </c>
      <c r="C1485" s="67" t="s">
        <v>251</v>
      </c>
      <c r="D1485" s="181">
        <v>1</v>
      </c>
      <c r="E1485" s="181" t="s">
        <v>215</v>
      </c>
      <c r="F1485" s="5" t="s">
        <v>255</v>
      </c>
      <c r="G1485" s="5" t="s">
        <v>216</v>
      </c>
      <c r="H1485" s="156" t="s">
        <v>252</v>
      </c>
    </row>
    <row r="1486" spans="1:8">
      <c r="A1486" s="5">
        <v>2047915</v>
      </c>
      <c r="B1486" s="5" t="s">
        <v>195</v>
      </c>
      <c r="C1486" s="67" t="s">
        <v>239</v>
      </c>
      <c r="E1486" s="181" t="s">
        <v>240</v>
      </c>
      <c r="F1486" s="5" t="s">
        <v>255</v>
      </c>
      <c r="G1486" s="5" t="s">
        <v>216</v>
      </c>
      <c r="H1486" s="156" t="s">
        <v>241</v>
      </c>
    </row>
    <row r="1487" spans="1:8">
      <c r="A1487" s="5">
        <v>2047915</v>
      </c>
      <c r="B1487" s="5" t="s">
        <v>7488</v>
      </c>
      <c r="C1487" s="67" t="s">
        <v>3331</v>
      </c>
      <c r="D1487" s="181">
        <v>1</v>
      </c>
      <c r="E1487" s="181" t="s">
        <v>240</v>
      </c>
      <c r="F1487" s="5" t="s">
        <v>255</v>
      </c>
      <c r="G1487" s="5" t="s">
        <v>309</v>
      </c>
      <c r="H1487" s="156" t="s">
        <v>7864</v>
      </c>
    </row>
    <row r="1488" spans="1:8">
      <c r="A1488" s="5">
        <v>2047925</v>
      </c>
      <c r="B1488" s="5" t="s">
        <v>195</v>
      </c>
      <c r="C1488" s="67" t="s">
        <v>251</v>
      </c>
      <c r="E1488" s="181" t="s">
        <v>215</v>
      </c>
      <c r="F1488" s="5" t="s">
        <v>255</v>
      </c>
      <c r="G1488" s="5" t="s">
        <v>216</v>
      </c>
      <c r="H1488" s="156" t="s">
        <v>252</v>
      </c>
    </row>
    <row r="1489" spans="1:8">
      <c r="A1489" s="5">
        <v>2047925</v>
      </c>
      <c r="B1489" s="5" t="s">
        <v>7488</v>
      </c>
      <c r="C1489" s="67" t="s">
        <v>251</v>
      </c>
      <c r="D1489" s="181">
        <v>1</v>
      </c>
      <c r="E1489" s="181" t="s">
        <v>215</v>
      </c>
      <c r="F1489" s="5" t="s">
        <v>255</v>
      </c>
      <c r="G1489" s="5" t="s">
        <v>216</v>
      </c>
      <c r="H1489" s="156" t="s">
        <v>252</v>
      </c>
    </row>
    <row r="1490" spans="1:8">
      <c r="A1490" s="5">
        <v>2047939</v>
      </c>
      <c r="B1490" s="5" t="s">
        <v>195</v>
      </c>
      <c r="C1490" s="67" t="s">
        <v>682</v>
      </c>
      <c r="E1490" s="181" t="s">
        <v>540</v>
      </c>
      <c r="F1490" s="5" t="s">
        <v>255</v>
      </c>
      <c r="G1490" s="5" t="s">
        <v>216</v>
      </c>
      <c r="H1490" s="156" t="s">
        <v>683</v>
      </c>
    </row>
    <row r="1491" spans="1:8">
      <c r="A1491" s="5">
        <v>2047939</v>
      </c>
      <c r="B1491" s="5" t="s">
        <v>7488</v>
      </c>
      <c r="C1491" s="67" t="s">
        <v>682</v>
      </c>
      <c r="D1491" s="181">
        <v>0.75</v>
      </c>
      <c r="E1491" s="181" t="s">
        <v>540</v>
      </c>
      <c r="F1491" s="5" t="s">
        <v>255</v>
      </c>
      <c r="G1491" s="5" t="s">
        <v>216</v>
      </c>
      <c r="H1491" s="156" t="s">
        <v>683</v>
      </c>
    </row>
    <row r="1492" spans="1:8">
      <c r="A1492" s="5">
        <v>2047939</v>
      </c>
      <c r="B1492" s="5" t="s">
        <v>7488</v>
      </c>
      <c r="C1492" s="67" t="s">
        <v>1816</v>
      </c>
      <c r="D1492" s="181">
        <v>0.1</v>
      </c>
      <c r="E1492" s="181" t="s">
        <v>215</v>
      </c>
      <c r="F1492" s="5" t="s">
        <v>255</v>
      </c>
      <c r="G1492" s="5" t="s">
        <v>216</v>
      </c>
      <c r="H1492" s="156" t="s">
        <v>1817</v>
      </c>
    </row>
    <row r="1493" spans="1:8">
      <c r="A1493" s="5">
        <v>2047939</v>
      </c>
      <c r="B1493" s="5" t="s">
        <v>7488</v>
      </c>
      <c r="C1493" s="67" t="s">
        <v>1120</v>
      </c>
      <c r="D1493" s="181">
        <v>0.1</v>
      </c>
      <c r="E1493" s="181" t="s">
        <v>215</v>
      </c>
      <c r="F1493" s="5" t="s">
        <v>255</v>
      </c>
      <c r="G1493" s="5" t="s">
        <v>309</v>
      </c>
      <c r="H1493" s="156" t="s">
        <v>4604</v>
      </c>
    </row>
    <row r="1494" spans="1:8">
      <c r="A1494" s="5">
        <v>2047939</v>
      </c>
      <c r="B1494" s="5" t="s">
        <v>7488</v>
      </c>
      <c r="C1494" s="67" t="s">
        <v>539</v>
      </c>
      <c r="D1494" s="181">
        <v>0.05</v>
      </c>
      <c r="E1494" s="181" t="s">
        <v>540</v>
      </c>
      <c r="F1494" s="5" t="s">
        <v>255</v>
      </c>
      <c r="G1494" s="5" t="s">
        <v>216</v>
      </c>
      <c r="H1494" s="156" t="s">
        <v>541</v>
      </c>
    </row>
    <row r="1495" spans="1:8">
      <c r="A1495" s="5">
        <v>2047944</v>
      </c>
      <c r="B1495" s="5" t="s">
        <v>195</v>
      </c>
      <c r="C1495" s="67" t="s">
        <v>214</v>
      </c>
      <c r="E1495" s="181" t="s">
        <v>215</v>
      </c>
      <c r="F1495" s="5" t="s">
        <v>255</v>
      </c>
      <c r="G1495" s="5" t="s">
        <v>216</v>
      </c>
      <c r="H1495" s="156" t="s">
        <v>217</v>
      </c>
    </row>
    <row r="1496" spans="1:8">
      <c r="A1496" s="5">
        <v>2047944</v>
      </c>
      <c r="B1496" s="5" t="s">
        <v>7488</v>
      </c>
      <c r="C1496" s="67" t="s">
        <v>504</v>
      </c>
      <c r="D1496" s="181">
        <v>1</v>
      </c>
      <c r="E1496" s="181" t="s">
        <v>215</v>
      </c>
      <c r="F1496" s="5" t="s">
        <v>255</v>
      </c>
      <c r="G1496" s="5" t="s">
        <v>309</v>
      </c>
      <c r="H1496" s="156" t="s">
        <v>7509</v>
      </c>
    </row>
    <row r="1497" spans="1:8">
      <c r="A1497" s="5">
        <v>2047980</v>
      </c>
      <c r="B1497" s="5" t="s">
        <v>195</v>
      </c>
      <c r="C1497" s="67" t="s">
        <v>682</v>
      </c>
      <c r="E1497" s="181" t="s">
        <v>540</v>
      </c>
      <c r="F1497" s="5" t="s">
        <v>255</v>
      </c>
      <c r="G1497" s="5" t="s">
        <v>216</v>
      </c>
      <c r="H1497" s="156" t="s">
        <v>683</v>
      </c>
    </row>
    <row r="1498" spans="1:8">
      <c r="A1498" s="5">
        <v>2047980</v>
      </c>
      <c r="B1498" s="5" t="s">
        <v>7488</v>
      </c>
      <c r="C1498" s="67" t="s">
        <v>682</v>
      </c>
      <c r="D1498" s="181">
        <v>1</v>
      </c>
      <c r="E1498" s="181" t="s">
        <v>540</v>
      </c>
      <c r="F1498" s="5" t="s">
        <v>255</v>
      </c>
      <c r="G1498" s="5" t="s">
        <v>216</v>
      </c>
      <c r="H1498" s="156" t="s">
        <v>683</v>
      </c>
    </row>
    <row r="1499" spans="1:8">
      <c r="A1499" s="5">
        <v>2047991</v>
      </c>
      <c r="B1499" s="5" t="s">
        <v>195</v>
      </c>
      <c r="C1499" s="67" t="s">
        <v>239</v>
      </c>
      <c r="E1499" s="181" t="s">
        <v>240</v>
      </c>
      <c r="F1499" s="5" t="s">
        <v>255</v>
      </c>
      <c r="G1499" s="5" t="s">
        <v>216</v>
      </c>
      <c r="H1499" s="156" t="s">
        <v>241</v>
      </c>
    </row>
    <row r="1500" spans="1:8">
      <c r="A1500" s="5">
        <v>2047991</v>
      </c>
      <c r="B1500" s="5" t="s">
        <v>7488</v>
      </c>
      <c r="C1500" s="67" t="s">
        <v>239</v>
      </c>
      <c r="D1500" s="181">
        <v>1</v>
      </c>
      <c r="E1500" s="181" t="s">
        <v>240</v>
      </c>
      <c r="F1500" s="5" t="s">
        <v>255</v>
      </c>
      <c r="G1500" s="5" t="s">
        <v>216</v>
      </c>
      <c r="H1500" s="156" t="s">
        <v>241</v>
      </c>
    </row>
    <row r="1501" spans="1:8">
      <c r="A1501" s="5">
        <v>2047999</v>
      </c>
      <c r="B1501" s="5" t="s">
        <v>195</v>
      </c>
      <c r="C1501" s="67" t="s">
        <v>566</v>
      </c>
      <c r="E1501" s="181" t="s">
        <v>240</v>
      </c>
      <c r="F1501" s="5" t="s">
        <v>255</v>
      </c>
      <c r="G1501" s="5" t="s">
        <v>309</v>
      </c>
      <c r="H1501" s="156" t="s">
        <v>567</v>
      </c>
    </row>
    <row r="1502" spans="1:8">
      <c r="A1502" s="5">
        <v>2047999</v>
      </c>
      <c r="B1502" s="5" t="s">
        <v>7488</v>
      </c>
      <c r="C1502" s="67" t="s">
        <v>566</v>
      </c>
      <c r="D1502" s="181">
        <v>1</v>
      </c>
      <c r="E1502" s="181" t="s">
        <v>240</v>
      </c>
      <c r="F1502" s="5" t="s">
        <v>255</v>
      </c>
      <c r="G1502" s="5" t="s">
        <v>309</v>
      </c>
      <c r="H1502" s="156" t="s">
        <v>567</v>
      </c>
    </row>
    <row r="1503" spans="1:8">
      <c r="A1503" s="5">
        <v>2048000</v>
      </c>
      <c r="B1503" s="5" t="s">
        <v>195</v>
      </c>
      <c r="C1503" s="67" t="s">
        <v>239</v>
      </c>
      <c r="E1503" s="181" t="s">
        <v>240</v>
      </c>
      <c r="F1503" s="5" t="s">
        <v>255</v>
      </c>
      <c r="G1503" s="5" t="s">
        <v>216</v>
      </c>
      <c r="H1503" s="156" t="s">
        <v>241</v>
      </c>
    </row>
    <row r="1504" spans="1:8">
      <c r="A1504" s="5">
        <v>2048000</v>
      </c>
      <c r="B1504" s="5" t="s">
        <v>7488</v>
      </c>
      <c r="C1504" s="67" t="s">
        <v>239</v>
      </c>
      <c r="D1504" s="181">
        <v>1</v>
      </c>
      <c r="E1504" s="181" t="s">
        <v>240</v>
      </c>
      <c r="F1504" s="5" t="s">
        <v>255</v>
      </c>
      <c r="G1504" s="5" t="s">
        <v>216</v>
      </c>
      <c r="H1504" s="156" t="s">
        <v>241</v>
      </c>
    </row>
    <row r="1505" spans="1:8">
      <c r="A1505" s="5">
        <v>2048027</v>
      </c>
      <c r="B1505" s="5" t="s">
        <v>195</v>
      </c>
      <c r="C1505" s="67" t="s">
        <v>375</v>
      </c>
      <c r="E1505" s="181" t="s">
        <v>240</v>
      </c>
      <c r="F1505" s="5" t="s">
        <v>255</v>
      </c>
      <c r="G1505" s="5" t="s">
        <v>216</v>
      </c>
      <c r="H1505" s="156" t="s">
        <v>376</v>
      </c>
    </row>
    <row r="1506" spans="1:8">
      <c r="A1506" s="5">
        <v>2048027</v>
      </c>
      <c r="B1506" s="5" t="s">
        <v>7488</v>
      </c>
      <c r="C1506" s="67" t="s">
        <v>826</v>
      </c>
      <c r="D1506" s="181">
        <v>0.5</v>
      </c>
      <c r="E1506" s="181" t="s">
        <v>240</v>
      </c>
      <c r="F1506" s="5" t="s">
        <v>255</v>
      </c>
      <c r="G1506" s="5" t="s">
        <v>309</v>
      </c>
      <c r="H1506" s="156" t="s">
        <v>7520</v>
      </c>
    </row>
    <row r="1507" spans="1:8">
      <c r="A1507" s="5">
        <v>2048027</v>
      </c>
      <c r="B1507" s="5" t="s">
        <v>7488</v>
      </c>
      <c r="C1507" s="67" t="s">
        <v>566</v>
      </c>
      <c r="D1507" s="181">
        <v>0.3</v>
      </c>
      <c r="E1507" s="181" t="s">
        <v>240</v>
      </c>
      <c r="F1507" s="5" t="s">
        <v>255</v>
      </c>
      <c r="G1507" s="5" t="s">
        <v>309</v>
      </c>
      <c r="H1507" s="156" t="s">
        <v>567</v>
      </c>
    </row>
    <row r="1508" spans="1:8">
      <c r="A1508" s="5">
        <v>2048027</v>
      </c>
      <c r="B1508" s="5" t="s">
        <v>7488</v>
      </c>
      <c r="C1508" s="67" t="s">
        <v>375</v>
      </c>
      <c r="D1508" s="181">
        <v>0.2</v>
      </c>
      <c r="E1508" s="181" t="s">
        <v>240</v>
      </c>
      <c r="F1508" s="5" t="s">
        <v>255</v>
      </c>
      <c r="G1508" s="5" t="s">
        <v>216</v>
      </c>
      <c r="H1508" s="156" t="s">
        <v>376</v>
      </c>
    </row>
    <row r="1509" spans="1:8">
      <c r="A1509" s="5">
        <v>2048038</v>
      </c>
      <c r="B1509" s="5" t="s">
        <v>195</v>
      </c>
      <c r="C1509" s="67" t="s">
        <v>251</v>
      </c>
      <c r="E1509" s="181" t="s">
        <v>215</v>
      </c>
      <c r="F1509" s="5" t="s">
        <v>255</v>
      </c>
      <c r="G1509" s="5" t="s">
        <v>216</v>
      </c>
      <c r="H1509" s="156" t="s">
        <v>252</v>
      </c>
    </row>
    <row r="1510" spans="1:8">
      <c r="A1510" s="5">
        <v>2048038</v>
      </c>
      <c r="B1510" s="5" t="s">
        <v>7488</v>
      </c>
      <c r="C1510" s="67" t="s">
        <v>251</v>
      </c>
      <c r="D1510" s="181">
        <v>1</v>
      </c>
      <c r="E1510" s="181" t="s">
        <v>215</v>
      </c>
      <c r="F1510" s="5" t="s">
        <v>255</v>
      </c>
      <c r="G1510" s="5" t="s">
        <v>216</v>
      </c>
      <c r="H1510" s="156" t="s">
        <v>252</v>
      </c>
    </row>
    <row r="1511" spans="1:8">
      <c r="A1511" s="5">
        <v>2048064</v>
      </c>
      <c r="B1511" s="5" t="s">
        <v>195</v>
      </c>
      <c r="C1511" s="67" t="s">
        <v>282</v>
      </c>
      <c r="E1511" s="181" t="s">
        <v>283</v>
      </c>
      <c r="F1511" s="5" t="s">
        <v>255</v>
      </c>
      <c r="G1511" s="5" t="s">
        <v>216</v>
      </c>
      <c r="H1511" s="156" t="s">
        <v>284</v>
      </c>
    </row>
    <row r="1512" spans="1:8">
      <c r="A1512" s="5">
        <v>2048064</v>
      </c>
      <c r="B1512" s="5" t="s">
        <v>7488</v>
      </c>
      <c r="C1512" s="67" t="s">
        <v>282</v>
      </c>
      <c r="D1512" s="181">
        <v>0.6</v>
      </c>
      <c r="E1512" s="181" t="s">
        <v>283</v>
      </c>
      <c r="F1512" s="5" t="s">
        <v>255</v>
      </c>
      <c r="G1512" s="5" t="s">
        <v>216</v>
      </c>
      <c r="H1512" s="156" t="s">
        <v>284</v>
      </c>
    </row>
    <row r="1513" spans="1:8">
      <c r="A1513" s="5">
        <v>2048064</v>
      </c>
      <c r="B1513" s="5" t="s">
        <v>7488</v>
      </c>
      <c r="C1513" s="67" t="s">
        <v>4605</v>
      </c>
      <c r="D1513" s="181">
        <v>0.2</v>
      </c>
      <c r="E1513" s="181" t="s">
        <v>215</v>
      </c>
      <c r="F1513" s="5" t="s">
        <v>255</v>
      </c>
      <c r="G1513" s="5" t="s">
        <v>216</v>
      </c>
      <c r="H1513" s="156"/>
    </row>
    <row r="1514" spans="1:8">
      <c r="A1514" s="5">
        <v>2048064</v>
      </c>
      <c r="B1514" s="5" t="s">
        <v>7488</v>
      </c>
      <c r="C1514" s="67" t="s">
        <v>7687</v>
      </c>
      <c r="D1514" s="181">
        <v>0.2</v>
      </c>
      <c r="E1514" s="181" t="s">
        <v>283</v>
      </c>
      <c r="F1514" s="5" t="s">
        <v>255</v>
      </c>
      <c r="G1514" s="5" t="s">
        <v>216</v>
      </c>
      <c r="H1514" s="156" t="s">
        <v>7688</v>
      </c>
    </row>
    <row r="1515" spans="1:8">
      <c r="A1515" s="5">
        <v>2048068</v>
      </c>
      <c r="B1515" s="5" t="s">
        <v>195</v>
      </c>
      <c r="C1515" s="67" t="s">
        <v>730</v>
      </c>
      <c r="E1515" s="181" t="s">
        <v>731</v>
      </c>
      <c r="F1515" s="5" t="s">
        <v>255</v>
      </c>
      <c r="G1515" s="5" t="s">
        <v>216</v>
      </c>
      <c r="H1515" s="156" t="s">
        <v>732</v>
      </c>
    </row>
    <row r="1516" spans="1:8">
      <c r="A1516" s="5">
        <v>2048068</v>
      </c>
      <c r="B1516" s="5" t="s">
        <v>7488</v>
      </c>
      <c r="C1516" s="67" t="s">
        <v>730</v>
      </c>
      <c r="D1516" s="181">
        <v>0.9</v>
      </c>
      <c r="E1516" s="181" t="s">
        <v>731</v>
      </c>
      <c r="F1516" s="5" t="s">
        <v>255</v>
      </c>
      <c r="G1516" s="5" t="s">
        <v>216</v>
      </c>
      <c r="H1516" s="156" t="s">
        <v>732</v>
      </c>
    </row>
    <row r="1517" spans="1:8">
      <c r="A1517" s="5">
        <v>2048068</v>
      </c>
      <c r="B1517" s="5" t="s">
        <v>7488</v>
      </c>
      <c r="C1517" s="67" t="s">
        <v>596</v>
      </c>
      <c r="D1517" s="181">
        <v>0.1</v>
      </c>
      <c r="E1517" s="181" t="s">
        <v>283</v>
      </c>
      <c r="F1517" s="5" t="s">
        <v>255</v>
      </c>
      <c r="G1517" s="5" t="s">
        <v>216</v>
      </c>
      <c r="H1517" s="156" t="s">
        <v>597</v>
      </c>
    </row>
    <row r="1518" spans="1:8">
      <c r="A1518" s="5">
        <v>2048076</v>
      </c>
      <c r="B1518" s="5" t="s">
        <v>195</v>
      </c>
      <c r="C1518" s="67" t="s">
        <v>282</v>
      </c>
      <c r="E1518" s="181" t="s">
        <v>283</v>
      </c>
      <c r="F1518" s="5" t="s">
        <v>255</v>
      </c>
      <c r="G1518" s="5" t="s">
        <v>216</v>
      </c>
      <c r="H1518" s="156" t="s">
        <v>284</v>
      </c>
    </row>
    <row r="1519" spans="1:8">
      <c r="A1519" s="5">
        <v>2048076</v>
      </c>
      <c r="B1519" s="5" t="s">
        <v>7488</v>
      </c>
      <c r="C1519" s="67" t="s">
        <v>282</v>
      </c>
      <c r="D1519" s="181">
        <v>0.9</v>
      </c>
      <c r="E1519" s="181" t="s">
        <v>283</v>
      </c>
      <c r="F1519" s="5" t="s">
        <v>255</v>
      </c>
      <c r="G1519" s="5" t="s">
        <v>216</v>
      </c>
      <c r="H1519" s="156" t="s">
        <v>284</v>
      </c>
    </row>
    <row r="1520" spans="1:8">
      <c r="A1520" s="5">
        <v>2048076</v>
      </c>
      <c r="B1520" s="5" t="s">
        <v>7488</v>
      </c>
      <c r="C1520" s="67" t="s">
        <v>730</v>
      </c>
      <c r="D1520" s="181">
        <v>0.1</v>
      </c>
      <c r="E1520" s="181" t="s">
        <v>731</v>
      </c>
      <c r="F1520" s="5" t="s">
        <v>255</v>
      </c>
      <c r="G1520" s="5" t="s">
        <v>216</v>
      </c>
      <c r="H1520" s="156" t="s">
        <v>732</v>
      </c>
    </row>
    <row r="1521" spans="1:8">
      <c r="A1521" s="5">
        <v>2048077</v>
      </c>
      <c r="B1521" s="5" t="s">
        <v>195</v>
      </c>
      <c r="C1521" s="67" t="s">
        <v>1508</v>
      </c>
      <c r="E1521" s="181" t="s">
        <v>240</v>
      </c>
      <c r="F1521" s="5" t="s">
        <v>255</v>
      </c>
      <c r="G1521" s="5" t="s">
        <v>309</v>
      </c>
      <c r="H1521" s="156" t="s">
        <v>1509</v>
      </c>
    </row>
    <row r="1522" spans="1:8">
      <c r="A1522" s="5">
        <v>2048077</v>
      </c>
      <c r="B1522" s="5" t="s">
        <v>7488</v>
      </c>
      <c r="C1522" s="67" t="s">
        <v>1508</v>
      </c>
      <c r="D1522" s="181">
        <v>1</v>
      </c>
      <c r="E1522" s="181" t="s">
        <v>240</v>
      </c>
      <c r="F1522" s="5" t="s">
        <v>255</v>
      </c>
      <c r="G1522" s="5" t="s">
        <v>309</v>
      </c>
      <c r="H1522" s="156" t="s">
        <v>1509</v>
      </c>
    </row>
    <row r="1523" spans="1:8">
      <c r="A1523" s="5">
        <v>2048101</v>
      </c>
      <c r="B1523" s="5" t="s">
        <v>195</v>
      </c>
      <c r="C1523" s="67" t="s">
        <v>1001</v>
      </c>
      <c r="E1523" s="181" t="s">
        <v>540</v>
      </c>
      <c r="F1523" s="5" t="s">
        <v>255</v>
      </c>
      <c r="G1523" s="5" t="s">
        <v>216</v>
      </c>
      <c r="H1523" s="156" t="s">
        <v>1002</v>
      </c>
    </row>
    <row r="1524" spans="1:8">
      <c r="A1524" s="5">
        <v>2048101</v>
      </c>
      <c r="B1524" s="5" t="s">
        <v>7488</v>
      </c>
      <c r="C1524" s="67" t="s">
        <v>1001</v>
      </c>
      <c r="D1524" s="181">
        <v>0.75</v>
      </c>
      <c r="E1524" s="181" t="s">
        <v>540</v>
      </c>
      <c r="F1524" s="5" t="s">
        <v>255</v>
      </c>
      <c r="G1524" s="5" t="s">
        <v>216</v>
      </c>
      <c r="H1524" s="156" t="s">
        <v>1002</v>
      </c>
    </row>
    <row r="1525" spans="1:8">
      <c r="A1525" s="5">
        <v>2048101</v>
      </c>
      <c r="B1525" s="5" t="s">
        <v>7488</v>
      </c>
      <c r="C1525" s="67" t="s">
        <v>867</v>
      </c>
      <c r="D1525" s="181">
        <v>0.1</v>
      </c>
      <c r="E1525" s="181" t="s">
        <v>240</v>
      </c>
      <c r="F1525" s="5" t="s">
        <v>255</v>
      </c>
      <c r="G1525" s="5" t="s">
        <v>216</v>
      </c>
      <c r="H1525" s="156" t="s">
        <v>868</v>
      </c>
    </row>
    <row r="1526" spans="1:8">
      <c r="A1526" s="5">
        <v>2048101</v>
      </c>
      <c r="B1526" s="5" t="s">
        <v>7488</v>
      </c>
      <c r="C1526" s="67" t="s">
        <v>496</v>
      </c>
      <c r="D1526" s="181">
        <v>0.1</v>
      </c>
      <c r="E1526" s="181" t="s">
        <v>215</v>
      </c>
      <c r="F1526" s="5" t="s">
        <v>255</v>
      </c>
      <c r="G1526" s="5" t="s">
        <v>216</v>
      </c>
      <c r="H1526" s="156" t="s">
        <v>497</v>
      </c>
    </row>
    <row r="1527" spans="1:8">
      <c r="A1527" s="5">
        <v>2048101</v>
      </c>
      <c r="B1527" s="5" t="s">
        <v>7488</v>
      </c>
      <c r="C1527" s="67" t="s">
        <v>7600</v>
      </c>
      <c r="D1527" s="181">
        <v>0.05</v>
      </c>
      <c r="E1527" s="181" t="s">
        <v>540</v>
      </c>
      <c r="F1527" s="5" t="s">
        <v>255</v>
      </c>
      <c r="G1527" s="5" t="s">
        <v>2150</v>
      </c>
      <c r="H1527" s="156" t="s">
        <v>7601</v>
      </c>
    </row>
    <row r="1528" spans="1:8">
      <c r="A1528" s="5">
        <v>2048121</v>
      </c>
      <c r="B1528" s="5" t="s">
        <v>195</v>
      </c>
      <c r="C1528" s="67" t="s">
        <v>251</v>
      </c>
      <c r="E1528" s="181" t="s">
        <v>215</v>
      </c>
      <c r="F1528" s="5" t="s">
        <v>255</v>
      </c>
      <c r="G1528" s="5" t="s">
        <v>216</v>
      </c>
      <c r="H1528" s="156" t="s">
        <v>252</v>
      </c>
    </row>
    <row r="1529" spans="1:8">
      <c r="A1529" s="5">
        <v>2048121</v>
      </c>
      <c r="B1529" s="5" t="s">
        <v>7488</v>
      </c>
      <c r="C1529" s="67" t="s">
        <v>3435</v>
      </c>
      <c r="D1529" s="181">
        <v>1</v>
      </c>
      <c r="E1529" s="181" t="s">
        <v>215</v>
      </c>
      <c r="F1529" s="5" t="s">
        <v>255</v>
      </c>
      <c r="G1529" s="5" t="s">
        <v>2150</v>
      </c>
      <c r="H1529" s="156" t="s">
        <v>7522</v>
      </c>
    </row>
    <row r="1530" spans="1:8">
      <c r="A1530" s="5">
        <v>2048122</v>
      </c>
      <c r="B1530" s="5" t="s">
        <v>195</v>
      </c>
      <c r="C1530" s="67" t="s">
        <v>251</v>
      </c>
      <c r="E1530" s="181" t="s">
        <v>215</v>
      </c>
      <c r="F1530" s="5" t="s">
        <v>255</v>
      </c>
      <c r="G1530" s="5" t="s">
        <v>216</v>
      </c>
      <c r="H1530" s="156" t="s">
        <v>252</v>
      </c>
    </row>
    <row r="1531" spans="1:8">
      <c r="A1531" s="5">
        <v>2048122</v>
      </c>
      <c r="B1531" s="5" t="s">
        <v>7488</v>
      </c>
      <c r="C1531" s="67" t="s">
        <v>3435</v>
      </c>
      <c r="D1531" s="181">
        <v>0.55000000000000004</v>
      </c>
      <c r="E1531" s="181" t="s">
        <v>215</v>
      </c>
      <c r="F1531" s="5" t="s">
        <v>255</v>
      </c>
      <c r="G1531" s="5" t="s">
        <v>2150</v>
      </c>
      <c r="H1531" s="156" t="s">
        <v>7522</v>
      </c>
    </row>
    <row r="1532" spans="1:8">
      <c r="A1532" s="5">
        <v>2048122</v>
      </c>
      <c r="B1532" s="5" t="s">
        <v>7488</v>
      </c>
      <c r="C1532" s="67" t="s">
        <v>3206</v>
      </c>
      <c r="D1532" s="181">
        <v>0.2</v>
      </c>
      <c r="E1532" s="181" t="s">
        <v>215</v>
      </c>
      <c r="F1532" s="5" t="s">
        <v>255</v>
      </c>
      <c r="G1532" s="5" t="s">
        <v>309</v>
      </c>
      <c r="H1532" s="156" t="s">
        <v>4622</v>
      </c>
    </row>
    <row r="1533" spans="1:8">
      <c r="A1533" s="5">
        <v>2048122</v>
      </c>
      <c r="B1533" s="5" t="s">
        <v>7488</v>
      </c>
      <c r="C1533" s="67" t="s">
        <v>1617</v>
      </c>
      <c r="D1533" s="181">
        <v>0.1</v>
      </c>
      <c r="E1533" s="181" t="s">
        <v>215</v>
      </c>
      <c r="F1533" s="5" t="s">
        <v>255</v>
      </c>
      <c r="G1533" s="5" t="s">
        <v>309</v>
      </c>
      <c r="H1533" s="156" t="s">
        <v>4603</v>
      </c>
    </row>
    <row r="1534" spans="1:8">
      <c r="A1534" s="5">
        <v>2048122</v>
      </c>
      <c r="B1534" s="5" t="s">
        <v>7488</v>
      </c>
      <c r="C1534" s="67" t="s">
        <v>7579</v>
      </c>
      <c r="D1534" s="181">
        <v>0.1</v>
      </c>
      <c r="E1534" s="181" t="s">
        <v>7511</v>
      </c>
      <c r="F1534" s="5" t="s">
        <v>7541</v>
      </c>
      <c r="G1534" s="5" t="s">
        <v>216</v>
      </c>
      <c r="H1534" s="156" t="s">
        <v>7580</v>
      </c>
    </row>
    <row r="1535" spans="1:8">
      <c r="A1535" s="5">
        <v>2048122</v>
      </c>
      <c r="B1535" s="5" t="s">
        <v>7488</v>
      </c>
      <c r="C1535" s="67" t="s">
        <v>251</v>
      </c>
      <c r="D1535" s="181">
        <v>0.05</v>
      </c>
      <c r="E1535" s="181" t="s">
        <v>215</v>
      </c>
      <c r="F1535" s="5" t="s">
        <v>255</v>
      </c>
      <c r="G1535" s="5" t="s">
        <v>216</v>
      </c>
      <c r="H1535" s="156" t="s">
        <v>252</v>
      </c>
    </row>
    <row r="1536" spans="1:8">
      <c r="A1536" s="5">
        <v>2048137</v>
      </c>
      <c r="B1536" s="5" t="s">
        <v>195</v>
      </c>
      <c r="C1536" s="67" t="s">
        <v>239</v>
      </c>
      <c r="E1536" s="181" t="s">
        <v>240</v>
      </c>
      <c r="F1536" s="5" t="s">
        <v>255</v>
      </c>
      <c r="G1536" s="5" t="s">
        <v>216</v>
      </c>
      <c r="H1536" s="156" t="s">
        <v>241</v>
      </c>
    </row>
    <row r="1537" spans="1:8">
      <c r="A1537" s="5">
        <v>2048137</v>
      </c>
      <c r="B1537" s="5" t="s">
        <v>7488</v>
      </c>
      <c r="C1537" s="67" t="s">
        <v>239</v>
      </c>
      <c r="D1537" s="181">
        <v>1</v>
      </c>
      <c r="E1537" s="181" t="s">
        <v>240</v>
      </c>
      <c r="F1537" s="5" t="s">
        <v>255</v>
      </c>
      <c r="G1537" s="5" t="s">
        <v>216</v>
      </c>
      <c r="H1537" s="156" t="s">
        <v>241</v>
      </c>
    </row>
    <row r="1538" spans="1:8">
      <c r="A1538" s="5">
        <v>2048156</v>
      </c>
      <c r="B1538" s="5" t="s">
        <v>195</v>
      </c>
      <c r="C1538" s="67" t="s">
        <v>682</v>
      </c>
      <c r="E1538" s="181" t="s">
        <v>540</v>
      </c>
      <c r="F1538" s="5" t="s">
        <v>255</v>
      </c>
      <c r="G1538" s="5" t="s">
        <v>216</v>
      </c>
      <c r="H1538" s="156" t="s">
        <v>683</v>
      </c>
    </row>
    <row r="1539" spans="1:8">
      <c r="A1539" s="5">
        <v>2048156</v>
      </c>
      <c r="B1539" s="5" t="s">
        <v>7488</v>
      </c>
      <c r="C1539" s="67" t="s">
        <v>682</v>
      </c>
      <c r="D1539" s="181">
        <v>0.6</v>
      </c>
      <c r="E1539" s="181" t="s">
        <v>540</v>
      </c>
      <c r="F1539" s="5" t="s">
        <v>255</v>
      </c>
      <c r="G1539" s="5" t="s">
        <v>216</v>
      </c>
      <c r="H1539" s="156" t="s">
        <v>683</v>
      </c>
    </row>
    <row r="1540" spans="1:8">
      <c r="A1540" s="5">
        <v>2048156</v>
      </c>
      <c r="B1540" s="5" t="s">
        <v>7488</v>
      </c>
      <c r="C1540" s="67" t="s">
        <v>7867</v>
      </c>
      <c r="D1540" s="181">
        <v>0.3</v>
      </c>
      <c r="E1540" s="181" t="s">
        <v>7511</v>
      </c>
      <c r="F1540" s="5" t="s">
        <v>7541</v>
      </c>
      <c r="G1540" s="5" t="s">
        <v>216</v>
      </c>
      <c r="H1540" s="156" t="s">
        <v>7868</v>
      </c>
    </row>
    <row r="1541" spans="1:8">
      <c r="A1541" s="5">
        <v>2048156</v>
      </c>
      <c r="B1541" s="5" t="s">
        <v>7488</v>
      </c>
      <c r="C1541" s="67" t="s">
        <v>7701</v>
      </c>
      <c r="D1541" s="181">
        <v>0.1</v>
      </c>
      <c r="E1541" s="181" t="s">
        <v>7511</v>
      </c>
      <c r="F1541" s="5" t="s">
        <v>7702</v>
      </c>
      <c r="G1541" s="5" t="s">
        <v>216</v>
      </c>
      <c r="H1541" s="156" t="s">
        <v>7703</v>
      </c>
    </row>
    <row r="1542" spans="1:8">
      <c r="A1542" s="5">
        <v>2048194</v>
      </c>
      <c r="B1542" s="5" t="s">
        <v>195</v>
      </c>
      <c r="C1542" s="67" t="s">
        <v>375</v>
      </c>
      <c r="E1542" s="181" t="s">
        <v>240</v>
      </c>
      <c r="F1542" s="5" t="s">
        <v>255</v>
      </c>
      <c r="G1542" s="5" t="s">
        <v>216</v>
      </c>
      <c r="H1542" s="156" t="s">
        <v>376</v>
      </c>
    </row>
    <row r="1543" spans="1:8">
      <c r="A1543" s="5">
        <v>2048194</v>
      </c>
      <c r="B1543" s="5" t="s">
        <v>7488</v>
      </c>
      <c r="C1543" s="67" t="s">
        <v>826</v>
      </c>
      <c r="D1543" s="181">
        <v>1</v>
      </c>
      <c r="E1543" s="181" t="s">
        <v>240</v>
      </c>
      <c r="F1543" s="5" t="s">
        <v>255</v>
      </c>
      <c r="G1543" s="5" t="s">
        <v>309</v>
      </c>
      <c r="H1543" s="156" t="s">
        <v>7520</v>
      </c>
    </row>
    <row r="1544" spans="1:8">
      <c r="A1544" s="5">
        <v>2048195</v>
      </c>
      <c r="B1544" s="5" t="s">
        <v>195</v>
      </c>
      <c r="C1544" s="67" t="s">
        <v>375</v>
      </c>
      <c r="E1544" s="181" t="s">
        <v>240</v>
      </c>
      <c r="F1544" s="5" t="s">
        <v>255</v>
      </c>
      <c r="G1544" s="5" t="s">
        <v>216</v>
      </c>
      <c r="H1544" s="156" t="s">
        <v>376</v>
      </c>
    </row>
    <row r="1545" spans="1:8">
      <c r="A1545" s="5">
        <v>2048195</v>
      </c>
      <c r="B1545" s="5" t="s">
        <v>7488</v>
      </c>
      <c r="C1545" s="67" t="s">
        <v>375</v>
      </c>
      <c r="D1545" s="181">
        <v>1</v>
      </c>
      <c r="E1545" s="181" t="s">
        <v>240</v>
      </c>
      <c r="F1545" s="5" t="s">
        <v>255</v>
      </c>
      <c r="G1545" s="5" t="s">
        <v>216</v>
      </c>
      <c r="H1545" s="156" t="s">
        <v>376</v>
      </c>
    </row>
    <row r="1546" spans="1:8">
      <c r="A1546" s="5">
        <v>2048204</v>
      </c>
      <c r="B1546" s="5" t="s">
        <v>195</v>
      </c>
      <c r="C1546" s="67" t="s">
        <v>867</v>
      </c>
      <c r="E1546" s="181" t="s">
        <v>240</v>
      </c>
      <c r="F1546" s="5" t="s">
        <v>255</v>
      </c>
      <c r="G1546" s="5" t="s">
        <v>216</v>
      </c>
      <c r="H1546" s="156" t="s">
        <v>868</v>
      </c>
    </row>
    <row r="1547" spans="1:8">
      <c r="A1547" s="5">
        <v>2048204</v>
      </c>
      <c r="B1547" s="5" t="s">
        <v>7488</v>
      </c>
      <c r="C1547" s="67" t="s">
        <v>867</v>
      </c>
      <c r="D1547" s="181">
        <v>0.9</v>
      </c>
      <c r="E1547" s="181" t="s">
        <v>240</v>
      </c>
      <c r="F1547" s="5" t="s">
        <v>255</v>
      </c>
      <c r="G1547" s="5" t="s">
        <v>216</v>
      </c>
      <c r="H1547" s="156" t="s">
        <v>868</v>
      </c>
    </row>
    <row r="1548" spans="1:8">
      <c r="A1548" s="5">
        <v>2048204</v>
      </c>
      <c r="B1548" s="5" t="s">
        <v>7488</v>
      </c>
      <c r="C1548" s="67" t="s">
        <v>7869</v>
      </c>
      <c r="D1548" s="181">
        <v>0.05</v>
      </c>
      <c r="E1548" s="181" t="s">
        <v>7511</v>
      </c>
      <c r="F1548" s="5" t="s">
        <v>7870</v>
      </c>
      <c r="G1548" s="5" t="s">
        <v>216</v>
      </c>
      <c r="H1548" s="156" t="s">
        <v>7871</v>
      </c>
    </row>
    <row r="1549" spans="1:8">
      <c r="A1549" s="5">
        <v>2048204</v>
      </c>
      <c r="B1549" s="5" t="s">
        <v>7488</v>
      </c>
      <c r="C1549" s="67" t="s">
        <v>7639</v>
      </c>
      <c r="D1549" s="181">
        <v>0.05</v>
      </c>
      <c r="E1549" s="181" t="s">
        <v>7511</v>
      </c>
      <c r="F1549" s="5" t="s">
        <v>7512</v>
      </c>
      <c r="G1549" s="5" t="s">
        <v>216</v>
      </c>
      <c r="H1549" s="156" t="s">
        <v>7640</v>
      </c>
    </row>
    <row r="1550" spans="1:8">
      <c r="A1550" s="5">
        <v>2048215</v>
      </c>
      <c r="B1550" s="5" t="s">
        <v>195</v>
      </c>
      <c r="C1550" s="67" t="s">
        <v>239</v>
      </c>
      <c r="E1550" s="181" t="s">
        <v>240</v>
      </c>
      <c r="F1550" s="5" t="s">
        <v>255</v>
      </c>
      <c r="G1550" s="5" t="s">
        <v>216</v>
      </c>
      <c r="H1550" s="156" t="s">
        <v>241</v>
      </c>
    </row>
    <row r="1551" spans="1:8">
      <c r="A1551" s="5">
        <v>2048215</v>
      </c>
      <c r="B1551" s="5" t="s">
        <v>7488</v>
      </c>
      <c r="C1551" s="67" t="s">
        <v>239</v>
      </c>
      <c r="D1551" s="181">
        <v>0.69</v>
      </c>
      <c r="E1551" s="181" t="s">
        <v>240</v>
      </c>
      <c r="F1551" s="5" t="s">
        <v>255</v>
      </c>
      <c r="G1551" s="5" t="s">
        <v>216</v>
      </c>
      <c r="H1551" s="156" t="s">
        <v>241</v>
      </c>
    </row>
    <row r="1552" spans="1:8">
      <c r="A1552" s="5">
        <v>2048215</v>
      </c>
      <c r="B1552" s="5" t="s">
        <v>7488</v>
      </c>
      <c r="C1552" s="67" t="s">
        <v>566</v>
      </c>
      <c r="D1552" s="181">
        <v>0.3</v>
      </c>
      <c r="E1552" s="181" t="s">
        <v>240</v>
      </c>
      <c r="F1552" s="5" t="s">
        <v>255</v>
      </c>
      <c r="G1552" s="5" t="s">
        <v>309</v>
      </c>
      <c r="H1552" s="156" t="s">
        <v>567</v>
      </c>
    </row>
    <row r="1553" spans="1:8">
      <c r="A1553" s="5">
        <v>2048215</v>
      </c>
      <c r="B1553" s="5" t="s">
        <v>7488</v>
      </c>
      <c r="C1553" s="67" t="s">
        <v>7872</v>
      </c>
      <c r="D1553" s="181">
        <v>0.01</v>
      </c>
      <c r="E1553" s="181" t="s">
        <v>7511</v>
      </c>
      <c r="F1553" s="5" t="s">
        <v>7873</v>
      </c>
      <c r="G1553" s="5" t="s">
        <v>216</v>
      </c>
      <c r="H1553" s="156" t="s">
        <v>7874</v>
      </c>
    </row>
    <row r="1554" spans="1:8">
      <c r="A1554" s="5">
        <v>2048260</v>
      </c>
      <c r="B1554" s="5" t="s">
        <v>195</v>
      </c>
      <c r="C1554" s="67" t="s">
        <v>239</v>
      </c>
      <c r="E1554" s="181" t="s">
        <v>240</v>
      </c>
      <c r="F1554" s="5" t="s">
        <v>255</v>
      </c>
      <c r="G1554" s="5" t="s">
        <v>216</v>
      </c>
      <c r="H1554" s="156" t="s">
        <v>241</v>
      </c>
    </row>
    <row r="1555" spans="1:8">
      <c r="A1555" s="5">
        <v>2048260</v>
      </c>
      <c r="B1555" s="5" t="s">
        <v>7488</v>
      </c>
      <c r="C1555" s="67" t="s">
        <v>239</v>
      </c>
      <c r="D1555" s="181">
        <v>0.8</v>
      </c>
      <c r="E1555" s="181" t="s">
        <v>240</v>
      </c>
      <c r="F1555" s="5" t="s">
        <v>255</v>
      </c>
      <c r="G1555" s="5" t="s">
        <v>216</v>
      </c>
      <c r="H1555" s="156" t="s">
        <v>241</v>
      </c>
    </row>
    <row r="1556" spans="1:8">
      <c r="A1556" s="5">
        <v>2048260</v>
      </c>
      <c r="B1556" s="5" t="s">
        <v>7488</v>
      </c>
      <c r="C1556" s="67" t="s">
        <v>566</v>
      </c>
      <c r="D1556" s="181">
        <v>0.2</v>
      </c>
      <c r="E1556" s="181" t="s">
        <v>240</v>
      </c>
      <c r="F1556" s="5" t="s">
        <v>255</v>
      </c>
      <c r="G1556" s="5" t="s">
        <v>309</v>
      </c>
      <c r="H1556" s="156" t="s">
        <v>567</v>
      </c>
    </row>
    <row r="1557" spans="1:8">
      <c r="A1557" s="5">
        <v>2048263</v>
      </c>
      <c r="B1557" s="5" t="s">
        <v>195</v>
      </c>
      <c r="C1557" s="67" t="s">
        <v>251</v>
      </c>
      <c r="E1557" s="181" t="s">
        <v>215</v>
      </c>
      <c r="F1557" s="5" t="s">
        <v>255</v>
      </c>
      <c r="G1557" s="5" t="s">
        <v>216</v>
      </c>
      <c r="H1557" s="156" t="s">
        <v>252</v>
      </c>
    </row>
    <row r="1558" spans="1:8">
      <c r="A1558" s="5">
        <v>2048263</v>
      </c>
      <c r="B1558" s="5" t="s">
        <v>7488</v>
      </c>
      <c r="C1558" s="67" t="s">
        <v>3494</v>
      </c>
      <c r="D1558" s="181">
        <v>1</v>
      </c>
      <c r="E1558" s="181" t="s">
        <v>215</v>
      </c>
      <c r="F1558" s="5" t="s">
        <v>255</v>
      </c>
      <c r="G1558" s="5" t="s">
        <v>309</v>
      </c>
      <c r="H1558" s="156" t="s">
        <v>7833</v>
      </c>
    </row>
    <row r="1559" spans="1:8">
      <c r="A1559" s="5">
        <v>2048289</v>
      </c>
      <c r="B1559" s="5" t="s">
        <v>195</v>
      </c>
      <c r="C1559" s="67" t="s">
        <v>1267</v>
      </c>
      <c r="E1559" s="181" t="s">
        <v>240</v>
      </c>
      <c r="F1559" s="5" t="s">
        <v>255</v>
      </c>
      <c r="G1559" s="5" t="s">
        <v>216</v>
      </c>
      <c r="H1559" s="156" t="s">
        <v>1268</v>
      </c>
    </row>
    <row r="1560" spans="1:8">
      <c r="A1560" s="5">
        <v>2048289</v>
      </c>
      <c r="B1560" s="5" t="s">
        <v>7488</v>
      </c>
      <c r="C1560" s="67" t="s">
        <v>1267</v>
      </c>
      <c r="D1560" s="181">
        <v>1</v>
      </c>
      <c r="E1560" s="181" t="s">
        <v>240</v>
      </c>
      <c r="F1560" s="5" t="s">
        <v>255</v>
      </c>
      <c r="G1560" s="5" t="s">
        <v>216</v>
      </c>
      <c r="H1560" s="156" t="s">
        <v>1268</v>
      </c>
    </row>
    <row r="1561" spans="1:8">
      <c r="A1561" s="5">
        <v>2048290</v>
      </c>
      <c r="B1561" s="5" t="s">
        <v>195</v>
      </c>
      <c r="C1561" s="67" t="s">
        <v>375</v>
      </c>
      <c r="E1561" s="181" t="s">
        <v>240</v>
      </c>
      <c r="F1561" s="5" t="s">
        <v>255</v>
      </c>
      <c r="G1561" s="5" t="s">
        <v>216</v>
      </c>
      <c r="H1561" s="156" t="s">
        <v>376</v>
      </c>
    </row>
    <row r="1562" spans="1:8">
      <c r="A1562" s="5">
        <v>2048290</v>
      </c>
      <c r="B1562" s="5" t="s">
        <v>7488</v>
      </c>
      <c r="C1562" s="67" t="s">
        <v>7514</v>
      </c>
      <c r="D1562" s="181">
        <v>0.4</v>
      </c>
      <c r="E1562" s="181" t="s">
        <v>240</v>
      </c>
      <c r="F1562" s="5" t="s">
        <v>255</v>
      </c>
      <c r="G1562" s="5" t="s">
        <v>2150</v>
      </c>
      <c r="H1562" s="156" t="s">
        <v>7515</v>
      </c>
    </row>
    <row r="1563" spans="1:8">
      <c r="A1563" s="5">
        <v>2048290</v>
      </c>
      <c r="B1563" s="5" t="s">
        <v>7488</v>
      </c>
      <c r="C1563" s="67" t="s">
        <v>375</v>
      </c>
      <c r="D1563" s="181">
        <v>0.4</v>
      </c>
      <c r="E1563" s="181" t="s">
        <v>240</v>
      </c>
      <c r="F1563" s="5" t="s">
        <v>255</v>
      </c>
      <c r="G1563" s="5" t="s">
        <v>216</v>
      </c>
      <c r="H1563" s="156" t="s">
        <v>376</v>
      </c>
    </row>
    <row r="1564" spans="1:8">
      <c r="A1564" s="5">
        <v>2048290</v>
      </c>
      <c r="B1564" s="5" t="s">
        <v>7488</v>
      </c>
      <c r="C1564" s="67" t="s">
        <v>7540</v>
      </c>
      <c r="D1564" s="181">
        <v>0.2</v>
      </c>
      <c r="E1564" s="181" t="s">
        <v>7511</v>
      </c>
      <c r="F1564" s="5" t="s">
        <v>7541</v>
      </c>
      <c r="G1564" s="5" t="s">
        <v>2150</v>
      </c>
      <c r="H1564" s="156" t="s">
        <v>7542</v>
      </c>
    </row>
    <row r="1565" spans="1:8">
      <c r="A1565" s="5">
        <v>2048294</v>
      </c>
      <c r="B1565" s="5" t="s">
        <v>195</v>
      </c>
      <c r="C1565" s="67" t="s">
        <v>251</v>
      </c>
      <c r="E1565" s="181" t="s">
        <v>215</v>
      </c>
      <c r="F1565" s="5" t="s">
        <v>255</v>
      </c>
      <c r="G1565" s="5" t="s">
        <v>216</v>
      </c>
      <c r="H1565" s="156" t="s">
        <v>252</v>
      </c>
    </row>
    <row r="1566" spans="1:8">
      <c r="A1566" s="5">
        <v>2048294</v>
      </c>
      <c r="B1566" s="5" t="s">
        <v>7488</v>
      </c>
      <c r="C1566" s="67" t="s">
        <v>7875</v>
      </c>
      <c r="D1566" s="181">
        <v>0.25</v>
      </c>
      <c r="E1566" s="181" t="s">
        <v>7511</v>
      </c>
      <c r="F1566" s="5" t="s">
        <v>7702</v>
      </c>
      <c r="G1566" s="5" t="s">
        <v>309</v>
      </c>
      <c r="H1566" s="156"/>
    </row>
    <row r="1567" spans="1:8">
      <c r="A1567" s="5">
        <v>2048294</v>
      </c>
      <c r="B1567" s="5" t="s">
        <v>7488</v>
      </c>
      <c r="C1567" s="67" t="s">
        <v>504</v>
      </c>
      <c r="D1567" s="181">
        <v>0.25</v>
      </c>
      <c r="E1567" s="181" t="s">
        <v>215</v>
      </c>
      <c r="F1567" s="5" t="s">
        <v>255</v>
      </c>
      <c r="G1567" s="5" t="s">
        <v>309</v>
      </c>
      <c r="H1567" s="156" t="s">
        <v>7509</v>
      </c>
    </row>
    <row r="1568" spans="1:8">
      <c r="A1568" s="5">
        <v>2048294</v>
      </c>
      <c r="B1568" s="5" t="s">
        <v>7488</v>
      </c>
      <c r="C1568" s="67" t="s">
        <v>539</v>
      </c>
      <c r="D1568" s="181">
        <v>0.25</v>
      </c>
      <c r="E1568" s="181" t="s">
        <v>540</v>
      </c>
      <c r="F1568" s="5" t="s">
        <v>255</v>
      </c>
      <c r="G1568" s="5" t="s">
        <v>216</v>
      </c>
      <c r="H1568" s="156" t="s">
        <v>541</v>
      </c>
    </row>
    <row r="1569" spans="1:8">
      <c r="A1569" s="5">
        <v>2048294</v>
      </c>
      <c r="B1569" s="5" t="s">
        <v>7488</v>
      </c>
      <c r="C1569" s="67" t="s">
        <v>251</v>
      </c>
      <c r="D1569" s="181">
        <v>0.25</v>
      </c>
      <c r="E1569" s="181" t="s">
        <v>215</v>
      </c>
      <c r="F1569" s="5" t="s">
        <v>255</v>
      </c>
      <c r="G1569" s="5" t="s">
        <v>216</v>
      </c>
      <c r="H1569" s="156" t="s">
        <v>252</v>
      </c>
    </row>
    <row r="1570" spans="1:8">
      <c r="A1570" s="5">
        <v>2048300</v>
      </c>
      <c r="B1570" s="5" t="s">
        <v>195</v>
      </c>
      <c r="C1570" s="67" t="s">
        <v>633</v>
      </c>
      <c r="E1570" s="181" t="s">
        <v>215</v>
      </c>
      <c r="F1570" s="5" t="s">
        <v>255</v>
      </c>
      <c r="G1570" s="5" t="s">
        <v>216</v>
      </c>
      <c r="H1570" s="156" t="s">
        <v>634</v>
      </c>
    </row>
    <row r="1571" spans="1:8">
      <c r="A1571" s="5">
        <v>2048300</v>
      </c>
      <c r="B1571" s="5" t="s">
        <v>7488</v>
      </c>
      <c r="C1571" s="67" t="s">
        <v>633</v>
      </c>
      <c r="D1571" s="181">
        <v>1</v>
      </c>
      <c r="E1571" s="181" t="s">
        <v>215</v>
      </c>
      <c r="F1571" s="5" t="s">
        <v>255</v>
      </c>
      <c r="G1571" s="5" t="s">
        <v>216</v>
      </c>
      <c r="H1571" s="156" t="s">
        <v>634</v>
      </c>
    </row>
    <row r="1572" spans="1:8">
      <c r="A1572" s="5">
        <v>2048308</v>
      </c>
      <c r="B1572" s="5" t="s">
        <v>195</v>
      </c>
      <c r="C1572" s="67" t="s">
        <v>214</v>
      </c>
      <c r="E1572" s="181" t="s">
        <v>215</v>
      </c>
      <c r="F1572" s="5" t="s">
        <v>255</v>
      </c>
      <c r="G1572" s="5" t="s">
        <v>216</v>
      </c>
      <c r="H1572" s="156" t="s">
        <v>217</v>
      </c>
    </row>
    <row r="1573" spans="1:8">
      <c r="A1573" s="5">
        <v>2048308</v>
      </c>
      <c r="B1573" s="5" t="s">
        <v>7488</v>
      </c>
      <c r="C1573" s="67" t="s">
        <v>214</v>
      </c>
      <c r="D1573" s="181">
        <v>0.4</v>
      </c>
      <c r="E1573" s="181" t="s">
        <v>215</v>
      </c>
      <c r="F1573" s="5" t="s">
        <v>255</v>
      </c>
      <c r="G1573" s="5" t="s">
        <v>216</v>
      </c>
      <c r="H1573" s="156" t="s">
        <v>217</v>
      </c>
    </row>
    <row r="1574" spans="1:8">
      <c r="A1574" s="5">
        <v>2048308</v>
      </c>
      <c r="B1574" s="5" t="s">
        <v>7488</v>
      </c>
      <c r="C1574" s="67" t="s">
        <v>662</v>
      </c>
      <c r="D1574" s="181">
        <v>0.3</v>
      </c>
      <c r="E1574" s="181" t="s">
        <v>240</v>
      </c>
      <c r="F1574" s="5" t="s">
        <v>255</v>
      </c>
      <c r="G1574" s="5" t="s">
        <v>309</v>
      </c>
      <c r="H1574" s="156" t="s">
        <v>663</v>
      </c>
    </row>
    <row r="1575" spans="1:8">
      <c r="A1575" s="5">
        <v>2048308</v>
      </c>
      <c r="B1575" s="5" t="s">
        <v>7488</v>
      </c>
      <c r="C1575" s="67" t="s">
        <v>929</v>
      </c>
      <c r="D1575" s="181">
        <v>0.1</v>
      </c>
      <c r="E1575" s="181" t="s">
        <v>272</v>
      </c>
      <c r="F1575" s="5" t="s">
        <v>255</v>
      </c>
      <c r="G1575" s="5" t="s">
        <v>216</v>
      </c>
      <c r="H1575" s="156" t="s">
        <v>930</v>
      </c>
    </row>
    <row r="1576" spans="1:8">
      <c r="A1576" s="5">
        <v>2048308</v>
      </c>
      <c r="B1576" s="5" t="s">
        <v>7488</v>
      </c>
      <c r="C1576" s="67" t="s">
        <v>7876</v>
      </c>
      <c r="D1576" s="181">
        <v>0.1</v>
      </c>
      <c r="E1576" s="181" t="s">
        <v>7511</v>
      </c>
      <c r="F1576" s="5" t="s">
        <v>7512</v>
      </c>
      <c r="G1576" s="5" t="s">
        <v>216</v>
      </c>
      <c r="H1576" s="156" t="s">
        <v>7877</v>
      </c>
    </row>
    <row r="1577" spans="1:8">
      <c r="A1577" s="5">
        <v>2048308</v>
      </c>
      <c r="B1577" s="5" t="s">
        <v>7488</v>
      </c>
      <c r="C1577" s="67" t="s">
        <v>7724</v>
      </c>
      <c r="D1577" s="181">
        <v>0.1</v>
      </c>
      <c r="E1577" s="181" t="s">
        <v>7511</v>
      </c>
      <c r="F1577" s="5" t="s">
        <v>7567</v>
      </c>
      <c r="G1577" s="5" t="s">
        <v>216</v>
      </c>
      <c r="H1577" s="156" t="s">
        <v>7725</v>
      </c>
    </row>
    <row r="1578" spans="1:8">
      <c r="A1578" s="5">
        <v>2048353</v>
      </c>
      <c r="B1578" s="5" t="s">
        <v>195</v>
      </c>
      <c r="C1578" s="67" t="s">
        <v>539</v>
      </c>
      <c r="E1578" s="181" t="s">
        <v>540</v>
      </c>
      <c r="F1578" s="5" t="s">
        <v>255</v>
      </c>
      <c r="G1578" s="5" t="s">
        <v>216</v>
      </c>
      <c r="H1578" s="156" t="s">
        <v>541</v>
      </c>
    </row>
    <row r="1579" spans="1:8">
      <c r="A1579" s="5">
        <v>2048353</v>
      </c>
      <c r="B1579" s="5" t="s">
        <v>7488</v>
      </c>
      <c r="C1579" s="67" t="s">
        <v>539</v>
      </c>
      <c r="D1579" s="181">
        <v>0.8</v>
      </c>
      <c r="E1579" s="181" t="s">
        <v>540</v>
      </c>
      <c r="F1579" s="5" t="s">
        <v>255</v>
      </c>
      <c r="G1579" s="5" t="s">
        <v>216</v>
      </c>
      <c r="H1579" s="156" t="s">
        <v>541</v>
      </c>
    </row>
    <row r="1580" spans="1:8">
      <c r="A1580" s="5">
        <v>2048353</v>
      </c>
      <c r="B1580" s="5" t="s">
        <v>7488</v>
      </c>
      <c r="C1580" s="67" t="s">
        <v>7878</v>
      </c>
      <c r="D1580" s="181">
        <v>0.2</v>
      </c>
      <c r="E1580" s="181" t="s">
        <v>7511</v>
      </c>
      <c r="F1580" s="5" t="s">
        <v>7541</v>
      </c>
      <c r="G1580" s="5" t="s">
        <v>216</v>
      </c>
      <c r="H1580" s="156" t="s">
        <v>7879</v>
      </c>
    </row>
    <row r="1581" spans="1:8">
      <c r="A1581" s="5">
        <v>2048355</v>
      </c>
      <c r="B1581" s="5" t="s">
        <v>195</v>
      </c>
      <c r="C1581" s="67" t="s">
        <v>746</v>
      </c>
      <c r="E1581" s="181" t="s">
        <v>283</v>
      </c>
      <c r="F1581" s="5" t="s">
        <v>255</v>
      </c>
      <c r="G1581" s="5" t="s">
        <v>309</v>
      </c>
      <c r="H1581" s="156" t="s">
        <v>747</v>
      </c>
    </row>
    <row r="1582" spans="1:8">
      <c r="A1582" s="5">
        <v>2048355</v>
      </c>
      <c r="B1582" s="5" t="s">
        <v>7488</v>
      </c>
      <c r="C1582" s="67" t="s">
        <v>746</v>
      </c>
      <c r="D1582" s="181">
        <v>0.7</v>
      </c>
      <c r="E1582" s="181" t="s">
        <v>283</v>
      </c>
      <c r="F1582" s="5" t="s">
        <v>255</v>
      </c>
      <c r="G1582" s="5" t="s">
        <v>309</v>
      </c>
      <c r="H1582" s="156" t="s">
        <v>747</v>
      </c>
    </row>
    <row r="1583" spans="1:8">
      <c r="A1583" s="5">
        <v>2048355</v>
      </c>
      <c r="B1583" s="5" t="s">
        <v>7488</v>
      </c>
      <c r="C1583" s="67" t="s">
        <v>7800</v>
      </c>
      <c r="D1583" s="181">
        <v>0.15</v>
      </c>
      <c r="E1583" s="181" t="s">
        <v>283</v>
      </c>
      <c r="F1583" s="5" t="s">
        <v>255</v>
      </c>
      <c r="G1583" s="5" t="s">
        <v>2150</v>
      </c>
      <c r="H1583" s="156" t="s">
        <v>7801</v>
      </c>
    </row>
    <row r="1584" spans="1:8">
      <c r="A1584" s="5">
        <v>2048355</v>
      </c>
      <c r="B1584" s="5" t="s">
        <v>7488</v>
      </c>
      <c r="C1584" s="67" t="s">
        <v>7880</v>
      </c>
      <c r="D1584" s="181">
        <v>0.15</v>
      </c>
      <c r="E1584" s="181" t="s">
        <v>7511</v>
      </c>
      <c r="F1584" s="5" t="s">
        <v>7541</v>
      </c>
      <c r="G1584" s="5" t="s">
        <v>216</v>
      </c>
      <c r="H1584" s="156" t="s">
        <v>7881</v>
      </c>
    </row>
    <row r="1585" spans="1:8">
      <c r="A1585" s="5">
        <v>2048369</v>
      </c>
      <c r="B1585" s="5" t="s">
        <v>195</v>
      </c>
      <c r="C1585" s="67" t="s">
        <v>251</v>
      </c>
      <c r="E1585" s="181" t="s">
        <v>215</v>
      </c>
      <c r="F1585" s="5" t="s">
        <v>255</v>
      </c>
      <c r="G1585" s="5" t="s">
        <v>216</v>
      </c>
      <c r="H1585" s="156" t="s">
        <v>252</v>
      </c>
    </row>
    <row r="1586" spans="1:8">
      <c r="A1586" s="5">
        <v>2048369</v>
      </c>
      <c r="B1586" s="5" t="s">
        <v>7488</v>
      </c>
      <c r="C1586" s="67" t="s">
        <v>3494</v>
      </c>
      <c r="D1586" s="181">
        <v>0.8</v>
      </c>
      <c r="E1586" s="181" t="s">
        <v>215</v>
      </c>
      <c r="F1586" s="5" t="s">
        <v>255</v>
      </c>
      <c r="G1586" s="5" t="s">
        <v>309</v>
      </c>
      <c r="H1586" s="156" t="s">
        <v>7833</v>
      </c>
    </row>
    <row r="1587" spans="1:8">
      <c r="A1587" s="5">
        <v>2048369</v>
      </c>
      <c r="B1587" s="5" t="s">
        <v>7488</v>
      </c>
      <c r="C1587" s="67" t="s">
        <v>3206</v>
      </c>
      <c r="D1587" s="181">
        <v>0.1</v>
      </c>
      <c r="E1587" s="181" t="s">
        <v>215</v>
      </c>
      <c r="F1587" s="5" t="s">
        <v>255</v>
      </c>
      <c r="G1587" s="5" t="s">
        <v>309</v>
      </c>
      <c r="H1587" s="156" t="s">
        <v>4622</v>
      </c>
    </row>
    <row r="1588" spans="1:8">
      <c r="A1588" s="5">
        <v>2048369</v>
      </c>
      <c r="B1588" s="5" t="s">
        <v>7488</v>
      </c>
      <c r="C1588" s="67" t="s">
        <v>1617</v>
      </c>
      <c r="D1588" s="181">
        <v>0.1</v>
      </c>
      <c r="E1588" s="181" t="s">
        <v>215</v>
      </c>
      <c r="F1588" s="5" t="s">
        <v>255</v>
      </c>
      <c r="G1588" s="5" t="s">
        <v>309</v>
      </c>
      <c r="H1588" s="156" t="s">
        <v>4603</v>
      </c>
    </row>
    <row r="1589" spans="1:8">
      <c r="A1589" s="5">
        <v>2048376</v>
      </c>
      <c r="B1589" s="5" t="s">
        <v>195</v>
      </c>
      <c r="C1589" s="67" t="s">
        <v>375</v>
      </c>
      <c r="E1589" s="181" t="s">
        <v>240</v>
      </c>
      <c r="F1589" s="5" t="s">
        <v>255</v>
      </c>
      <c r="G1589" s="5" t="s">
        <v>216</v>
      </c>
      <c r="H1589" s="156" t="s">
        <v>376</v>
      </c>
    </row>
    <row r="1590" spans="1:8">
      <c r="A1590" s="5">
        <v>2048376</v>
      </c>
      <c r="B1590" s="5" t="s">
        <v>7488</v>
      </c>
      <c r="C1590" s="67" t="s">
        <v>375</v>
      </c>
      <c r="D1590" s="181">
        <v>0.9</v>
      </c>
      <c r="E1590" s="181" t="s">
        <v>240</v>
      </c>
      <c r="F1590" s="5" t="s">
        <v>255</v>
      </c>
      <c r="G1590" s="5" t="s">
        <v>216</v>
      </c>
      <c r="H1590" s="156" t="s">
        <v>376</v>
      </c>
    </row>
    <row r="1591" spans="1:8">
      <c r="A1591" s="5">
        <v>2048376</v>
      </c>
      <c r="B1591" s="5" t="s">
        <v>7488</v>
      </c>
      <c r="C1591" s="67" t="s">
        <v>7882</v>
      </c>
      <c r="D1591" s="181">
        <v>0.1</v>
      </c>
      <c r="E1591" s="181" t="s">
        <v>7511</v>
      </c>
      <c r="F1591" s="5" t="s">
        <v>7883</v>
      </c>
      <c r="G1591" s="5" t="s">
        <v>216</v>
      </c>
      <c r="H1591" s="156" t="s">
        <v>7884</v>
      </c>
    </row>
    <row r="1592" spans="1:8">
      <c r="A1592" s="5">
        <v>2048380</v>
      </c>
      <c r="B1592" s="5" t="s">
        <v>195</v>
      </c>
      <c r="C1592" s="67" t="s">
        <v>730</v>
      </c>
      <c r="E1592" s="181" t="s">
        <v>731</v>
      </c>
      <c r="F1592" s="5" t="s">
        <v>255</v>
      </c>
      <c r="G1592" s="5" t="s">
        <v>216</v>
      </c>
      <c r="H1592" s="156" t="s">
        <v>732</v>
      </c>
    </row>
    <row r="1593" spans="1:8">
      <c r="A1593" s="5">
        <v>2048380</v>
      </c>
      <c r="B1593" s="5" t="s">
        <v>7488</v>
      </c>
      <c r="C1593" s="67" t="s">
        <v>730</v>
      </c>
      <c r="D1593" s="181">
        <v>0.8</v>
      </c>
      <c r="E1593" s="181" t="s">
        <v>731</v>
      </c>
      <c r="F1593" s="5" t="s">
        <v>255</v>
      </c>
      <c r="G1593" s="5" t="s">
        <v>216</v>
      </c>
      <c r="H1593" s="156" t="s">
        <v>732</v>
      </c>
    </row>
    <row r="1594" spans="1:8">
      <c r="A1594" s="5">
        <v>2048380</v>
      </c>
      <c r="B1594" s="5" t="s">
        <v>7488</v>
      </c>
      <c r="C1594" s="67" t="s">
        <v>7724</v>
      </c>
      <c r="D1594" s="181">
        <v>0.2</v>
      </c>
      <c r="E1594" s="181" t="s">
        <v>7511</v>
      </c>
      <c r="F1594" s="5" t="s">
        <v>7567</v>
      </c>
      <c r="G1594" s="5" t="s">
        <v>216</v>
      </c>
      <c r="H1594" s="156" t="s">
        <v>7725</v>
      </c>
    </row>
    <row r="1595" spans="1:8">
      <c r="A1595" s="5">
        <v>2048430</v>
      </c>
      <c r="B1595" s="5" t="s">
        <v>195</v>
      </c>
      <c r="C1595" s="67" t="s">
        <v>375</v>
      </c>
      <c r="E1595" s="181" t="s">
        <v>240</v>
      </c>
      <c r="F1595" s="5" t="s">
        <v>255</v>
      </c>
      <c r="G1595" s="5" t="s">
        <v>216</v>
      </c>
      <c r="H1595" s="156" t="s">
        <v>376</v>
      </c>
    </row>
    <row r="1596" spans="1:8">
      <c r="A1596" s="5">
        <v>2048430</v>
      </c>
      <c r="B1596" s="5" t="s">
        <v>7488</v>
      </c>
      <c r="C1596" s="67" t="s">
        <v>375</v>
      </c>
      <c r="D1596" s="181">
        <v>1</v>
      </c>
      <c r="E1596" s="181" t="s">
        <v>240</v>
      </c>
      <c r="F1596" s="5" t="s">
        <v>255</v>
      </c>
      <c r="G1596" s="5" t="s">
        <v>216</v>
      </c>
      <c r="H1596" s="156" t="s">
        <v>376</v>
      </c>
    </row>
    <row r="1597" spans="1:8">
      <c r="A1597" s="5">
        <v>2048447</v>
      </c>
      <c r="B1597" s="5" t="s">
        <v>195</v>
      </c>
      <c r="C1597" s="67" t="s">
        <v>251</v>
      </c>
      <c r="E1597" s="181" t="s">
        <v>215</v>
      </c>
      <c r="F1597" s="5" t="s">
        <v>255</v>
      </c>
      <c r="G1597" s="5" t="s">
        <v>216</v>
      </c>
      <c r="H1597" s="156" t="s">
        <v>252</v>
      </c>
    </row>
    <row r="1598" spans="1:8">
      <c r="A1598" s="5">
        <v>2048447</v>
      </c>
      <c r="B1598" s="5" t="s">
        <v>7488</v>
      </c>
      <c r="C1598" s="67" t="s">
        <v>239</v>
      </c>
      <c r="D1598" s="181">
        <v>0.5</v>
      </c>
      <c r="E1598" s="181" t="s">
        <v>240</v>
      </c>
      <c r="F1598" s="5" t="s">
        <v>255</v>
      </c>
      <c r="G1598" s="5" t="s">
        <v>216</v>
      </c>
      <c r="H1598" s="156" t="s">
        <v>241</v>
      </c>
    </row>
    <row r="1599" spans="1:8">
      <c r="A1599" s="5">
        <v>2048447</v>
      </c>
      <c r="B1599" s="5" t="s">
        <v>7488</v>
      </c>
      <c r="C1599" s="67" t="s">
        <v>251</v>
      </c>
      <c r="D1599" s="181">
        <v>0.5</v>
      </c>
      <c r="E1599" s="181" t="s">
        <v>215</v>
      </c>
      <c r="F1599" s="5" t="s">
        <v>255</v>
      </c>
      <c r="G1599" s="5" t="s">
        <v>216</v>
      </c>
      <c r="H1599" s="156" t="s">
        <v>252</v>
      </c>
    </row>
    <row r="1600" spans="1:8">
      <c r="A1600" s="5">
        <v>2048460</v>
      </c>
      <c r="B1600" s="5" t="s">
        <v>195</v>
      </c>
      <c r="C1600" s="67" t="s">
        <v>239</v>
      </c>
      <c r="E1600" s="181" t="s">
        <v>240</v>
      </c>
      <c r="F1600" s="5" t="s">
        <v>255</v>
      </c>
      <c r="G1600" s="5" t="s">
        <v>216</v>
      </c>
      <c r="H1600" s="156" t="s">
        <v>241</v>
      </c>
    </row>
    <row r="1601" spans="1:8">
      <c r="A1601" s="5">
        <v>2048460</v>
      </c>
      <c r="B1601" s="5" t="s">
        <v>7488</v>
      </c>
      <c r="C1601" s="67" t="s">
        <v>239</v>
      </c>
      <c r="D1601" s="181">
        <v>1</v>
      </c>
      <c r="E1601" s="181" t="s">
        <v>240</v>
      </c>
      <c r="F1601" s="5" t="s">
        <v>255</v>
      </c>
      <c r="G1601" s="5" t="s">
        <v>216</v>
      </c>
      <c r="H1601" s="156" t="s">
        <v>241</v>
      </c>
    </row>
    <row r="1602" spans="1:8">
      <c r="A1602" s="5">
        <v>2048471</v>
      </c>
      <c r="B1602" s="5" t="s">
        <v>195</v>
      </c>
      <c r="C1602" s="67" t="s">
        <v>251</v>
      </c>
      <c r="E1602" s="181" t="s">
        <v>215</v>
      </c>
      <c r="F1602" s="5" t="s">
        <v>255</v>
      </c>
      <c r="G1602" s="5" t="s">
        <v>216</v>
      </c>
      <c r="H1602" s="156" t="s">
        <v>252</v>
      </c>
    </row>
    <row r="1603" spans="1:8">
      <c r="A1603" s="5">
        <v>2048471</v>
      </c>
      <c r="B1603" s="5" t="s">
        <v>7488</v>
      </c>
      <c r="C1603" s="67" t="s">
        <v>1617</v>
      </c>
      <c r="D1603" s="181">
        <v>1</v>
      </c>
      <c r="E1603" s="181" t="s">
        <v>215</v>
      </c>
      <c r="F1603" s="5" t="s">
        <v>255</v>
      </c>
      <c r="G1603" s="5" t="s">
        <v>309</v>
      </c>
      <c r="H1603" s="156" t="s">
        <v>4603</v>
      </c>
    </row>
    <row r="1604" spans="1:8">
      <c r="A1604" s="5">
        <v>2048478</v>
      </c>
      <c r="B1604" s="5" t="s">
        <v>195</v>
      </c>
      <c r="C1604" s="67" t="s">
        <v>239</v>
      </c>
      <c r="E1604" s="181" t="s">
        <v>240</v>
      </c>
      <c r="F1604" s="5" t="s">
        <v>255</v>
      </c>
      <c r="G1604" s="5" t="s">
        <v>216</v>
      </c>
      <c r="H1604" s="156" t="s">
        <v>241</v>
      </c>
    </row>
    <row r="1605" spans="1:8">
      <c r="A1605" s="5">
        <v>2048478</v>
      </c>
      <c r="B1605" s="5" t="s">
        <v>7488</v>
      </c>
      <c r="C1605" s="67" t="s">
        <v>239</v>
      </c>
      <c r="D1605" s="181">
        <v>0.6</v>
      </c>
      <c r="E1605" s="181" t="s">
        <v>240</v>
      </c>
      <c r="F1605" s="5" t="s">
        <v>255</v>
      </c>
      <c r="G1605" s="5" t="s">
        <v>216</v>
      </c>
      <c r="H1605" s="156" t="s">
        <v>241</v>
      </c>
    </row>
    <row r="1606" spans="1:8">
      <c r="A1606" s="5">
        <v>2048478</v>
      </c>
      <c r="B1606" s="5" t="s">
        <v>7488</v>
      </c>
      <c r="C1606" s="67" t="s">
        <v>375</v>
      </c>
      <c r="D1606" s="181">
        <v>0.4</v>
      </c>
      <c r="E1606" s="181" t="s">
        <v>240</v>
      </c>
      <c r="F1606" s="5" t="s">
        <v>255</v>
      </c>
      <c r="G1606" s="5" t="s">
        <v>216</v>
      </c>
      <c r="H1606" s="156" t="s">
        <v>376</v>
      </c>
    </row>
    <row r="1607" spans="1:8">
      <c r="A1607" s="5">
        <v>2048494</v>
      </c>
      <c r="B1607" s="5" t="s">
        <v>195</v>
      </c>
      <c r="C1607" s="67" t="s">
        <v>566</v>
      </c>
      <c r="E1607" s="181" t="s">
        <v>240</v>
      </c>
      <c r="F1607" s="5" t="s">
        <v>255</v>
      </c>
      <c r="G1607" s="5" t="s">
        <v>309</v>
      </c>
      <c r="H1607" s="156" t="s">
        <v>567</v>
      </c>
    </row>
    <row r="1608" spans="1:8">
      <c r="A1608" s="5">
        <v>2048494</v>
      </c>
      <c r="B1608" s="5" t="s">
        <v>7488</v>
      </c>
      <c r="C1608" s="67" t="s">
        <v>566</v>
      </c>
      <c r="D1608" s="181">
        <v>1</v>
      </c>
      <c r="E1608" s="181" t="s">
        <v>240</v>
      </c>
      <c r="F1608" s="5" t="s">
        <v>255</v>
      </c>
      <c r="G1608" s="5" t="s">
        <v>309</v>
      </c>
      <c r="H1608" s="156" t="s">
        <v>567</v>
      </c>
    </row>
    <row r="1609" spans="1:8">
      <c r="A1609" s="5">
        <v>2048550</v>
      </c>
      <c r="B1609" s="5" t="s">
        <v>195</v>
      </c>
      <c r="C1609" s="67" t="s">
        <v>566</v>
      </c>
      <c r="E1609" s="181" t="s">
        <v>240</v>
      </c>
      <c r="F1609" s="5" t="s">
        <v>255</v>
      </c>
      <c r="G1609" s="5" t="s">
        <v>309</v>
      </c>
      <c r="H1609" s="156" t="s">
        <v>567</v>
      </c>
    </row>
    <row r="1610" spans="1:8">
      <c r="A1610" s="5">
        <v>2048550</v>
      </c>
      <c r="B1610" s="5" t="s">
        <v>7488</v>
      </c>
      <c r="C1610" s="67" t="s">
        <v>566</v>
      </c>
      <c r="D1610" s="181">
        <v>1</v>
      </c>
      <c r="E1610" s="181" t="s">
        <v>240</v>
      </c>
      <c r="F1610" s="5" t="s">
        <v>255</v>
      </c>
      <c r="G1610" s="5" t="s">
        <v>309</v>
      </c>
      <c r="H1610" s="156" t="s">
        <v>567</v>
      </c>
    </row>
    <row r="1611" spans="1:8">
      <c r="A1611" s="5">
        <v>2048561</v>
      </c>
      <c r="B1611" s="5" t="s">
        <v>195</v>
      </c>
      <c r="C1611" s="67" t="s">
        <v>239</v>
      </c>
      <c r="E1611" s="181" t="s">
        <v>240</v>
      </c>
      <c r="F1611" s="5" t="s">
        <v>255</v>
      </c>
      <c r="G1611" s="5" t="s">
        <v>216</v>
      </c>
      <c r="H1611" s="156" t="s">
        <v>241</v>
      </c>
    </row>
    <row r="1612" spans="1:8">
      <c r="A1612" s="5">
        <v>2048561</v>
      </c>
      <c r="B1612" s="5" t="s">
        <v>7488</v>
      </c>
      <c r="C1612" s="67" t="s">
        <v>239</v>
      </c>
      <c r="D1612" s="181">
        <v>0.8</v>
      </c>
      <c r="E1612" s="181" t="s">
        <v>240</v>
      </c>
      <c r="F1612" s="5" t="s">
        <v>255</v>
      </c>
      <c r="G1612" s="5" t="s">
        <v>216</v>
      </c>
      <c r="H1612" s="156" t="s">
        <v>241</v>
      </c>
    </row>
    <row r="1613" spans="1:8">
      <c r="A1613" s="5">
        <v>2048561</v>
      </c>
      <c r="B1613" s="5" t="s">
        <v>7488</v>
      </c>
      <c r="C1613" s="67" t="s">
        <v>7885</v>
      </c>
      <c r="D1613" s="181">
        <v>0.2</v>
      </c>
      <c r="E1613" s="181" t="s">
        <v>7511</v>
      </c>
      <c r="F1613" s="5" t="s">
        <v>7541</v>
      </c>
      <c r="G1613" s="5" t="s">
        <v>216</v>
      </c>
      <c r="H1613" s="156" t="s">
        <v>7886</v>
      </c>
    </row>
    <row r="1614" spans="1:8">
      <c r="A1614" s="5">
        <v>2048567</v>
      </c>
      <c r="B1614" s="5" t="s">
        <v>195</v>
      </c>
      <c r="C1614" s="67" t="s">
        <v>239</v>
      </c>
      <c r="E1614" s="181" t="s">
        <v>240</v>
      </c>
      <c r="F1614" s="5" t="s">
        <v>255</v>
      </c>
      <c r="G1614" s="5" t="s">
        <v>216</v>
      </c>
      <c r="H1614" s="156" t="s">
        <v>241</v>
      </c>
    </row>
    <row r="1615" spans="1:8">
      <c r="A1615" s="5">
        <v>2048567</v>
      </c>
      <c r="B1615" s="5" t="s">
        <v>7488</v>
      </c>
      <c r="C1615" s="67" t="s">
        <v>239</v>
      </c>
      <c r="D1615" s="181">
        <v>0.5</v>
      </c>
      <c r="E1615" s="181" t="s">
        <v>240</v>
      </c>
      <c r="F1615" s="5" t="s">
        <v>255</v>
      </c>
      <c r="G1615" s="5" t="s">
        <v>216</v>
      </c>
      <c r="H1615" s="156" t="s">
        <v>241</v>
      </c>
    </row>
    <row r="1616" spans="1:8">
      <c r="A1616" s="5">
        <v>2048567</v>
      </c>
      <c r="B1616" s="5" t="s">
        <v>7488</v>
      </c>
      <c r="C1616" s="67" t="s">
        <v>7887</v>
      </c>
      <c r="D1616" s="181">
        <v>0.35</v>
      </c>
      <c r="E1616" s="181" t="s">
        <v>7511</v>
      </c>
      <c r="F1616" s="5" t="s">
        <v>7594</v>
      </c>
      <c r="G1616" s="5" t="s">
        <v>7490</v>
      </c>
      <c r="H1616" s="156" t="s">
        <v>7888</v>
      </c>
    </row>
    <row r="1617" spans="1:8">
      <c r="A1617" s="5">
        <v>2048567</v>
      </c>
      <c r="B1617" s="5" t="s">
        <v>7488</v>
      </c>
      <c r="C1617" s="67" t="s">
        <v>7889</v>
      </c>
      <c r="D1617" s="181">
        <v>0.15</v>
      </c>
      <c r="E1617" s="181" t="s">
        <v>7511</v>
      </c>
      <c r="F1617" s="5" t="s">
        <v>7890</v>
      </c>
      <c r="G1617" s="5" t="s">
        <v>309</v>
      </c>
      <c r="H1617" s="156" t="s">
        <v>7891</v>
      </c>
    </row>
    <row r="1618" spans="1:8">
      <c r="A1618" s="5">
        <v>2048590</v>
      </c>
      <c r="B1618" s="5" t="s">
        <v>195</v>
      </c>
      <c r="C1618" s="67" t="s">
        <v>909</v>
      </c>
      <c r="E1618" s="181" t="s">
        <v>240</v>
      </c>
      <c r="F1618" s="5" t="s">
        <v>255</v>
      </c>
      <c r="G1618" s="5" t="s">
        <v>309</v>
      </c>
      <c r="H1618" s="156" t="s">
        <v>910</v>
      </c>
    </row>
    <row r="1619" spans="1:8">
      <c r="A1619" s="5">
        <v>2048590</v>
      </c>
      <c r="B1619" s="5" t="s">
        <v>7488</v>
      </c>
      <c r="C1619" s="67" t="s">
        <v>909</v>
      </c>
      <c r="D1619" s="181">
        <v>1</v>
      </c>
      <c r="E1619" s="181" t="s">
        <v>240</v>
      </c>
      <c r="F1619" s="5" t="s">
        <v>255</v>
      </c>
      <c r="G1619" s="5" t="s">
        <v>309</v>
      </c>
      <c r="H1619" s="156" t="s">
        <v>910</v>
      </c>
    </row>
    <row r="1620" spans="1:8">
      <c r="A1620" s="5">
        <v>2048592</v>
      </c>
      <c r="B1620" s="5" t="s">
        <v>195</v>
      </c>
      <c r="C1620" s="67" t="s">
        <v>722</v>
      </c>
      <c r="E1620" s="181" t="s">
        <v>215</v>
      </c>
      <c r="F1620" s="5" t="s">
        <v>255</v>
      </c>
      <c r="G1620" s="5" t="s">
        <v>216</v>
      </c>
      <c r="H1620" s="156" t="s">
        <v>723</v>
      </c>
    </row>
    <row r="1621" spans="1:8">
      <c r="A1621" s="5">
        <v>2048592</v>
      </c>
      <c r="B1621" s="5" t="s">
        <v>7488</v>
      </c>
      <c r="C1621" s="67" t="s">
        <v>722</v>
      </c>
      <c r="D1621" s="181">
        <v>0.9</v>
      </c>
      <c r="E1621" s="181" t="s">
        <v>215</v>
      </c>
      <c r="F1621" s="5" t="s">
        <v>255</v>
      </c>
      <c r="G1621" s="5" t="s">
        <v>216</v>
      </c>
      <c r="H1621" s="156" t="s">
        <v>723</v>
      </c>
    </row>
    <row r="1622" spans="1:8">
      <c r="A1622" s="5">
        <v>2048592</v>
      </c>
      <c r="B1622" s="5" t="s">
        <v>7488</v>
      </c>
      <c r="C1622" s="67" t="s">
        <v>7892</v>
      </c>
      <c r="D1622" s="181">
        <v>0.1</v>
      </c>
      <c r="E1622" s="181" t="s">
        <v>7511</v>
      </c>
      <c r="F1622" s="5" t="s">
        <v>7893</v>
      </c>
      <c r="G1622" s="5" t="s">
        <v>216</v>
      </c>
      <c r="H1622" s="156"/>
    </row>
    <row r="1623" spans="1:8">
      <c r="A1623" s="5">
        <v>2048602</v>
      </c>
      <c r="B1623" s="5" t="s">
        <v>195</v>
      </c>
      <c r="C1623" s="67" t="s">
        <v>282</v>
      </c>
      <c r="E1623" s="181" t="s">
        <v>283</v>
      </c>
      <c r="F1623" s="5" t="s">
        <v>255</v>
      </c>
      <c r="G1623" s="5" t="s">
        <v>216</v>
      </c>
      <c r="H1623" s="156" t="s">
        <v>284</v>
      </c>
    </row>
    <row r="1624" spans="1:8">
      <c r="A1624" s="5">
        <v>2048602</v>
      </c>
      <c r="B1624" s="5" t="s">
        <v>7488</v>
      </c>
      <c r="C1624" s="67" t="s">
        <v>282</v>
      </c>
      <c r="D1624" s="181">
        <v>0.8</v>
      </c>
      <c r="E1624" s="181" t="s">
        <v>283</v>
      </c>
      <c r="F1624" s="5" t="s">
        <v>255</v>
      </c>
      <c r="G1624" s="5" t="s">
        <v>216</v>
      </c>
      <c r="H1624" s="156" t="s">
        <v>284</v>
      </c>
    </row>
    <row r="1625" spans="1:8">
      <c r="A1625" s="5">
        <v>2048602</v>
      </c>
      <c r="B1625" s="5" t="s">
        <v>7488</v>
      </c>
      <c r="C1625" s="67" t="s">
        <v>7894</v>
      </c>
      <c r="D1625" s="181">
        <v>0.2</v>
      </c>
      <c r="E1625" s="181" t="s">
        <v>7511</v>
      </c>
      <c r="F1625" s="5" t="s">
        <v>7541</v>
      </c>
      <c r="G1625" s="5" t="s">
        <v>216</v>
      </c>
      <c r="H1625" s="156" t="s">
        <v>7895</v>
      </c>
    </row>
    <row r="1626" spans="1:8">
      <c r="A1626" s="5">
        <v>2048611</v>
      </c>
      <c r="B1626" s="5" t="s">
        <v>195</v>
      </c>
      <c r="C1626" s="67" t="s">
        <v>282</v>
      </c>
      <c r="E1626" s="181" t="s">
        <v>283</v>
      </c>
      <c r="F1626" s="5" t="s">
        <v>255</v>
      </c>
      <c r="G1626" s="5" t="s">
        <v>216</v>
      </c>
      <c r="H1626" s="156" t="s">
        <v>284</v>
      </c>
    </row>
    <row r="1627" spans="1:8">
      <c r="A1627" s="5">
        <v>2048611</v>
      </c>
      <c r="B1627" s="5" t="s">
        <v>7488</v>
      </c>
      <c r="C1627" s="67" t="s">
        <v>282</v>
      </c>
      <c r="D1627" s="181">
        <v>0.5</v>
      </c>
      <c r="E1627" s="181" t="s">
        <v>283</v>
      </c>
      <c r="F1627" s="5" t="s">
        <v>255</v>
      </c>
      <c r="G1627" s="5" t="s">
        <v>216</v>
      </c>
      <c r="H1627" s="156" t="s">
        <v>284</v>
      </c>
    </row>
    <row r="1628" spans="1:8">
      <c r="A1628" s="5">
        <v>2048611</v>
      </c>
      <c r="B1628" s="5" t="s">
        <v>7488</v>
      </c>
      <c r="C1628" s="67" t="s">
        <v>443</v>
      </c>
      <c r="D1628" s="181">
        <v>0.3</v>
      </c>
      <c r="E1628" s="181" t="s">
        <v>240</v>
      </c>
      <c r="F1628" s="5" t="s">
        <v>255</v>
      </c>
      <c r="G1628" s="5" t="s">
        <v>216</v>
      </c>
      <c r="H1628" s="156" t="s">
        <v>444</v>
      </c>
    </row>
    <row r="1629" spans="1:8">
      <c r="A1629" s="5">
        <v>2048611</v>
      </c>
      <c r="B1629" s="5" t="s">
        <v>7488</v>
      </c>
      <c r="C1629" s="67" t="s">
        <v>7540</v>
      </c>
      <c r="D1629" s="181">
        <v>0.15</v>
      </c>
      <c r="E1629" s="181" t="s">
        <v>7511</v>
      </c>
      <c r="F1629" s="5" t="s">
        <v>7541</v>
      </c>
      <c r="G1629" s="5" t="s">
        <v>2150</v>
      </c>
      <c r="H1629" s="156" t="s">
        <v>7542</v>
      </c>
    </row>
    <row r="1630" spans="1:8">
      <c r="A1630" s="5">
        <v>2048611</v>
      </c>
      <c r="B1630" s="5" t="s">
        <v>7488</v>
      </c>
      <c r="C1630" s="67" t="s">
        <v>7896</v>
      </c>
      <c r="D1630" s="181">
        <v>0.05</v>
      </c>
      <c r="E1630" s="181" t="s">
        <v>7511</v>
      </c>
      <c r="F1630" s="5" t="s">
        <v>7541</v>
      </c>
      <c r="G1630" s="5" t="s">
        <v>216</v>
      </c>
      <c r="H1630" s="156" t="s">
        <v>7897</v>
      </c>
    </row>
    <row r="1631" spans="1:8">
      <c r="A1631" s="5">
        <v>2048633</v>
      </c>
      <c r="B1631" s="5" t="s">
        <v>195</v>
      </c>
      <c r="C1631" s="67" t="s">
        <v>375</v>
      </c>
      <c r="E1631" s="181" t="s">
        <v>240</v>
      </c>
      <c r="F1631" s="5" t="s">
        <v>255</v>
      </c>
      <c r="G1631" s="5" t="s">
        <v>216</v>
      </c>
      <c r="H1631" s="156" t="s">
        <v>376</v>
      </c>
    </row>
    <row r="1632" spans="1:8">
      <c r="A1632" s="5">
        <v>2048633</v>
      </c>
      <c r="B1632" s="5" t="s">
        <v>7488</v>
      </c>
      <c r="C1632" s="67" t="s">
        <v>375</v>
      </c>
      <c r="D1632" s="181">
        <v>0.8</v>
      </c>
      <c r="E1632" s="181" t="s">
        <v>240</v>
      </c>
      <c r="F1632" s="5" t="s">
        <v>255</v>
      </c>
      <c r="G1632" s="5" t="s">
        <v>216</v>
      </c>
      <c r="H1632" s="156" t="s">
        <v>376</v>
      </c>
    </row>
    <row r="1633" spans="1:8">
      <c r="A1633" s="5">
        <v>2048633</v>
      </c>
      <c r="B1633" s="5" t="s">
        <v>7488</v>
      </c>
      <c r="C1633" s="67" t="s">
        <v>7596</v>
      </c>
      <c r="D1633" s="181">
        <v>0.15</v>
      </c>
      <c r="E1633" s="181" t="s">
        <v>240</v>
      </c>
      <c r="F1633" s="5" t="s">
        <v>255</v>
      </c>
      <c r="G1633" s="5" t="s">
        <v>2150</v>
      </c>
      <c r="H1633" s="156" t="s">
        <v>7597</v>
      </c>
    </row>
    <row r="1634" spans="1:8">
      <c r="A1634" s="5">
        <v>2048633</v>
      </c>
      <c r="B1634" s="5" t="s">
        <v>7488</v>
      </c>
      <c r="C1634" s="67" t="s">
        <v>239</v>
      </c>
      <c r="D1634" s="181">
        <v>0.05</v>
      </c>
      <c r="E1634" s="181" t="s">
        <v>240</v>
      </c>
      <c r="F1634" s="5" t="s">
        <v>255</v>
      </c>
      <c r="G1634" s="5" t="s">
        <v>216</v>
      </c>
      <c r="H1634" s="156" t="s">
        <v>241</v>
      </c>
    </row>
    <row r="1635" spans="1:8">
      <c r="A1635" s="5">
        <v>2048635</v>
      </c>
      <c r="B1635" s="5" t="s">
        <v>195</v>
      </c>
      <c r="C1635" s="67" t="s">
        <v>282</v>
      </c>
      <c r="E1635" s="181" t="s">
        <v>283</v>
      </c>
      <c r="F1635" s="5" t="s">
        <v>255</v>
      </c>
      <c r="G1635" s="5" t="s">
        <v>216</v>
      </c>
      <c r="H1635" s="156" t="s">
        <v>284</v>
      </c>
    </row>
    <row r="1636" spans="1:8">
      <c r="A1636" s="5">
        <v>2048635</v>
      </c>
      <c r="B1636" s="5" t="s">
        <v>7488</v>
      </c>
      <c r="C1636" s="67" t="s">
        <v>282</v>
      </c>
      <c r="D1636" s="181">
        <v>1</v>
      </c>
      <c r="E1636" s="181" t="s">
        <v>283</v>
      </c>
      <c r="F1636" s="5" t="s">
        <v>255</v>
      </c>
      <c r="G1636" s="5" t="s">
        <v>216</v>
      </c>
      <c r="H1636" s="156" t="s">
        <v>284</v>
      </c>
    </row>
    <row r="1637" spans="1:8">
      <c r="A1637" s="5">
        <v>2048638</v>
      </c>
      <c r="B1637" s="5" t="s">
        <v>195</v>
      </c>
      <c r="C1637" s="67" t="s">
        <v>214</v>
      </c>
      <c r="E1637" s="181" t="s">
        <v>215</v>
      </c>
      <c r="F1637" s="5" t="s">
        <v>255</v>
      </c>
      <c r="G1637" s="5" t="s">
        <v>216</v>
      </c>
      <c r="H1637" s="156" t="s">
        <v>217</v>
      </c>
    </row>
    <row r="1638" spans="1:8">
      <c r="A1638" s="5">
        <v>2048638</v>
      </c>
      <c r="B1638" s="5" t="s">
        <v>7488</v>
      </c>
      <c r="C1638" s="67" t="s">
        <v>214</v>
      </c>
      <c r="D1638" s="181">
        <v>0.6</v>
      </c>
      <c r="E1638" s="181" t="s">
        <v>215</v>
      </c>
      <c r="F1638" s="5" t="s">
        <v>255</v>
      </c>
      <c r="G1638" s="5" t="s">
        <v>216</v>
      </c>
      <c r="H1638" s="156" t="s">
        <v>217</v>
      </c>
    </row>
    <row r="1639" spans="1:8">
      <c r="A1639" s="5">
        <v>2048638</v>
      </c>
      <c r="B1639" s="5" t="s">
        <v>7488</v>
      </c>
      <c r="C1639" s="67" t="s">
        <v>7898</v>
      </c>
      <c r="D1639" s="181">
        <v>0.15</v>
      </c>
      <c r="E1639" s="181" t="s">
        <v>7511</v>
      </c>
      <c r="F1639" s="5" t="s">
        <v>7899</v>
      </c>
      <c r="G1639" s="5" t="s">
        <v>216</v>
      </c>
      <c r="H1639" s="156" t="s">
        <v>7900</v>
      </c>
    </row>
    <row r="1640" spans="1:8">
      <c r="A1640" s="5">
        <v>2048638</v>
      </c>
      <c r="B1640" s="5" t="s">
        <v>7488</v>
      </c>
      <c r="C1640" s="67" t="s">
        <v>7901</v>
      </c>
      <c r="D1640" s="181">
        <v>0.15</v>
      </c>
      <c r="E1640" s="181" t="s">
        <v>7511</v>
      </c>
      <c r="F1640" s="5" t="s">
        <v>7899</v>
      </c>
      <c r="G1640" s="5" t="s">
        <v>216</v>
      </c>
      <c r="H1640" s="156" t="s">
        <v>7902</v>
      </c>
    </row>
    <row r="1641" spans="1:8">
      <c r="A1641" s="5">
        <v>2048638</v>
      </c>
      <c r="B1641" s="5" t="s">
        <v>7488</v>
      </c>
      <c r="C1641" s="67" t="s">
        <v>7903</v>
      </c>
      <c r="D1641" s="181">
        <v>0.1</v>
      </c>
      <c r="E1641" s="181" t="s">
        <v>7511</v>
      </c>
      <c r="F1641" s="5" t="s">
        <v>7860</v>
      </c>
      <c r="G1641" s="5" t="s">
        <v>216</v>
      </c>
      <c r="H1641" s="156" t="s">
        <v>7904</v>
      </c>
    </row>
    <row r="1642" spans="1:8">
      <c r="A1642" s="5">
        <v>2048655</v>
      </c>
      <c r="B1642" s="5" t="s">
        <v>195</v>
      </c>
      <c r="C1642" s="67" t="s">
        <v>308</v>
      </c>
      <c r="E1642" s="181" t="s">
        <v>240</v>
      </c>
      <c r="F1642" s="5" t="s">
        <v>255</v>
      </c>
      <c r="G1642" s="5" t="s">
        <v>309</v>
      </c>
      <c r="H1642" s="156" t="s">
        <v>310</v>
      </c>
    </row>
    <row r="1643" spans="1:8">
      <c r="A1643" s="5">
        <v>2048655</v>
      </c>
      <c r="B1643" s="5" t="s">
        <v>7488</v>
      </c>
      <c r="C1643" s="67" t="s">
        <v>308</v>
      </c>
      <c r="D1643" s="181">
        <v>0.7</v>
      </c>
      <c r="E1643" s="181" t="s">
        <v>240</v>
      </c>
      <c r="F1643" s="5" t="s">
        <v>255</v>
      </c>
      <c r="G1643" s="5" t="s">
        <v>309</v>
      </c>
      <c r="H1643" s="156" t="s">
        <v>310</v>
      </c>
    </row>
    <row r="1644" spans="1:8">
      <c r="A1644" s="5">
        <v>2048655</v>
      </c>
      <c r="B1644" s="5" t="s">
        <v>7488</v>
      </c>
      <c r="C1644" s="67" t="s">
        <v>239</v>
      </c>
      <c r="D1644" s="181">
        <v>0.3</v>
      </c>
      <c r="E1644" s="181" t="s">
        <v>240</v>
      </c>
      <c r="F1644" s="5" t="s">
        <v>255</v>
      </c>
      <c r="G1644" s="5" t="s">
        <v>216</v>
      </c>
      <c r="H1644" s="156" t="s">
        <v>241</v>
      </c>
    </row>
    <row r="1645" spans="1:8">
      <c r="A1645" s="5">
        <v>2048665</v>
      </c>
      <c r="B1645" s="5" t="s">
        <v>195</v>
      </c>
      <c r="C1645" s="67" t="s">
        <v>282</v>
      </c>
      <c r="E1645" s="181" t="s">
        <v>283</v>
      </c>
      <c r="F1645" s="5" t="s">
        <v>255</v>
      </c>
      <c r="G1645" s="5" t="s">
        <v>216</v>
      </c>
      <c r="H1645" s="156" t="s">
        <v>284</v>
      </c>
    </row>
    <row r="1646" spans="1:8">
      <c r="A1646" s="5">
        <v>2048665</v>
      </c>
      <c r="B1646" s="5" t="s">
        <v>7488</v>
      </c>
      <c r="C1646" s="67" t="s">
        <v>282</v>
      </c>
      <c r="D1646" s="181">
        <v>1</v>
      </c>
      <c r="E1646" s="181" t="s">
        <v>283</v>
      </c>
      <c r="F1646" s="5" t="s">
        <v>255</v>
      </c>
      <c r="G1646" s="5" t="s">
        <v>216</v>
      </c>
      <c r="H1646" s="156" t="s">
        <v>284</v>
      </c>
    </row>
    <row r="1647" spans="1:8">
      <c r="A1647" s="5">
        <v>2048671</v>
      </c>
      <c r="B1647" s="5" t="s">
        <v>195</v>
      </c>
      <c r="C1647" s="67" t="s">
        <v>764</v>
      </c>
      <c r="E1647" s="181" t="s">
        <v>240</v>
      </c>
      <c r="F1647" s="5" t="s">
        <v>255</v>
      </c>
      <c r="G1647" s="5" t="s">
        <v>309</v>
      </c>
      <c r="H1647" s="156" t="s">
        <v>765</v>
      </c>
    </row>
    <row r="1648" spans="1:8">
      <c r="A1648" s="5">
        <v>2048671</v>
      </c>
      <c r="B1648" s="5" t="s">
        <v>7488</v>
      </c>
      <c r="C1648" s="67" t="s">
        <v>764</v>
      </c>
      <c r="D1648" s="181">
        <v>1</v>
      </c>
      <c r="E1648" s="181" t="s">
        <v>240</v>
      </c>
      <c r="F1648" s="5" t="s">
        <v>255</v>
      </c>
      <c r="G1648" s="5" t="s">
        <v>309</v>
      </c>
      <c r="H1648" s="156" t="s">
        <v>765</v>
      </c>
    </row>
    <row r="1649" spans="1:8">
      <c r="A1649" s="5">
        <v>2048678</v>
      </c>
      <c r="B1649" s="5" t="s">
        <v>195</v>
      </c>
      <c r="C1649" s="67" t="s">
        <v>566</v>
      </c>
      <c r="E1649" s="181" t="s">
        <v>240</v>
      </c>
      <c r="F1649" s="5" t="s">
        <v>255</v>
      </c>
      <c r="G1649" s="5" t="s">
        <v>309</v>
      </c>
      <c r="H1649" s="156" t="s">
        <v>567</v>
      </c>
    </row>
    <row r="1650" spans="1:8">
      <c r="A1650" s="5">
        <v>2048678</v>
      </c>
      <c r="B1650" s="5" t="s">
        <v>7488</v>
      </c>
      <c r="C1650" s="67" t="s">
        <v>566</v>
      </c>
      <c r="D1650" s="181">
        <v>0.8</v>
      </c>
      <c r="E1650" s="181" t="s">
        <v>240</v>
      </c>
      <c r="F1650" s="5" t="s">
        <v>255</v>
      </c>
      <c r="G1650" s="5" t="s">
        <v>309</v>
      </c>
      <c r="H1650" s="156" t="s">
        <v>567</v>
      </c>
    </row>
    <row r="1651" spans="1:8">
      <c r="A1651" s="5">
        <v>2048678</v>
      </c>
      <c r="B1651" s="5" t="s">
        <v>7488</v>
      </c>
      <c r="C1651" s="67" t="s">
        <v>375</v>
      </c>
      <c r="D1651" s="181">
        <v>0.2</v>
      </c>
      <c r="E1651" s="181" t="s">
        <v>240</v>
      </c>
      <c r="F1651" s="5" t="s">
        <v>255</v>
      </c>
      <c r="G1651" s="5" t="s">
        <v>216</v>
      </c>
      <c r="H1651" s="156" t="s">
        <v>376</v>
      </c>
    </row>
    <row r="1652" spans="1:8">
      <c r="A1652" s="5">
        <v>2048679</v>
      </c>
      <c r="B1652" s="5" t="s">
        <v>195</v>
      </c>
      <c r="C1652" s="67" t="s">
        <v>375</v>
      </c>
      <c r="E1652" s="181" t="s">
        <v>240</v>
      </c>
      <c r="F1652" s="5" t="s">
        <v>255</v>
      </c>
      <c r="G1652" s="5" t="s">
        <v>216</v>
      </c>
      <c r="H1652" s="156" t="s">
        <v>376</v>
      </c>
    </row>
    <row r="1653" spans="1:8">
      <c r="A1653" s="5">
        <v>2048679</v>
      </c>
      <c r="B1653" s="5" t="s">
        <v>7488</v>
      </c>
      <c r="C1653" s="67" t="s">
        <v>375</v>
      </c>
      <c r="D1653" s="181">
        <v>1</v>
      </c>
      <c r="E1653" s="181" t="s">
        <v>240</v>
      </c>
      <c r="F1653" s="5" t="s">
        <v>255</v>
      </c>
      <c r="G1653" s="5" t="s">
        <v>216</v>
      </c>
      <c r="H1653" s="156" t="s">
        <v>376</v>
      </c>
    </row>
    <row r="1654" spans="1:8">
      <c r="A1654" s="5">
        <v>2048710</v>
      </c>
      <c r="B1654" s="5" t="s">
        <v>195</v>
      </c>
      <c r="C1654" s="67" t="s">
        <v>496</v>
      </c>
      <c r="E1654" s="181" t="s">
        <v>215</v>
      </c>
      <c r="F1654" s="5" t="s">
        <v>255</v>
      </c>
      <c r="G1654" s="5" t="s">
        <v>216</v>
      </c>
      <c r="H1654" s="156" t="s">
        <v>497</v>
      </c>
    </row>
    <row r="1655" spans="1:8">
      <c r="A1655" s="5">
        <v>2048710</v>
      </c>
      <c r="B1655" s="5" t="s">
        <v>7488</v>
      </c>
      <c r="C1655" s="67" t="s">
        <v>496</v>
      </c>
      <c r="D1655" s="181">
        <v>0.5</v>
      </c>
      <c r="E1655" s="181" t="s">
        <v>215</v>
      </c>
      <c r="F1655" s="5" t="s">
        <v>255</v>
      </c>
      <c r="G1655" s="5" t="s">
        <v>216</v>
      </c>
      <c r="H1655" s="156" t="s">
        <v>497</v>
      </c>
    </row>
    <row r="1656" spans="1:8">
      <c r="A1656" s="5">
        <v>2048710</v>
      </c>
      <c r="B1656" s="5" t="s">
        <v>7488</v>
      </c>
      <c r="C1656" s="67" t="s">
        <v>7905</v>
      </c>
      <c r="D1656" s="181">
        <v>0.5</v>
      </c>
      <c r="E1656" s="181" t="s">
        <v>215</v>
      </c>
      <c r="F1656" s="5" t="s">
        <v>255</v>
      </c>
      <c r="G1656" s="5" t="s">
        <v>309</v>
      </c>
      <c r="H1656" s="156" t="s">
        <v>7906</v>
      </c>
    </row>
    <row r="1657" spans="1:8">
      <c r="A1657" s="5">
        <v>2048713</v>
      </c>
      <c r="B1657" s="5" t="s">
        <v>195</v>
      </c>
      <c r="C1657" s="67" t="s">
        <v>375</v>
      </c>
      <c r="E1657" s="181" t="s">
        <v>240</v>
      </c>
      <c r="F1657" s="5" t="s">
        <v>255</v>
      </c>
      <c r="G1657" s="5" t="s">
        <v>216</v>
      </c>
      <c r="H1657" s="156" t="s">
        <v>376</v>
      </c>
    </row>
    <row r="1658" spans="1:8">
      <c r="A1658" s="5">
        <v>2048713</v>
      </c>
      <c r="B1658" s="5" t="s">
        <v>7488</v>
      </c>
      <c r="C1658" s="67" t="s">
        <v>375</v>
      </c>
      <c r="D1658" s="181">
        <v>0.95</v>
      </c>
      <c r="E1658" s="181" t="s">
        <v>240</v>
      </c>
      <c r="F1658" s="5" t="s">
        <v>255</v>
      </c>
      <c r="G1658" s="5" t="s">
        <v>216</v>
      </c>
      <c r="H1658" s="156" t="s">
        <v>376</v>
      </c>
    </row>
    <row r="1659" spans="1:8">
      <c r="A1659" s="5">
        <v>2048713</v>
      </c>
      <c r="B1659" s="5" t="s">
        <v>7488</v>
      </c>
      <c r="C1659" s="67" t="s">
        <v>7907</v>
      </c>
      <c r="D1659" s="181">
        <v>0.05</v>
      </c>
      <c r="E1659" s="181" t="s">
        <v>7511</v>
      </c>
      <c r="F1659" s="5" t="s">
        <v>7908</v>
      </c>
      <c r="G1659" s="5" t="s">
        <v>216</v>
      </c>
      <c r="H1659" s="156" t="s">
        <v>7909</v>
      </c>
    </row>
    <row r="1660" spans="1:8">
      <c r="A1660" s="5">
        <v>2048726</v>
      </c>
      <c r="B1660" s="5" t="s">
        <v>195</v>
      </c>
      <c r="C1660" s="67" t="s">
        <v>375</v>
      </c>
      <c r="E1660" s="181" t="s">
        <v>240</v>
      </c>
      <c r="F1660" s="5" t="s">
        <v>255</v>
      </c>
      <c r="G1660" s="5" t="s">
        <v>216</v>
      </c>
      <c r="H1660" s="156" t="s">
        <v>376</v>
      </c>
    </row>
    <row r="1661" spans="1:8">
      <c r="A1661" s="5">
        <v>2048726</v>
      </c>
      <c r="B1661" s="5" t="s">
        <v>7488</v>
      </c>
      <c r="C1661" s="67" t="s">
        <v>375</v>
      </c>
      <c r="D1661" s="181">
        <v>1</v>
      </c>
      <c r="E1661" s="181" t="s">
        <v>240</v>
      </c>
      <c r="F1661" s="5" t="s">
        <v>255</v>
      </c>
      <c r="G1661" s="5" t="s">
        <v>216</v>
      </c>
      <c r="H1661" s="156" t="s">
        <v>376</v>
      </c>
    </row>
    <row r="1662" spans="1:8">
      <c r="A1662" s="5">
        <v>2048752</v>
      </c>
      <c r="B1662" s="5" t="s">
        <v>195</v>
      </c>
      <c r="C1662" s="67" t="s">
        <v>1766</v>
      </c>
      <c r="E1662" s="181" t="s">
        <v>283</v>
      </c>
      <c r="F1662" s="5" t="s">
        <v>255</v>
      </c>
      <c r="G1662" s="5" t="s">
        <v>216</v>
      </c>
      <c r="H1662" s="156" t="s">
        <v>1767</v>
      </c>
    </row>
    <row r="1663" spans="1:8">
      <c r="A1663" s="5">
        <v>2048752</v>
      </c>
      <c r="B1663" s="5" t="s">
        <v>7488</v>
      </c>
      <c r="C1663" s="67" t="s">
        <v>1766</v>
      </c>
      <c r="D1663" s="181">
        <v>1</v>
      </c>
      <c r="E1663" s="181" t="s">
        <v>283</v>
      </c>
      <c r="F1663" s="5" t="s">
        <v>255</v>
      </c>
      <c r="G1663" s="5" t="s">
        <v>216</v>
      </c>
      <c r="H1663" s="156" t="s">
        <v>1767</v>
      </c>
    </row>
    <row r="1664" spans="1:8">
      <c r="A1664" s="5">
        <v>2048765</v>
      </c>
      <c r="B1664" s="5" t="s">
        <v>195</v>
      </c>
      <c r="C1664" s="67" t="s">
        <v>282</v>
      </c>
      <c r="E1664" s="181" t="s">
        <v>283</v>
      </c>
      <c r="F1664" s="5" t="s">
        <v>255</v>
      </c>
      <c r="G1664" s="5" t="s">
        <v>216</v>
      </c>
      <c r="H1664" s="156" t="s">
        <v>284</v>
      </c>
    </row>
    <row r="1665" spans="1:8">
      <c r="A1665" s="5">
        <v>2048765</v>
      </c>
      <c r="B1665" s="5" t="s">
        <v>7488</v>
      </c>
      <c r="C1665" s="67" t="s">
        <v>282</v>
      </c>
      <c r="D1665" s="181">
        <v>1</v>
      </c>
      <c r="E1665" s="181" t="s">
        <v>283</v>
      </c>
      <c r="F1665" s="5" t="s">
        <v>255</v>
      </c>
      <c r="G1665" s="5" t="s">
        <v>216</v>
      </c>
      <c r="H1665" s="156" t="s">
        <v>284</v>
      </c>
    </row>
    <row r="1666" spans="1:8">
      <c r="A1666" s="5">
        <v>2048769</v>
      </c>
      <c r="B1666" s="5" t="s">
        <v>195</v>
      </c>
      <c r="C1666" s="67" t="s">
        <v>566</v>
      </c>
      <c r="E1666" s="181" t="s">
        <v>240</v>
      </c>
      <c r="F1666" s="5" t="s">
        <v>255</v>
      </c>
      <c r="G1666" s="5" t="s">
        <v>309</v>
      </c>
      <c r="H1666" s="156" t="s">
        <v>567</v>
      </c>
    </row>
    <row r="1667" spans="1:8">
      <c r="A1667" s="5">
        <v>2048769</v>
      </c>
      <c r="B1667" s="5" t="s">
        <v>7488</v>
      </c>
      <c r="C1667" s="67" t="s">
        <v>566</v>
      </c>
      <c r="D1667" s="181">
        <v>1</v>
      </c>
      <c r="E1667" s="181" t="s">
        <v>240</v>
      </c>
      <c r="F1667" s="5" t="s">
        <v>255</v>
      </c>
      <c r="G1667" s="5" t="s">
        <v>309</v>
      </c>
      <c r="H1667" s="156" t="s">
        <v>567</v>
      </c>
    </row>
    <row r="1668" spans="1:8">
      <c r="A1668" s="5">
        <v>2048799</v>
      </c>
      <c r="B1668" s="5" t="s">
        <v>195</v>
      </c>
      <c r="C1668" s="67" t="s">
        <v>566</v>
      </c>
      <c r="E1668" s="181" t="s">
        <v>240</v>
      </c>
      <c r="F1668" s="5" t="s">
        <v>255</v>
      </c>
      <c r="G1668" s="5" t="s">
        <v>309</v>
      </c>
      <c r="H1668" s="156" t="s">
        <v>567</v>
      </c>
    </row>
    <row r="1669" spans="1:8">
      <c r="A1669" s="5">
        <v>2048799</v>
      </c>
      <c r="B1669" s="5" t="s">
        <v>7488</v>
      </c>
      <c r="C1669" s="67" t="s">
        <v>566</v>
      </c>
      <c r="D1669" s="181">
        <v>1</v>
      </c>
      <c r="E1669" s="181" t="s">
        <v>240</v>
      </c>
      <c r="F1669" s="5" t="s">
        <v>255</v>
      </c>
      <c r="G1669" s="5" t="s">
        <v>309</v>
      </c>
      <c r="H1669" s="156" t="s">
        <v>567</v>
      </c>
    </row>
    <row r="1670" spans="1:8">
      <c r="A1670" s="5">
        <v>2048820</v>
      </c>
      <c r="B1670" s="5" t="s">
        <v>195</v>
      </c>
      <c r="C1670" s="67" t="s">
        <v>251</v>
      </c>
      <c r="E1670" s="181" t="s">
        <v>215</v>
      </c>
      <c r="F1670" s="5" t="s">
        <v>255</v>
      </c>
      <c r="G1670" s="5" t="s">
        <v>216</v>
      </c>
      <c r="H1670" s="156" t="s">
        <v>252</v>
      </c>
    </row>
    <row r="1671" spans="1:8">
      <c r="A1671" s="5">
        <v>2048820</v>
      </c>
      <c r="B1671" s="5" t="s">
        <v>7488</v>
      </c>
      <c r="C1671" s="67" t="s">
        <v>1617</v>
      </c>
      <c r="D1671" s="181">
        <v>1</v>
      </c>
      <c r="E1671" s="181" t="s">
        <v>215</v>
      </c>
      <c r="F1671" s="5" t="s">
        <v>255</v>
      </c>
      <c r="G1671" s="5" t="s">
        <v>309</v>
      </c>
      <c r="H1671" s="156" t="s">
        <v>4603</v>
      </c>
    </row>
    <row r="1672" spans="1:8">
      <c r="A1672" s="5">
        <v>2048839</v>
      </c>
      <c r="B1672" s="5" t="s">
        <v>195</v>
      </c>
      <c r="C1672" s="67" t="s">
        <v>282</v>
      </c>
      <c r="E1672" s="181" t="s">
        <v>283</v>
      </c>
      <c r="F1672" s="5" t="s">
        <v>255</v>
      </c>
      <c r="G1672" s="5" t="s">
        <v>216</v>
      </c>
      <c r="H1672" s="156" t="s">
        <v>284</v>
      </c>
    </row>
    <row r="1673" spans="1:8">
      <c r="A1673" s="5">
        <v>2048839</v>
      </c>
      <c r="B1673" s="5" t="s">
        <v>7488</v>
      </c>
      <c r="C1673" s="67" t="s">
        <v>282</v>
      </c>
      <c r="D1673" s="181">
        <v>1</v>
      </c>
      <c r="E1673" s="181" t="s">
        <v>283</v>
      </c>
      <c r="F1673" s="5" t="s">
        <v>255</v>
      </c>
      <c r="G1673" s="5" t="s">
        <v>216</v>
      </c>
      <c r="H1673" s="156" t="s">
        <v>284</v>
      </c>
    </row>
    <row r="1674" spans="1:8">
      <c r="A1674" s="5">
        <v>2048847</v>
      </c>
      <c r="B1674" s="5" t="s">
        <v>195</v>
      </c>
      <c r="C1674" s="67" t="s">
        <v>949</v>
      </c>
      <c r="E1674" s="181" t="s">
        <v>283</v>
      </c>
      <c r="F1674" s="5" t="s">
        <v>255</v>
      </c>
      <c r="G1674" s="5" t="s">
        <v>216</v>
      </c>
      <c r="H1674" s="156" t="s">
        <v>950</v>
      </c>
    </row>
    <row r="1675" spans="1:8">
      <c r="A1675" s="5">
        <v>2048847</v>
      </c>
      <c r="B1675" s="5" t="s">
        <v>7488</v>
      </c>
      <c r="C1675" s="67" t="s">
        <v>949</v>
      </c>
      <c r="D1675" s="181">
        <v>0.75</v>
      </c>
      <c r="E1675" s="181" t="s">
        <v>283</v>
      </c>
      <c r="F1675" s="5" t="s">
        <v>255</v>
      </c>
      <c r="G1675" s="5" t="s">
        <v>216</v>
      </c>
      <c r="H1675" s="156" t="s">
        <v>950</v>
      </c>
    </row>
    <row r="1676" spans="1:8">
      <c r="A1676" s="5">
        <v>2048847</v>
      </c>
      <c r="B1676" s="5" t="s">
        <v>7488</v>
      </c>
      <c r="C1676" s="67" t="s">
        <v>7910</v>
      </c>
      <c r="D1676" s="181">
        <v>0.25</v>
      </c>
      <c r="E1676" s="181" t="s">
        <v>283</v>
      </c>
      <c r="F1676" s="5" t="s">
        <v>255</v>
      </c>
      <c r="G1676" s="5" t="s">
        <v>2150</v>
      </c>
      <c r="H1676" s="156"/>
    </row>
    <row r="1677" spans="1:8">
      <c r="A1677" s="5">
        <v>2048875</v>
      </c>
      <c r="B1677" s="5" t="s">
        <v>195</v>
      </c>
      <c r="C1677" s="67" t="s">
        <v>282</v>
      </c>
      <c r="E1677" s="181" t="s">
        <v>283</v>
      </c>
      <c r="F1677" s="5" t="s">
        <v>255</v>
      </c>
      <c r="G1677" s="5" t="s">
        <v>216</v>
      </c>
      <c r="H1677" s="156" t="s">
        <v>284</v>
      </c>
    </row>
    <row r="1678" spans="1:8">
      <c r="A1678" s="5">
        <v>2048875</v>
      </c>
      <c r="B1678" s="5" t="s">
        <v>7488</v>
      </c>
      <c r="C1678" s="67" t="s">
        <v>282</v>
      </c>
      <c r="D1678" s="181">
        <v>1</v>
      </c>
      <c r="E1678" s="181" t="s">
        <v>283</v>
      </c>
      <c r="F1678" s="5" t="s">
        <v>255</v>
      </c>
      <c r="G1678" s="5" t="s">
        <v>216</v>
      </c>
      <c r="H1678" s="156" t="s">
        <v>284</v>
      </c>
    </row>
    <row r="1679" spans="1:8">
      <c r="A1679" s="5">
        <v>2048896</v>
      </c>
      <c r="B1679" s="5" t="s">
        <v>195</v>
      </c>
      <c r="C1679" s="67" t="s">
        <v>282</v>
      </c>
      <c r="E1679" s="181" t="s">
        <v>283</v>
      </c>
      <c r="F1679" s="5" t="s">
        <v>255</v>
      </c>
      <c r="G1679" s="5" t="s">
        <v>216</v>
      </c>
      <c r="H1679" s="156" t="s">
        <v>284</v>
      </c>
    </row>
    <row r="1680" spans="1:8">
      <c r="A1680" s="5">
        <v>2048896</v>
      </c>
      <c r="B1680" s="5" t="s">
        <v>7488</v>
      </c>
      <c r="C1680" s="67" t="s">
        <v>282</v>
      </c>
      <c r="D1680" s="181">
        <v>1</v>
      </c>
      <c r="E1680" s="181" t="s">
        <v>283</v>
      </c>
      <c r="F1680" s="5" t="s">
        <v>255</v>
      </c>
      <c r="G1680" s="5" t="s">
        <v>216</v>
      </c>
      <c r="H1680" s="156" t="s">
        <v>284</v>
      </c>
    </row>
    <row r="1681" spans="1:8">
      <c r="A1681" s="5">
        <v>2048904</v>
      </c>
      <c r="B1681" s="5" t="s">
        <v>195</v>
      </c>
      <c r="C1681" s="67" t="s">
        <v>308</v>
      </c>
      <c r="E1681" s="181" t="s">
        <v>240</v>
      </c>
      <c r="F1681" s="5" t="s">
        <v>255</v>
      </c>
      <c r="G1681" s="5" t="s">
        <v>309</v>
      </c>
      <c r="H1681" s="156" t="s">
        <v>310</v>
      </c>
    </row>
    <row r="1682" spans="1:8">
      <c r="A1682" s="5">
        <v>2048904</v>
      </c>
      <c r="B1682" s="5" t="s">
        <v>7488</v>
      </c>
      <c r="C1682" s="67" t="s">
        <v>308</v>
      </c>
      <c r="D1682" s="181">
        <v>0.8</v>
      </c>
      <c r="E1682" s="181" t="s">
        <v>240</v>
      </c>
      <c r="F1682" s="5" t="s">
        <v>255</v>
      </c>
      <c r="G1682" s="5" t="s">
        <v>309</v>
      </c>
      <c r="H1682" s="156" t="s">
        <v>310</v>
      </c>
    </row>
    <row r="1683" spans="1:8">
      <c r="A1683" s="5">
        <v>2048904</v>
      </c>
      <c r="B1683" s="5" t="s">
        <v>7488</v>
      </c>
      <c r="C1683" s="67" t="s">
        <v>239</v>
      </c>
      <c r="D1683" s="181">
        <v>0.1</v>
      </c>
      <c r="E1683" s="181" t="s">
        <v>240</v>
      </c>
      <c r="F1683" s="5" t="s">
        <v>255</v>
      </c>
      <c r="G1683" s="5" t="s">
        <v>216</v>
      </c>
      <c r="H1683" s="156" t="s">
        <v>241</v>
      </c>
    </row>
    <row r="1684" spans="1:8">
      <c r="A1684" s="5">
        <v>2048904</v>
      </c>
      <c r="B1684" s="5" t="s">
        <v>7488</v>
      </c>
      <c r="C1684" s="67" t="s">
        <v>7911</v>
      </c>
      <c r="D1684" s="181">
        <v>0.1</v>
      </c>
      <c r="E1684" s="181" t="s">
        <v>7511</v>
      </c>
      <c r="F1684" s="5" t="s">
        <v>7541</v>
      </c>
      <c r="G1684" s="5" t="s">
        <v>216</v>
      </c>
      <c r="H1684" s="156" t="s">
        <v>7912</v>
      </c>
    </row>
    <row r="1685" spans="1:8">
      <c r="A1685" s="5">
        <v>2048925</v>
      </c>
      <c r="B1685" s="5" t="s">
        <v>195</v>
      </c>
      <c r="C1685" s="67" t="s">
        <v>566</v>
      </c>
      <c r="E1685" s="181" t="s">
        <v>240</v>
      </c>
      <c r="F1685" s="5" t="s">
        <v>255</v>
      </c>
      <c r="G1685" s="5" t="s">
        <v>309</v>
      </c>
      <c r="H1685" s="156" t="s">
        <v>567</v>
      </c>
    </row>
    <row r="1686" spans="1:8">
      <c r="A1686" s="5">
        <v>2048925</v>
      </c>
      <c r="B1686" s="5" t="s">
        <v>7488</v>
      </c>
      <c r="C1686" s="67" t="s">
        <v>566</v>
      </c>
      <c r="D1686" s="181">
        <v>0.95</v>
      </c>
      <c r="E1686" s="181" t="s">
        <v>240</v>
      </c>
      <c r="F1686" s="5" t="s">
        <v>255</v>
      </c>
      <c r="G1686" s="5" t="s">
        <v>309</v>
      </c>
      <c r="H1686" s="156" t="s">
        <v>567</v>
      </c>
    </row>
    <row r="1687" spans="1:8">
      <c r="A1687" s="5">
        <v>2048925</v>
      </c>
      <c r="B1687" s="5" t="s">
        <v>7488</v>
      </c>
      <c r="C1687" s="67" t="s">
        <v>7913</v>
      </c>
      <c r="D1687" s="181">
        <v>0.05</v>
      </c>
      <c r="E1687" s="181" t="s">
        <v>7511</v>
      </c>
      <c r="F1687" s="5" t="s">
        <v>7541</v>
      </c>
      <c r="G1687" s="5" t="s">
        <v>216</v>
      </c>
      <c r="H1687" s="156" t="s">
        <v>7914</v>
      </c>
    </row>
    <row r="1688" spans="1:8">
      <c r="A1688" s="5">
        <v>2048936</v>
      </c>
      <c r="B1688" s="5" t="s">
        <v>195</v>
      </c>
      <c r="C1688" s="67" t="s">
        <v>566</v>
      </c>
      <c r="E1688" s="181" t="s">
        <v>240</v>
      </c>
      <c r="F1688" s="5" t="s">
        <v>255</v>
      </c>
      <c r="G1688" s="5" t="s">
        <v>309</v>
      </c>
      <c r="H1688" s="156" t="s">
        <v>567</v>
      </c>
    </row>
    <row r="1689" spans="1:8">
      <c r="A1689" s="5">
        <v>2048936</v>
      </c>
      <c r="B1689" s="5" t="s">
        <v>7488</v>
      </c>
      <c r="C1689" s="67" t="s">
        <v>566</v>
      </c>
      <c r="D1689" s="181">
        <v>0.8</v>
      </c>
      <c r="E1689" s="181" t="s">
        <v>240</v>
      </c>
      <c r="F1689" s="5" t="s">
        <v>255</v>
      </c>
      <c r="G1689" s="5" t="s">
        <v>309</v>
      </c>
      <c r="H1689" s="156" t="s">
        <v>567</v>
      </c>
    </row>
    <row r="1690" spans="1:8">
      <c r="A1690" s="5">
        <v>2048936</v>
      </c>
      <c r="B1690" s="5" t="s">
        <v>7488</v>
      </c>
      <c r="C1690" s="67" t="s">
        <v>7915</v>
      </c>
      <c r="D1690" s="181">
        <v>0.2</v>
      </c>
      <c r="E1690" s="181" t="s">
        <v>240</v>
      </c>
      <c r="F1690" s="5" t="s">
        <v>255</v>
      </c>
      <c r="G1690" s="5" t="s">
        <v>2150</v>
      </c>
      <c r="H1690" s="156" t="s">
        <v>7916</v>
      </c>
    </row>
    <row r="1691" spans="1:8">
      <c r="A1691" s="5">
        <v>2048965</v>
      </c>
      <c r="B1691" s="5" t="s">
        <v>195</v>
      </c>
      <c r="C1691" s="67" t="s">
        <v>271</v>
      </c>
      <c r="E1691" s="181" t="s">
        <v>272</v>
      </c>
      <c r="F1691" s="5" t="s">
        <v>255</v>
      </c>
      <c r="G1691" s="5" t="s">
        <v>216</v>
      </c>
      <c r="H1691" s="156" t="s">
        <v>273</v>
      </c>
    </row>
    <row r="1692" spans="1:8">
      <c r="A1692" s="5">
        <v>2048965</v>
      </c>
      <c r="B1692" s="5" t="s">
        <v>7488</v>
      </c>
      <c r="C1692" s="67" t="s">
        <v>271</v>
      </c>
      <c r="D1692" s="181">
        <v>1</v>
      </c>
      <c r="E1692" s="181" t="s">
        <v>272</v>
      </c>
      <c r="F1692" s="5" t="s">
        <v>255</v>
      </c>
      <c r="G1692" s="5" t="s">
        <v>216</v>
      </c>
      <c r="H1692" s="156" t="s">
        <v>273</v>
      </c>
    </row>
    <row r="1693" spans="1:8">
      <c r="A1693" s="5">
        <v>2048973</v>
      </c>
      <c r="B1693" s="5" t="s">
        <v>195</v>
      </c>
      <c r="C1693" s="67" t="s">
        <v>375</v>
      </c>
      <c r="E1693" s="181" t="s">
        <v>240</v>
      </c>
      <c r="F1693" s="5" t="s">
        <v>255</v>
      </c>
      <c r="G1693" s="5" t="s">
        <v>216</v>
      </c>
      <c r="H1693" s="156" t="s">
        <v>376</v>
      </c>
    </row>
    <row r="1694" spans="1:8">
      <c r="A1694" s="5">
        <v>2048973</v>
      </c>
      <c r="B1694" s="5" t="s">
        <v>7488</v>
      </c>
      <c r="C1694" s="67" t="s">
        <v>826</v>
      </c>
      <c r="D1694" s="181">
        <v>1</v>
      </c>
      <c r="E1694" s="181" t="s">
        <v>240</v>
      </c>
      <c r="F1694" s="5" t="s">
        <v>255</v>
      </c>
      <c r="G1694" s="5" t="s">
        <v>309</v>
      </c>
      <c r="H1694" s="156" t="s">
        <v>7520</v>
      </c>
    </row>
    <row r="1695" spans="1:8">
      <c r="A1695" s="5">
        <v>2049013</v>
      </c>
      <c r="B1695" s="5" t="s">
        <v>195</v>
      </c>
      <c r="C1695" s="67" t="s">
        <v>730</v>
      </c>
      <c r="E1695" s="181" t="s">
        <v>731</v>
      </c>
      <c r="F1695" s="5" t="s">
        <v>255</v>
      </c>
      <c r="G1695" s="5" t="s">
        <v>216</v>
      </c>
      <c r="H1695" s="156" t="s">
        <v>732</v>
      </c>
    </row>
    <row r="1696" spans="1:8">
      <c r="A1696" s="5">
        <v>2049013</v>
      </c>
      <c r="B1696" s="5" t="s">
        <v>7488</v>
      </c>
      <c r="C1696" s="67" t="s">
        <v>730</v>
      </c>
      <c r="D1696" s="181">
        <v>0.8</v>
      </c>
      <c r="E1696" s="181" t="s">
        <v>731</v>
      </c>
      <c r="F1696" s="5" t="s">
        <v>255</v>
      </c>
      <c r="G1696" s="5" t="s">
        <v>216</v>
      </c>
      <c r="H1696" s="156" t="s">
        <v>732</v>
      </c>
    </row>
    <row r="1697" spans="1:8">
      <c r="A1697" s="5">
        <v>2049013</v>
      </c>
      <c r="B1697" s="5" t="s">
        <v>7488</v>
      </c>
      <c r="C1697" s="67" t="s">
        <v>504</v>
      </c>
      <c r="D1697" s="181">
        <v>0.1</v>
      </c>
      <c r="E1697" s="181" t="s">
        <v>215</v>
      </c>
      <c r="F1697" s="5" t="s">
        <v>255</v>
      </c>
      <c r="G1697" s="5" t="s">
        <v>309</v>
      </c>
      <c r="H1697" s="156" t="s">
        <v>7509</v>
      </c>
    </row>
    <row r="1698" spans="1:8">
      <c r="A1698" s="5">
        <v>2049013</v>
      </c>
      <c r="B1698" s="5" t="s">
        <v>7488</v>
      </c>
      <c r="C1698" s="67" t="s">
        <v>733</v>
      </c>
      <c r="D1698" s="181">
        <v>0.1</v>
      </c>
      <c r="E1698" s="181" t="s">
        <v>272</v>
      </c>
      <c r="F1698" s="5" t="s">
        <v>255</v>
      </c>
      <c r="G1698" s="5" t="s">
        <v>309</v>
      </c>
      <c r="H1698" s="156" t="s">
        <v>7505</v>
      </c>
    </row>
    <row r="1699" spans="1:8">
      <c r="A1699" s="5">
        <v>2049030</v>
      </c>
      <c r="B1699" s="5" t="s">
        <v>195</v>
      </c>
      <c r="C1699" s="67" t="s">
        <v>1215</v>
      </c>
      <c r="E1699" s="181" t="s">
        <v>215</v>
      </c>
      <c r="F1699" s="5" t="s">
        <v>255</v>
      </c>
      <c r="G1699" s="5" t="s">
        <v>216</v>
      </c>
      <c r="H1699" s="156" t="s">
        <v>1216</v>
      </c>
    </row>
    <row r="1700" spans="1:8">
      <c r="A1700" s="5">
        <v>2049030</v>
      </c>
      <c r="B1700" s="5" t="s">
        <v>7488</v>
      </c>
      <c r="C1700" s="67" t="s">
        <v>1215</v>
      </c>
      <c r="D1700" s="181">
        <v>0.6</v>
      </c>
      <c r="E1700" s="181" t="s">
        <v>215</v>
      </c>
      <c r="F1700" s="5" t="s">
        <v>255</v>
      </c>
      <c r="G1700" s="5" t="s">
        <v>216</v>
      </c>
      <c r="H1700" s="156" t="s">
        <v>1216</v>
      </c>
    </row>
    <row r="1701" spans="1:8">
      <c r="A1701" s="5">
        <v>2049030</v>
      </c>
      <c r="B1701" s="5" t="s">
        <v>7488</v>
      </c>
      <c r="C1701" s="67" t="s">
        <v>7917</v>
      </c>
      <c r="D1701" s="181">
        <v>0.3</v>
      </c>
      <c r="E1701" s="181" t="s">
        <v>7511</v>
      </c>
      <c r="F1701" s="5" t="s">
        <v>7541</v>
      </c>
      <c r="G1701" s="5" t="s">
        <v>216</v>
      </c>
      <c r="H1701" s="156" t="s">
        <v>7918</v>
      </c>
    </row>
    <row r="1702" spans="1:8">
      <c r="A1702" s="5">
        <v>2049030</v>
      </c>
      <c r="B1702" s="5" t="s">
        <v>7488</v>
      </c>
      <c r="C1702" s="67" t="s">
        <v>7919</v>
      </c>
      <c r="D1702" s="181">
        <v>0.1</v>
      </c>
      <c r="E1702" s="181" t="s">
        <v>215</v>
      </c>
      <c r="F1702" s="5" t="s">
        <v>255</v>
      </c>
      <c r="G1702" s="5" t="s">
        <v>309</v>
      </c>
      <c r="H1702" s="156"/>
    </row>
    <row r="1703" spans="1:8">
      <c r="A1703" s="5">
        <v>2049037</v>
      </c>
      <c r="B1703" s="5" t="s">
        <v>195</v>
      </c>
      <c r="C1703" s="67" t="s">
        <v>496</v>
      </c>
      <c r="E1703" s="181" t="s">
        <v>215</v>
      </c>
      <c r="F1703" s="5" t="s">
        <v>255</v>
      </c>
      <c r="G1703" s="5" t="s">
        <v>216</v>
      </c>
      <c r="H1703" s="156" t="s">
        <v>497</v>
      </c>
    </row>
    <row r="1704" spans="1:8">
      <c r="A1704" s="5">
        <v>2049037</v>
      </c>
      <c r="B1704" s="5" t="s">
        <v>7488</v>
      </c>
      <c r="C1704" s="67" t="s">
        <v>496</v>
      </c>
      <c r="D1704" s="181">
        <v>0.7</v>
      </c>
      <c r="E1704" s="181" t="s">
        <v>215</v>
      </c>
      <c r="F1704" s="5" t="s">
        <v>255</v>
      </c>
      <c r="G1704" s="5" t="s">
        <v>216</v>
      </c>
      <c r="H1704" s="156" t="s">
        <v>497</v>
      </c>
    </row>
    <row r="1705" spans="1:8">
      <c r="A1705" s="5">
        <v>2049037</v>
      </c>
      <c r="B1705" s="5" t="s">
        <v>7488</v>
      </c>
      <c r="C1705" s="67" t="s">
        <v>7920</v>
      </c>
      <c r="D1705" s="181">
        <v>0.15</v>
      </c>
      <c r="E1705" s="181" t="s">
        <v>215</v>
      </c>
      <c r="F1705" s="5" t="s">
        <v>255</v>
      </c>
      <c r="G1705" s="5" t="s">
        <v>309</v>
      </c>
      <c r="H1705" s="156" t="s">
        <v>7921</v>
      </c>
    </row>
    <row r="1706" spans="1:8">
      <c r="A1706" s="5">
        <v>2049037</v>
      </c>
      <c r="B1706" s="5" t="s">
        <v>7488</v>
      </c>
      <c r="C1706" s="67" t="s">
        <v>7922</v>
      </c>
      <c r="D1706" s="181">
        <v>0.15</v>
      </c>
      <c r="E1706" s="181" t="s">
        <v>7511</v>
      </c>
      <c r="F1706" s="5" t="s">
        <v>7860</v>
      </c>
      <c r="G1706" s="5" t="s">
        <v>216</v>
      </c>
      <c r="H1706" s="156" t="s">
        <v>7923</v>
      </c>
    </row>
    <row r="1707" spans="1:8">
      <c r="A1707" s="5">
        <v>2049042</v>
      </c>
      <c r="B1707" s="5" t="s">
        <v>195</v>
      </c>
      <c r="C1707" s="67" t="s">
        <v>239</v>
      </c>
      <c r="E1707" s="181" t="s">
        <v>240</v>
      </c>
      <c r="F1707" s="5" t="s">
        <v>255</v>
      </c>
      <c r="G1707" s="5" t="s">
        <v>216</v>
      </c>
      <c r="H1707" s="156" t="s">
        <v>241</v>
      </c>
    </row>
    <row r="1708" spans="1:8">
      <c r="A1708" s="5">
        <v>2049042</v>
      </c>
      <c r="B1708" s="5" t="s">
        <v>7488</v>
      </c>
      <c r="C1708" s="67" t="s">
        <v>239</v>
      </c>
      <c r="D1708" s="181">
        <v>0.9</v>
      </c>
      <c r="E1708" s="181" t="s">
        <v>240</v>
      </c>
      <c r="F1708" s="5" t="s">
        <v>255</v>
      </c>
      <c r="G1708" s="5" t="s">
        <v>216</v>
      </c>
      <c r="H1708" s="156" t="s">
        <v>241</v>
      </c>
    </row>
    <row r="1709" spans="1:8">
      <c r="A1709" s="5">
        <v>2049042</v>
      </c>
      <c r="B1709" s="5" t="s">
        <v>7488</v>
      </c>
      <c r="C1709" s="67" t="s">
        <v>375</v>
      </c>
      <c r="D1709" s="181">
        <v>0.1</v>
      </c>
      <c r="E1709" s="181" t="s">
        <v>240</v>
      </c>
      <c r="F1709" s="5" t="s">
        <v>255</v>
      </c>
      <c r="G1709" s="5" t="s">
        <v>216</v>
      </c>
      <c r="H1709" s="156" t="s">
        <v>376</v>
      </c>
    </row>
    <row r="1710" spans="1:8">
      <c r="A1710" s="5">
        <v>2049044</v>
      </c>
      <c r="B1710" s="5" t="s">
        <v>195</v>
      </c>
      <c r="C1710" s="67" t="s">
        <v>308</v>
      </c>
      <c r="E1710" s="181" t="s">
        <v>240</v>
      </c>
      <c r="F1710" s="5" t="s">
        <v>255</v>
      </c>
      <c r="G1710" s="5" t="s">
        <v>309</v>
      </c>
      <c r="H1710" s="156" t="s">
        <v>310</v>
      </c>
    </row>
    <row r="1711" spans="1:8">
      <c r="A1711" s="5">
        <v>2049044</v>
      </c>
      <c r="B1711" s="5" t="s">
        <v>7488</v>
      </c>
      <c r="C1711" s="67" t="s">
        <v>308</v>
      </c>
      <c r="D1711" s="181">
        <v>1</v>
      </c>
      <c r="E1711" s="181" t="s">
        <v>240</v>
      </c>
      <c r="F1711" s="5" t="s">
        <v>255</v>
      </c>
      <c r="G1711" s="5" t="s">
        <v>309</v>
      </c>
      <c r="H1711" s="156" t="s">
        <v>310</v>
      </c>
    </row>
    <row r="1712" spans="1:8">
      <c r="A1712" s="5">
        <v>2049052</v>
      </c>
      <c r="B1712" s="5" t="s">
        <v>195</v>
      </c>
      <c r="C1712" s="67" t="s">
        <v>764</v>
      </c>
      <c r="E1712" s="181" t="s">
        <v>240</v>
      </c>
      <c r="F1712" s="5" t="s">
        <v>255</v>
      </c>
      <c r="G1712" s="5" t="s">
        <v>309</v>
      </c>
      <c r="H1712" s="156" t="s">
        <v>765</v>
      </c>
    </row>
    <row r="1713" spans="1:8">
      <c r="A1713" s="5">
        <v>2049052</v>
      </c>
      <c r="B1713" s="5" t="s">
        <v>7488</v>
      </c>
      <c r="C1713" s="67" t="s">
        <v>764</v>
      </c>
      <c r="D1713" s="181">
        <v>1</v>
      </c>
      <c r="E1713" s="181" t="s">
        <v>240</v>
      </c>
      <c r="F1713" s="5" t="s">
        <v>255</v>
      </c>
      <c r="G1713" s="5" t="s">
        <v>309</v>
      </c>
      <c r="H1713" s="156" t="s">
        <v>765</v>
      </c>
    </row>
    <row r="1714" spans="1:8">
      <c r="A1714" s="5">
        <v>2049105</v>
      </c>
      <c r="B1714" s="5" t="s">
        <v>195</v>
      </c>
      <c r="C1714" s="67" t="s">
        <v>375</v>
      </c>
      <c r="E1714" s="181" t="s">
        <v>240</v>
      </c>
      <c r="F1714" s="5" t="s">
        <v>255</v>
      </c>
      <c r="G1714" s="5" t="s">
        <v>216</v>
      </c>
      <c r="H1714" s="156" t="s">
        <v>376</v>
      </c>
    </row>
    <row r="1715" spans="1:8">
      <c r="A1715" s="5">
        <v>2049105</v>
      </c>
      <c r="B1715" s="5" t="s">
        <v>7488</v>
      </c>
      <c r="C1715" s="67" t="s">
        <v>375</v>
      </c>
      <c r="D1715" s="181">
        <v>0.75</v>
      </c>
      <c r="E1715" s="181" t="s">
        <v>240</v>
      </c>
      <c r="F1715" s="5" t="s">
        <v>255</v>
      </c>
      <c r="G1715" s="5" t="s">
        <v>216</v>
      </c>
      <c r="H1715" s="156" t="s">
        <v>376</v>
      </c>
    </row>
    <row r="1716" spans="1:8">
      <c r="A1716" s="5">
        <v>2049105</v>
      </c>
      <c r="B1716" s="5" t="s">
        <v>7488</v>
      </c>
      <c r="C1716" s="67" t="s">
        <v>7583</v>
      </c>
      <c r="D1716" s="181">
        <v>0.25</v>
      </c>
      <c r="E1716" s="181" t="s">
        <v>240</v>
      </c>
      <c r="F1716" s="5" t="s">
        <v>255</v>
      </c>
      <c r="G1716" s="5" t="s">
        <v>2150</v>
      </c>
      <c r="H1716" s="156" t="s">
        <v>7584</v>
      </c>
    </row>
    <row r="1717" spans="1:8">
      <c r="A1717" s="5">
        <v>2049113</v>
      </c>
      <c r="B1717" s="5" t="s">
        <v>195</v>
      </c>
      <c r="C1717" s="67" t="s">
        <v>730</v>
      </c>
      <c r="E1717" s="181" t="s">
        <v>731</v>
      </c>
      <c r="F1717" s="5" t="s">
        <v>255</v>
      </c>
      <c r="G1717" s="5" t="s">
        <v>216</v>
      </c>
      <c r="H1717" s="156" t="s">
        <v>732</v>
      </c>
    </row>
    <row r="1718" spans="1:8">
      <c r="A1718" s="5">
        <v>2049113</v>
      </c>
      <c r="B1718" s="5" t="s">
        <v>7488</v>
      </c>
      <c r="C1718" s="67" t="s">
        <v>3885</v>
      </c>
      <c r="D1718" s="181">
        <v>1</v>
      </c>
      <c r="E1718" s="181" t="s">
        <v>731</v>
      </c>
      <c r="F1718" s="5" t="s">
        <v>255</v>
      </c>
      <c r="G1718" s="5" t="s">
        <v>309</v>
      </c>
      <c r="H1718" s="156"/>
    </row>
    <row r="1719" spans="1:8">
      <c r="A1719" s="5">
        <v>2049141</v>
      </c>
      <c r="B1719" s="5" t="s">
        <v>195</v>
      </c>
      <c r="C1719" s="67" t="s">
        <v>282</v>
      </c>
      <c r="E1719" s="181" t="s">
        <v>283</v>
      </c>
      <c r="F1719" s="5" t="s">
        <v>255</v>
      </c>
      <c r="G1719" s="5" t="s">
        <v>216</v>
      </c>
      <c r="H1719" s="156" t="s">
        <v>284</v>
      </c>
    </row>
    <row r="1720" spans="1:8">
      <c r="A1720" s="5">
        <v>2049141</v>
      </c>
      <c r="B1720" s="5" t="s">
        <v>7488</v>
      </c>
      <c r="C1720" s="67" t="s">
        <v>282</v>
      </c>
      <c r="D1720" s="181">
        <v>1</v>
      </c>
      <c r="E1720" s="181" t="s">
        <v>283</v>
      </c>
      <c r="F1720" s="5" t="s">
        <v>255</v>
      </c>
      <c r="G1720" s="5" t="s">
        <v>216</v>
      </c>
      <c r="H1720" s="156" t="s">
        <v>284</v>
      </c>
    </row>
    <row r="1721" spans="1:8">
      <c r="A1721" s="5">
        <v>2049171</v>
      </c>
      <c r="B1721" s="5" t="s">
        <v>195</v>
      </c>
      <c r="C1721" s="67" t="s">
        <v>3900</v>
      </c>
      <c r="E1721" s="181" t="s">
        <v>272</v>
      </c>
      <c r="F1721" s="5" t="s">
        <v>255</v>
      </c>
      <c r="G1721" s="5" t="s">
        <v>216</v>
      </c>
      <c r="H1721" s="156" t="s">
        <v>3901</v>
      </c>
    </row>
    <row r="1722" spans="1:8">
      <c r="A1722" s="5">
        <v>2049171</v>
      </c>
      <c r="B1722" s="5" t="s">
        <v>7488</v>
      </c>
      <c r="C1722" s="67" t="s">
        <v>3900</v>
      </c>
      <c r="D1722" s="181">
        <v>1</v>
      </c>
      <c r="E1722" s="181" t="s">
        <v>272</v>
      </c>
      <c r="F1722" s="5" t="s">
        <v>255</v>
      </c>
      <c r="G1722" s="5" t="s">
        <v>216</v>
      </c>
      <c r="H1722" s="156" t="s">
        <v>3901</v>
      </c>
    </row>
    <row r="1723" spans="1:8">
      <c r="A1723" s="5">
        <v>2049193</v>
      </c>
      <c r="B1723" s="5" t="s">
        <v>195</v>
      </c>
      <c r="C1723" s="67" t="s">
        <v>282</v>
      </c>
      <c r="E1723" s="181" t="s">
        <v>283</v>
      </c>
      <c r="F1723" s="5" t="s">
        <v>255</v>
      </c>
      <c r="G1723" s="5" t="s">
        <v>216</v>
      </c>
      <c r="H1723" s="156" t="s">
        <v>284</v>
      </c>
    </row>
    <row r="1724" spans="1:8">
      <c r="A1724" s="5">
        <v>2049193</v>
      </c>
      <c r="B1724" s="5" t="s">
        <v>7488</v>
      </c>
      <c r="C1724" s="67" t="s">
        <v>282</v>
      </c>
      <c r="D1724" s="181">
        <v>1</v>
      </c>
      <c r="E1724" s="181" t="s">
        <v>283</v>
      </c>
      <c r="F1724" s="5" t="s">
        <v>255</v>
      </c>
      <c r="G1724" s="5" t="s">
        <v>216</v>
      </c>
      <c r="H1724" s="156" t="s">
        <v>284</v>
      </c>
    </row>
    <row r="1725" spans="1:8">
      <c r="A1725" s="5">
        <v>2049226</v>
      </c>
      <c r="B1725" s="5" t="s">
        <v>195</v>
      </c>
      <c r="C1725" s="67" t="s">
        <v>239</v>
      </c>
      <c r="E1725" s="181" t="s">
        <v>240</v>
      </c>
      <c r="F1725" s="5" t="s">
        <v>255</v>
      </c>
      <c r="G1725" s="5" t="s">
        <v>216</v>
      </c>
      <c r="H1725" s="156" t="s">
        <v>241</v>
      </c>
    </row>
    <row r="1726" spans="1:8">
      <c r="A1726" s="5">
        <v>2049226</v>
      </c>
      <c r="B1726" s="5" t="s">
        <v>7488</v>
      </c>
      <c r="C1726" s="67" t="s">
        <v>239</v>
      </c>
      <c r="D1726" s="181">
        <v>1</v>
      </c>
      <c r="E1726" s="181" t="s">
        <v>240</v>
      </c>
      <c r="F1726" s="5" t="s">
        <v>255</v>
      </c>
      <c r="G1726" s="5" t="s">
        <v>216</v>
      </c>
      <c r="H1726" s="156" t="s">
        <v>241</v>
      </c>
    </row>
    <row r="1727" spans="1:8">
      <c r="A1727" s="5">
        <v>2049235</v>
      </c>
      <c r="B1727" s="5" t="s">
        <v>195</v>
      </c>
      <c r="C1727" s="67" t="s">
        <v>375</v>
      </c>
      <c r="E1727" s="181" t="s">
        <v>240</v>
      </c>
      <c r="F1727" s="5" t="s">
        <v>255</v>
      </c>
      <c r="G1727" s="5" t="s">
        <v>216</v>
      </c>
      <c r="H1727" s="156" t="s">
        <v>376</v>
      </c>
    </row>
    <row r="1728" spans="1:8">
      <c r="A1728" s="5">
        <v>2049235</v>
      </c>
      <c r="B1728" s="5" t="s">
        <v>7488</v>
      </c>
      <c r="C1728" s="67" t="s">
        <v>375</v>
      </c>
      <c r="D1728" s="181">
        <v>0.3</v>
      </c>
      <c r="E1728" s="181" t="s">
        <v>240</v>
      </c>
      <c r="F1728" s="5" t="s">
        <v>255</v>
      </c>
      <c r="G1728" s="5" t="s">
        <v>216</v>
      </c>
      <c r="H1728" s="156" t="s">
        <v>376</v>
      </c>
    </row>
    <row r="1729" spans="1:8">
      <c r="A1729" s="5">
        <v>2049235</v>
      </c>
      <c r="B1729" s="5" t="s">
        <v>7488</v>
      </c>
      <c r="C1729" s="67" t="s">
        <v>7577</v>
      </c>
      <c r="D1729" s="181">
        <v>0.2</v>
      </c>
      <c r="E1729" s="181" t="s">
        <v>215</v>
      </c>
      <c r="F1729" s="5" t="s">
        <v>255</v>
      </c>
      <c r="G1729" s="5" t="s">
        <v>2150</v>
      </c>
      <c r="H1729" s="156" t="s">
        <v>7578</v>
      </c>
    </row>
    <row r="1730" spans="1:8">
      <c r="A1730" s="5">
        <v>2049235</v>
      </c>
      <c r="B1730" s="5" t="s">
        <v>7488</v>
      </c>
      <c r="C1730" s="67" t="s">
        <v>251</v>
      </c>
      <c r="D1730" s="181">
        <v>0.2</v>
      </c>
      <c r="E1730" s="181" t="s">
        <v>215</v>
      </c>
      <c r="F1730" s="5" t="s">
        <v>255</v>
      </c>
      <c r="G1730" s="5" t="s">
        <v>216</v>
      </c>
      <c r="H1730" s="156" t="s">
        <v>252</v>
      </c>
    </row>
    <row r="1731" spans="1:8">
      <c r="A1731" s="5">
        <v>2049235</v>
      </c>
      <c r="B1731" s="5" t="s">
        <v>7488</v>
      </c>
      <c r="C1731" s="67" t="s">
        <v>929</v>
      </c>
      <c r="D1731" s="181">
        <v>0.1</v>
      </c>
      <c r="E1731" s="181" t="s">
        <v>272</v>
      </c>
      <c r="F1731" s="5" t="s">
        <v>255</v>
      </c>
      <c r="G1731" s="5" t="s">
        <v>216</v>
      </c>
      <c r="H1731" s="156" t="s">
        <v>930</v>
      </c>
    </row>
    <row r="1732" spans="1:8">
      <c r="A1732" s="5">
        <v>2049235</v>
      </c>
      <c r="B1732" s="5" t="s">
        <v>7488</v>
      </c>
      <c r="C1732" s="67" t="s">
        <v>7924</v>
      </c>
      <c r="D1732" s="181">
        <v>0.1</v>
      </c>
      <c r="E1732" s="181" t="s">
        <v>240</v>
      </c>
      <c r="F1732" s="5" t="s">
        <v>255</v>
      </c>
      <c r="G1732" s="5" t="s">
        <v>2150</v>
      </c>
      <c r="H1732" s="156" t="s">
        <v>7925</v>
      </c>
    </row>
    <row r="1733" spans="1:8">
      <c r="A1733" s="5">
        <v>2049235</v>
      </c>
      <c r="B1733" s="5" t="s">
        <v>7488</v>
      </c>
      <c r="C1733" s="67" t="s">
        <v>7810</v>
      </c>
      <c r="D1733" s="181">
        <v>0.05</v>
      </c>
      <c r="E1733" s="181" t="s">
        <v>240</v>
      </c>
      <c r="F1733" s="5" t="s">
        <v>255</v>
      </c>
      <c r="G1733" s="5" t="s">
        <v>7490</v>
      </c>
      <c r="H1733" s="156" t="s">
        <v>7811</v>
      </c>
    </row>
    <row r="1734" spans="1:8">
      <c r="A1734" s="5">
        <v>2049235</v>
      </c>
      <c r="B1734" s="5" t="s">
        <v>7488</v>
      </c>
      <c r="C1734" s="67" t="s">
        <v>7766</v>
      </c>
      <c r="D1734" s="181">
        <v>0.05</v>
      </c>
      <c r="E1734" s="181" t="s">
        <v>215</v>
      </c>
      <c r="F1734" s="5" t="s">
        <v>255</v>
      </c>
      <c r="G1734" s="5" t="s">
        <v>7490</v>
      </c>
      <c r="H1734" s="156" t="s">
        <v>7767</v>
      </c>
    </row>
    <row r="1735" spans="1:8">
      <c r="A1735" s="5">
        <v>2049252</v>
      </c>
      <c r="B1735" s="5" t="s">
        <v>195</v>
      </c>
      <c r="C1735" s="67" t="s">
        <v>282</v>
      </c>
      <c r="E1735" s="181" t="s">
        <v>283</v>
      </c>
      <c r="F1735" s="5" t="s">
        <v>255</v>
      </c>
      <c r="G1735" s="5" t="s">
        <v>216</v>
      </c>
      <c r="H1735" s="156" t="s">
        <v>284</v>
      </c>
    </row>
    <row r="1736" spans="1:8">
      <c r="A1736" s="5">
        <v>2049252</v>
      </c>
      <c r="B1736" s="5" t="s">
        <v>7488</v>
      </c>
      <c r="C1736" s="67" t="s">
        <v>746</v>
      </c>
      <c r="D1736" s="181">
        <v>0.5</v>
      </c>
      <c r="E1736" s="181" t="s">
        <v>283</v>
      </c>
      <c r="F1736" s="5" t="s">
        <v>255</v>
      </c>
      <c r="G1736" s="5" t="s">
        <v>309</v>
      </c>
      <c r="H1736" s="156" t="s">
        <v>747</v>
      </c>
    </row>
    <row r="1737" spans="1:8">
      <c r="A1737" s="5">
        <v>2049252</v>
      </c>
      <c r="B1737" s="5" t="s">
        <v>7488</v>
      </c>
      <c r="C1737" s="67" t="s">
        <v>282</v>
      </c>
      <c r="D1737" s="181">
        <v>0.5</v>
      </c>
      <c r="E1737" s="181" t="s">
        <v>283</v>
      </c>
      <c r="F1737" s="5" t="s">
        <v>255</v>
      </c>
      <c r="G1737" s="5" t="s">
        <v>216</v>
      </c>
      <c r="H1737" s="156" t="s">
        <v>284</v>
      </c>
    </row>
    <row r="1738" spans="1:8">
      <c r="A1738" s="5">
        <v>2049254</v>
      </c>
      <c r="B1738" s="5" t="s">
        <v>195</v>
      </c>
      <c r="C1738" s="67" t="s">
        <v>730</v>
      </c>
      <c r="E1738" s="181" t="s">
        <v>731</v>
      </c>
      <c r="F1738" s="5" t="s">
        <v>255</v>
      </c>
      <c r="G1738" s="5" t="s">
        <v>216</v>
      </c>
      <c r="H1738" s="156" t="s">
        <v>732</v>
      </c>
    </row>
    <row r="1739" spans="1:8">
      <c r="A1739" s="5">
        <v>2049254</v>
      </c>
      <c r="B1739" s="5" t="s">
        <v>7488</v>
      </c>
      <c r="C1739" s="67" t="s">
        <v>730</v>
      </c>
      <c r="D1739" s="181">
        <v>0.6</v>
      </c>
      <c r="E1739" s="181" t="s">
        <v>731</v>
      </c>
      <c r="F1739" s="5" t="s">
        <v>255</v>
      </c>
      <c r="G1739" s="5" t="s">
        <v>216</v>
      </c>
      <c r="H1739" s="156" t="s">
        <v>732</v>
      </c>
    </row>
    <row r="1740" spans="1:8">
      <c r="A1740" s="5">
        <v>2049254</v>
      </c>
      <c r="B1740" s="5" t="s">
        <v>7488</v>
      </c>
      <c r="C1740" s="67" t="s">
        <v>239</v>
      </c>
      <c r="D1740" s="181">
        <v>0.4</v>
      </c>
      <c r="E1740" s="181" t="s">
        <v>240</v>
      </c>
      <c r="F1740" s="5" t="s">
        <v>255</v>
      </c>
      <c r="G1740" s="5" t="s">
        <v>216</v>
      </c>
      <c r="H1740" s="156" t="s">
        <v>241</v>
      </c>
    </row>
    <row r="1741" spans="1:8">
      <c r="A1741" s="5">
        <v>2049275</v>
      </c>
      <c r="B1741" s="5" t="s">
        <v>195</v>
      </c>
      <c r="C1741" s="67" t="s">
        <v>375</v>
      </c>
      <c r="E1741" s="181" t="s">
        <v>240</v>
      </c>
      <c r="F1741" s="5" t="s">
        <v>255</v>
      </c>
      <c r="G1741" s="5" t="s">
        <v>216</v>
      </c>
      <c r="H1741" s="156" t="s">
        <v>376</v>
      </c>
    </row>
    <row r="1742" spans="1:8">
      <c r="A1742" s="5">
        <v>2049275</v>
      </c>
      <c r="B1742" s="5" t="s">
        <v>7488</v>
      </c>
      <c r="C1742" s="67" t="s">
        <v>375</v>
      </c>
      <c r="D1742" s="181">
        <v>1</v>
      </c>
      <c r="E1742" s="181" t="s">
        <v>240</v>
      </c>
      <c r="F1742" s="5" t="s">
        <v>255</v>
      </c>
      <c r="G1742" s="5" t="s">
        <v>216</v>
      </c>
      <c r="H1742" s="156" t="s">
        <v>376</v>
      </c>
    </row>
    <row r="1743" spans="1:8">
      <c r="A1743" s="5">
        <v>2049352</v>
      </c>
      <c r="B1743" s="5" t="s">
        <v>195</v>
      </c>
      <c r="C1743" s="67" t="s">
        <v>282</v>
      </c>
      <c r="E1743" s="181" t="s">
        <v>283</v>
      </c>
      <c r="F1743" s="5" t="s">
        <v>255</v>
      </c>
      <c r="G1743" s="5" t="s">
        <v>216</v>
      </c>
      <c r="H1743" s="156" t="s">
        <v>284</v>
      </c>
    </row>
    <row r="1744" spans="1:8">
      <c r="A1744" s="5">
        <v>2049352</v>
      </c>
      <c r="B1744" s="5" t="s">
        <v>7488</v>
      </c>
      <c r="C1744" s="67" t="s">
        <v>282</v>
      </c>
      <c r="D1744" s="181">
        <v>1</v>
      </c>
      <c r="E1744" s="181" t="s">
        <v>283</v>
      </c>
      <c r="F1744" s="5" t="s">
        <v>255</v>
      </c>
      <c r="G1744" s="5" t="s">
        <v>216</v>
      </c>
      <c r="H1744" s="156" t="s">
        <v>284</v>
      </c>
    </row>
    <row r="1745" spans="1:8">
      <c r="A1745" s="5">
        <v>2049374</v>
      </c>
      <c r="B1745" s="5" t="s">
        <v>195</v>
      </c>
      <c r="C1745" s="67" t="s">
        <v>764</v>
      </c>
      <c r="E1745" s="181" t="s">
        <v>240</v>
      </c>
      <c r="F1745" s="5" t="s">
        <v>255</v>
      </c>
      <c r="G1745" s="5" t="s">
        <v>309</v>
      </c>
      <c r="H1745" s="156" t="s">
        <v>765</v>
      </c>
    </row>
    <row r="1746" spans="1:8">
      <c r="A1746" s="5">
        <v>2049374</v>
      </c>
      <c r="B1746" s="5" t="s">
        <v>7488</v>
      </c>
      <c r="C1746" s="67" t="s">
        <v>764</v>
      </c>
      <c r="D1746" s="181">
        <v>0.7</v>
      </c>
      <c r="E1746" s="181" t="s">
        <v>240</v>
      </c>
      <c r="F1746" s="5" t="s">
        <v>255</v>
      </c>
      <c r="G1746" s="5" t="s">
        <v>309</v>
      </c>
      <c r="H1746" s="156" t="s">
        <v>765</v>
      </c>
    </row>
    <row r="1747" spans="1:8">
      <c r="A1747" s="5">
        <v>2049374</v>
      </c>
      <c r="B1747" s="5" t="s">
        <v>7488</v>
      </c>
      <c r="C1747" s="67" t="s">
        <v>7926</v>
      </c>
      <c r="D1747" s="181">
        <v>0.1</v>
      </c>
      <c r="E1747" s="181" t="s">
        <v>7511</v>
      </c>
      <c r="F1747" s="5" t="s">
        <v>7541</v>
      </c>
      <c r="G1747" s="5" t="s">
        <v>216</v>
      </c>
      <c r="H1747" s="156" t="s">
        <v>7927</v>
      </c>
    </row>
    <row r="1748" spans="1:8">
      <c r="A1748" s="5">
        <v>2049374</v>
      </c>
      <c r="B1748" s="5" t="s">
        <v>7488</v>
      </c>
      <c r="C1748" s="67" t="s">
        <v>7928</v>
      </c>
      <c r="D1748" s="181">
        <v>0.1</v>
      </c>
      <c r="E1748" s="181" t="s">
        <v>7511</v>
      </c>
      <c r="F1748" s="5" t="s">
        <v>7616</v>
      </c>
      <c r="G1748" s="5" t="s">
        <v>216</v>
      </c>
      <c r="H1748" s="156" t="s">
        <v>7929</v>
      </c>
    </row>
    <row r="1749" spans="1:8">
      <c r="A1749" s="5">
        <v>2049374</v>
      </c>
      <c r="B1749" s="5" t="s">
        <v>7488</v>
      </c>
      <c r="C1749" s="67" t="s">
        <v>282</v>
      </c>
      <c r="D1749" s="181">
        <v>0.1</v>
      </c>
      <c r="E1749" s="181" t="s">
        <v>283</v>
      </c>
      <c r="F1749" s="5" t="s">
        <v>255</v>
      </c>
      <c r="G1749" s="5" t="s">
        <v>216</v>
      </c>
      <c r="H1749" s="156" t="s">
        <v>284</v>
      </c>
    </row>
    <row r="1750" spans="1:8">
      <c r="A1750" s="5">
        <v>2049401</v>
      </c>
      <c r="B1750" s="5" t="s">
        <v>195</v>
      </c>
      <c r="C1750" s="67" t="s">
        <v>214</v>
      </c>
      <c r="E1750" s="181" t="s">
        <v>215</v>
      </c>
      <c r="F1750" s="5" t="s">
        <v>255</v>
      </c>
      <c r="G1750" s="5" t="s">
        <v>216</v>
      </c>
      <c r="H1750" s="156" t="s">
        <v>217</v>
      </c>
    </row>
    <row r="1751" spans="1:8">
      <c r="A1751" s="5">
        <v>2049401</v>
      </c>
      <c r="B1751" s="5" t="s">
        <v>7488</v>
      </c>
      <c r="C1751" s="67" t="s">
        <v>214</v>
      </c>
      <c r="D1751" s="181">
        <v>1</v>
      </c>
      <c r="E1751" s="181" t="s">
        <v>215</v>
      </c>
      <c r="F1751" s="5" t="s">
        <v>255</v>
      </c>
      <c r="G1751" s="5" t="s">
        <v>216</v>
      </c>
      <c r="H1751" s="156" t="s">
        <v>217</v>
      </c>
    </row>
    <row r="1752" spans="1:8">
      <c r="A1752" s="5">
        <v>2049456</v>
      </c>
      <c r="B1752" s="5" t="s">
        <v>195</v>
      </c>
      <c r="C1752" s="67" t="s">
        <v>308</v>
      </c>
      <c r="E1752" s="181" t="s">
        <v>240</v>
      </c>
      <c r="F1752" s="5" t="s">
        <v>255</v>
      </c>
      <c r="G1752" s="5" t="s">
        <v>309</v>
      </c>
      <c r="H1752" s="156" t="s">
        <v>310</v>
      </c>
    </row>
    <row r="1753" spans="1:8">
      <c r="A1753" s="5">
        <v>2049456</v>
      </c>
      <c r="B1753" s="5" t="s">
        <v>7488</v>
      </c>
      <c r="C1753" s="67" t="s">
        <v>308</v>
      </c>
      <c r="D1753" s="181">
        <v>1</v>
      </c>
      <c r="E1753" s="181" t="s">
        <v>240</v>
      </c>
      <c r="F1753" s="5" t="s">
        <v>255</v>
      </c>
      <c r="G1753" s="5" t="s">
        <v>309</v>
      </c>
      <c r="H1753" s="156" t="s">
        <v>310</v>
      </c>
    </row>
    <row r="1754" spans="1:8">
      <c r="A1754" s="5">
        <v>2049486</v>
      </c>
      <c r="B1754" s="5" t="s">
        <v>195</v>
      </c>
      <c r="C1754" s="67" t="s">
        <v>214</v>
      </c>
      <c r="E1754" s="181" t="s">
        <v>215</v>
      </c>
      <c r="F1754" s="5" t="s">
        <v>255</v>
      </c>
      <c r="G1754" s="5" t="s">
        <v>216</v>
      </c>
      <c r="H1754" s="156" t="s">
        <v>217</v>
      </c>
    </row>
    <row r="1755" spans="1:8">
      <c r="A1755" s="5">
        <v>2049486</v>
      </c>
      <c r="B1755" s="5" t="s">
        <v>7488</v>
      </c>
      <c r="C1755" s="67" t="s">
        <v>7768</v>
      </c>
      <c r="D1755" s="181">
        <v>0.6</v>
      </c>
      <c r="E1755" s="181" t="s">
        <v>215</v>
      </c>
      <c r="F1755" s="5" t="s">
        <v>255</v>
      </c>
      <c r="G1755" s="5" t="s">
        <v>309</v>
      </c>
      <c r="H1755" s="156" t="s">
        <v>7769</v>
      </c>
    </row>
    <row r="1756" spans="1:8">
      <c r="A1756" s="5">
        <v>2049486</v>
      </c>
      <c r="B1756" s="5" t="s">
        <v>7488</v>
      </c>
      <c r="C1756" s="67" t="s">
        <v>7930</v>
      </c>
      <c r="D1756" s="181">
        <v>0.4</v>
      </c>
      <c r="E1756" s="181" t="s">
        <v>215</v>
      </c>
      <c r="F1756" s="5" t="s">
        <v>255</v>
      </c>
      <c r="G1756" s="5" t="s">
        <v>309</v>
      </c>
      <c r="H1756" s="156"/>
    </row>
    <row r="1757" spans="1:8">
      <c r="A1757" s="5">
        <v>2049488</v>
      </c>
      <c r="B1757" s="5" t="s">
        <v>195</v>
      </c>
      <c r="C1757" s="67" t="s">
        <v>282</v>
      </c>
      <c r="E1757" s="181" t="s">
        <v>283</v>
      </c>
      <c r="F1757" s="5" t="s">
        <v>255</v>
      </c>
      <c r="G1757" s="5" t="s">
        <v>216</v>
      </c>
      <c r="H1757" s="156" t="s">
        <v>284</v>
      </c>
    </row>
    <row r="1758" spans="1:8">
      <c r="A1758" s="5">
        <v>2049488</v>
      </c>
      <c r="B1758" s="5" t="s">
        <v>7488</v>
      </c>
      <c r="C1758" s="67" t="s">
        <v>282</v>
      </c>
      <c r="D1758" s="181">
        <v>0.75</v>
      </c>
      <c r="E1758" s="181" t="s">
        <v>283</v>
      </c>
      <c r="F1758" s="5" t="s">
        <v>255</v>
      </c>
      <c r="G1758" s="5" t="s">
        <v>216</v>
      </c>
      <c r="H1758" s="156" t="s">
        <v>284</v>
      </c>
    </row>
    <row r="1759" spans="1:8">
      <c r="A1759" s="5">
        <v>2049488</v>
      </c>
      <c r="B1759" s="5" t="s">
        <v>7488</v>
      </c>
      <c r="C1759" s="67" t="s">
        <v>7575</v>
      </c>
      <c r="D1759" s="181">
        <v>0.15</v>
      </c>
      <c r="E1759" s="181" t="s">
        <v>240</v>
      </c>
      <c r="F1759" s="5" t="s">
        <v>255</v>
      </c>
      <c r="G1759" s="5" t="s">
        <v>309</v>
      </c>
      <c r="H1759" s="156" t="s">
        <v>7576</v>
      </c>
    </row>
    <row r="1760" spans="1:8">
      <c r="A1760" s="5">
        <v>2049488</v>
      </c>
      <c r="B1760" s="5" t="s">
        <v>7488</v>
      </c>
      <c r="C1760" s="67" t="s">
        <v>746</v>
      </c>
      <c r="D1760" s="181">
        <v>0.1</v>
      </c>
      <c r="E1760" s="181" t="s">
        <v>283</v>
      </c>
      <c r="F1760" s="5" t="s">
        <v>255</v>
      </c>
      <c r="G1760" s="5" t="s">
        <v>309</v>
      </c>
      <c r="H1760" s="156" t="s">
        <v>747</v>
      </c>
    </row>
    <row r="1761" spans="1:8">
      <c r="A1761" s="5">
        <v>2049492</v>
      </c>
      <c r="B1761" s="5" t="s">
        <v>195</v>
      </c>
      <c r="C1761" s="67" t="s">
        <v>375</v>
      </c>
      <c r="E1761" s="181" t="s">
        <v>240</v>
      </c>
      <c r="F1761" s="5" t="s">
        <v>255</v>
      </c>
      <c r="G1761" s="5" t="s">
        <v>216</v>
      </c>
      <c r="H1761" s="156" t="s">
        <v>376</v>
      </c>
    </row>
    <row r="1762" spans="1:8">
      <c r="A1762" s="5">
        <v>2049492</v>
      </c>
      <c r="B1762" s="5" t="s">
        <v>7488</v>
      </c>
      <c r="C1762" s="67" t="s">
        <v>730</v>
      </c>
      <c r="D1762" s="181">
        <v>0.4</v>
      </c>
      <c r="E1762" s="181" t="s">
        <v>731</v>
      </c>
      <c r="F1762" s="5" t="s">
        <v>255</v>
      </c>
      <c r="G1762" s="5" t="s">
        <v>216</v>
      </c>
      <c r="H1762" s="156" t="s">
        <v>732</v>
      </c>
    </row>
    <row r="1763" spans="1:8">
      <c r="A1763" s="5">
        <v>2049492</v>
      </c>
      <c r="B1763" s="5" t="s">
        <v>7488</v>
      </c>
      <c r="C1763" s="67" t="s">
        <v>375</v>
      </c>
      <c r="D1763" s="181">
        <v>0.4</v>
      </c>
      <c r="E1763" s="181" t="s">
        <v>240</v>
      </c>
      <c r="F1763" s="5" t="s">
        <v>255</v>
      </c>
      <c r="G1763" s="5" t="s">
        <v>216</v>
      </c>
      <c r="H1763" s="156" t="s">
        <v>376</v>
      </c>
    </row>
    <row r="1764" spans="1:8">
      <c r="A1764" s="5">
        <v>2049492</v>
      </c>
      <c r="B1764" s="5" t="s">
        <v>7488</v>
      </c>
      <c r="C1764" s="67" t="s">
        <v>3331</v>
      </c>
      <c r="D1764" s="181">
        <v>0.1</v>
      </c>
      <c r="E1764" s="181" t="s">
        <v>240</v>
      </c>
      <c r="F1764" s="5" t="s">
        <v>255</v>
      </c>
      <c r="G1764" s="5" t="s">
        <v>309</v>
      </c>
      <c r="H1764" s="156" t="s">
        <v>7864</v>
      </c>
    </row>
    <row r="1765" spans="1:8">
      <c r="A1765" s="5">
        <v>2049492</v>
      </c>
      <c r="B1765" s="5" t="s">
        <v>7488</v>
      </c>
      <c r="C1765" s="67" t="s">
        <v>7931</v>
      </c>
      <c r="D1765" s="181">
        <v>0.1</v>
      </c>
      <c r="E1765" s="181" t="s">
        <v>7511</v>
      </c>
      <c r="F1765" s="5" t="s">
        <v>7883</v>
      </c>
      <c r="G1765" s="5" t="s">
        <v>216</v>
      </c>
      <c r="H1765" s="156" t="s">
        <v>7932</v>
      </c>
    </row>
    <row r="1766" spans="1:8">
      <c r="A1766" s="5">
        <v>2045542</v>
      </c>
      <c r="B1766" s="5" t="s">
        <v>195</v>
      </c>
      <c r="C1766" s="67" t="s">
        <v>949</v>
      </c>
      <c r="E1766" s="181" t="s">
        <v>283</v>
      </c>
      <c r="F1766" s="5" t="s">
        <v>255</v>
      </c>
      <c r="G1766" s="5" t="s">
        <v>216</v>
      </c>
      <c r="H1766" s="156" t="s">
        <v>950</v>
      </c>
    </row>
    <row r="1767" spans="1:8">
      <c r="A1767" s="5">
        <v>2045542</v>
      </c>
      <c r="B1767" s="5" t="s">
        <v>7488</v>
      </c>
      <c r="C1767" s="67" t="s">
        <v>949</v>
      </c>
      <c r="D1767" s="181">
        <v>0.6</v>
      </c>
      <c r="E1767" s="181" t="s">
        <v>283</v>
      </c>
      <c r="F1767" s="5" t="s">
        <v>255</v>
      </c>
      <c r="G1767" s="5" t="s">
        <v>216</v>
      </c>
      <c r="H1767" s="156" t="s">
        <v>950</v>
      </c>
    </row>
    <row r="1768" spans="1:8">
      <c r="A1768" s="5">
        <v>2045542</v>
      </c>
      <c r="B1768" s="5" t="s">
        <v>7488</v>
      </c>
      <c r="C1768" s="67" t="s">
        <v>375</v>
      </c>
      <c r="D1768" s="181">
        <v>0.1</v>
      </c>
      <c r="E1768" s="181" t="s">
        <v>240</v>
      </c>
      <c r="F1768" s="5" t="s">
        <v>255</v>
      </c>
      <c r="G1768" s="5" t="s">
        <v>216</v>
      </c>
      <c r="H1768" s="156" t="s">
        <v>376</v>
      </c>
    </row>
    <row r="1769" spans="1:8">
      <c r="A1769" s="5">
        <v>2045542</v>
      </c>
      <c r="B1769" s="5" t="s">
        <v>7488</v>
      </c>
      <c r="C1769" s="67" t="s">
        <v>730</v>
      </c>
      <c r="D1769" s="181">
        <v>0.1</v>
      </c>
      <c r="E1769" s="181" t="s">
        <v>731</v>
      </c>
      <c r="F1769" s="5" t="s">
        <v>255</v>
      </c>
      <c r="G1769" s="5" t="s">
        <v>216</v>
      </c>
      <c r="H1769" s="156" t="s">
        <v>732</v>
      </c>
    </row>
    <row r="1770" spans="1:8">
      <c r="A1770" s="5">
        <v>2045542</v>
      </c>
      <c r="B1770" s="5" t="s">
        <v>7488</v>
      </c>
      <c r="C1770" s="67" t="s">
        <v>282</v>
      </c>
      <c r="D1770" s="181">
        <v>0.1</v>
      </c>
      <c r="E1770" s="181" t="s">
        <v>283</v>
      </c>
      <c r="F1770" s="5" t="s">
        <v>255</v>
      </c>
      <c r="G1770" s="5" t="s">
        <v>216</v>
      </c>
      <c r="H1770" s="156" t="s">
        <v>284</v>
      </c>
    </row>
    <row r="1771" spans="1:8">
      <c r="A1771" s="5">
        <v>2045542</v>
      </c>
      <c r="B1771" s="5" t="s">
        <v>7488</v>
      </c>
      <c r="C1771" s="67" t="s">
        <v>7691</v>
      </c>
      <c r="D1771" s="181">
        <v>0.1</v>
      </c>
      <c r="E1771" s="181" t="s">
        <v>731</v>
      </c>
      <c r="F1771" s="5" t="s">
        <v>255</v>
      </c>
      <c r="G1771" s="5" t="s">
        <v>7490</v>
      </c>
      <c r="H1771" s="156" t="s">
        <v>7692</v>
      </c>
    </row>
    <row r="1772" spans="1:8">
      <c r="A1772" s="5">
        <v>2045557</v>
      </c>
      <c r="B1772" s="5" t="s">
        <v>195</v>
      </c>
      <c r="C1772" s="67" t="s">
        <v>239</v>
      </c>
      <c r="E1772" s="181" t="s">
        <v>240</v>
      </c>
      <c r="F1772" s="5" t="s">
        <v>255</v>
      </c>
      <c r="G1772" s="5" t="s">
        <v>216</v>
      </c>
      <c r="H1772" s="156" t="s">
        <v>241</v>
      </c>
    </row>
    <row r="1773" spans="1:8">
      <c r="A1773" s="5">
        <v>2045557</v>
      </c>
      <c r="B1773" s="5" t="s">
        <v>7488</v>
      </c>
      <c r="C1773" s="67" t="s">
        <v>239</v>
      </c>
      <c r="D1773" s="181">
        <v>0.6</v>
      </c>
      <c r="E1773" s="181" t="s">
        <v>240</v>
      </c>
      <c r="F1773" s="5" t="s">
        <v>255</v>
      </c>
      <c r="G1773" s="5" t="s">
        <v>216</v>
      </c>
      <c r="H1773" s="156" t="s">
        <v>241</v>
      </c>
    </row>
    <row r="1774" spans="1:8">
      <c r="A1774" s="5">
        <v>2045557</v>
      </c>
      <c r="B1774" s="5" t="s">
        <v>7488</v>
      </c>
      <c r="C1774" s="67" t="s">
        <v>375</v>
      </c>
      <c r="D1774" s="181">
        <v>0.15</v>
      </c>
      <c r="E1774" s="181" t="s">
        <v>240</v>
      </c>
      <c r="F1774" s="5" t="s">
        <v>255</v>
      </c>
      <c r="G1774" s="5" t="s">
        <v>216</v>
      </c>
      <c r="H1774" s="156" t="s">
        <v>376</v>
      </c>
    </row>
    <row r="1775" spans="1:8">
      <c r="A1775" s="5">
        <v>2045557</v>
      </c>
      <c r="B1775" s="5" t="s">
        <v>7488</v>
      </c>
      <c r="C1775" s="67" t="s">
        <v>7933</v>
      </c>
      <c r="D1775" s="181">
        <v>0.1</v>
      </c>
      <c r="E1775" s="181" t="s">
        <v>240</v>
      </c>
      <c r="F1775" s="5" t="s">
        <v>255</v>
      </c>
      <c r="G1775" s="5" t="s">
        <v>2150</v>
      </c>
      <c r="H1775" s="156" t="s">
        <v>7934</v>
      </c>
    </row>
    <row r="1776" spans="1:8">
      <c r="A1776" s="5">
        <v>2045557</v>
      </c>
      <c r="B1776" s="5" t="s">
        <v>7488</v>
      </c>
      <c r="C1776" s="67" t="s">
        <v>7935</v>
      </c>
      <c r="D1776" s="181">
        <v>0.05</v>
      </c>
      <c r="E1776" s="181" t="s">
        <v>240</v>
      </c>
      <c r="F1776" s="5" t="s">
        <v>255</v>
      </c>
      <c r="G1776" s="5" t="s">
        <v>2150</v>
      </c>
      <c r="H1776" s="156"/>
    </row>
    <row r="1777" spans="1:8">
      <c r="A1777" s="5">
        <v>2045557</v>
      </c>
      <c r="B1777" s="5" t="s">
        <v>7488</v>
      </c>
      <c r="C1777" s="67" t="s">
        <v>7936</v>
      </c>
      <c r="D1777" s="181">
        <v>0.05</v>
      </c>
      <c r="E1777" s="181" t="s">
        <v>384</v>
      </c>
      <c r="F1777" s="5" t="s">
        <v>255</v>
      </c>
      <c r="G1777" s="5" t="s">
        <v>309</v>
      </c>
      <c r="H1777" s="156" t="s">
        <v>7937</v>
      </c>
    </row>
    <row r="1778" spans="1:8">
      <c r="A1778" s="5">
        <v>2045557</v>
      </c>
      <c r="B1778" s="5" t="s">
        <v>7488</v>
      </c>
      <c r="C1778" s="67" t="s">
        <v>7583</v>
      </c>
      <c r="D1778" s="181">
        <v>0.05</v>
      </c>
      <c r="E1778" s="181" t="s">
        <v>240</v>
      </c>
      <c r="F1778" s="5" t="s">
        <v>255</v>
      </c>
      <c r="G1778" s="5" t="s">
        <v>2150</v>
      </c>
      <c r="H1778" s="156" t="s">
        <v>7584</v>
      </c>
    </row>
    <row r="1779" spans="1:8">
      <c r="A1779" s="5">
        <v>2045585</v>
      </c>
      <c r="B1779" s="5" t="s">
        <v>195</v>
      </c>
      <c r="C1779" s="67" t="s">
        <v>282</v>
      </c>
      <c r="E1779" s="181" t="s">
        <v>283</v>
      </c>
      <c r="F1779" s="5" t="s">
        <v>255</v>
      </c>
      <c r="G1779" s="5" t="s">
        <v>216</v>
      </c>
      <c r="H1779" s="156" t="s">
        <v>284</v>
      </c>
    </row>
    <row r="1780" spans="1:8">
      <c r="A1780" s="5">
        <v>2045585</v>
      </c>
      <c r="B1780" s="5" t="s">
        <v>7488</v>
      </c>
      <c r="C1780" s="67" t="s">
        <v>282</v>
      </c>
      <c r="D1780" s="181">
        <v>0.35</v>
      </c>
      <c r="E1780" s="181" t="s">
        <v>283</v>
      </c>
      <c r="F1780" s="5" t="s">
        <v>255</v>
      </c>
      <c r="G1780" s="5" t="s">
        <v>216</v>
      </c>
      <c r="H1780" s="156" t="s">
        <v>284</v>
      </c>
    </row>
    <row r="1781" spans="1:8">
      <c r="A1781" s="5">
        <v>2045585</v>
      </c>
      <c r="B1781" s="5" t="s">
        <v>7488</v>
      </c>
      <c r="C1781" s="67" t="s">
        <v>7773</v>
      </c>
      <c r="D1781" s="181">
        <v>0.15</v>
      </c>
      <c r="E1781" s="181" t="s">
        <v>654</v>
      </c>
      <c r="F1781" s="5" t="s">
        <v>255</v>
      </c>
      <c r="G1781" s="5" t="s">
        <v>2150</v>
      </c>
      <c r="H1781" s="156"/>
    </row>
    <row r="1782" spans="1:8">
      <c r="A1782" s="5">
        <v>2045585</v>
      </c>
      <c r="B1782" s="5" t="s">
        <v>7488</v>
      </c>
      <c r="C1782" s="67" t="s">
        <v>7938</v>
      </c>
      <c r="D1782" s="181">
        <v>0.15</v>
      </c>
      <c r="E1782" s="181" t="s">
        <v>283</v>
      </c>
      <c r="F1782" s="5" t="s">
        <v>255</v>
      </c>
      <c r="G1782" s="5" t="s">
        <v>1518</v>
      </c>
      <c r="H1782" s="156"/>
    </row>
    <row r="1783" spans="1:8">
      <c r="A1783" s="5">
        <v>2045585</v>
      </c>
      <c r="B1783" s="5" t="s">
        <v>7488</v>
      </c>
      <c r="C1783" s="67" t="s">
        <v>7939</v>
      </c>
      <c r="D1783" s="181">
        <v>0.15</v>
      </c>
      <c r="E1783" s="181" t="s">
        <v>283</v>
      </c>
      <c r="F1783" s="5" t="s">
        <v>255</v>
      </c>
      <c r="G1783" s="5" t="s">
        <v>1518</v>
      </c>
      <c r="H1783" s="156"/>
    </row>
    <row r="1784" spans="1:8">
      <c r="A1784" s="5">
        <v>2045585</v>
      </c>
      <c r="B1784" s="5" t="s">
        <v>7488</v>
      </c>
      <c r="C1784" s="67" t="s">
        <v>7503</v>
      </c>
      <c r="D1784" s="181">
        <v>0.2</v>
      </c>
      <c r="E1784" s="181" t="s">
        <v>283</v>
      </c>
      <c r="F1784" s="5" t="s">
        <v>255</v>
      </c>
      <c r="G1784" s="5" t="s">
        <v>7490</v>
      </c>
      <c r="H1784" s="156" t="s">
        <v>7504</v>
      </c>
    </row>
    <row r="1785" spans="1:8">
      <c r="A1785" s="5">
        <v>2045600</v>
      </c>
      <c r="B1785" s="5" t="s">
        <v>195</v>
      </c>
      <c r="C1785" s="67" t="s">
        <v>251</v>
      </c>
      <c r="E1785" s="181" t="s">
        <v>215</v>
      </c>
      <c r="F1785" s="5" t="s">
        <v>255</v>
      </c>
      <c r="G1785" s="5" t="s">
        <v>216</v>
      </c>
      <c r="H1785" s="156" t="s">
        <v>252</v>
      </c>
    </row>
    <row r="1786" spans="1:8">
      <c r="A1786" s="5">
        <v>2045600</v>
      </c>
      <c r="B1786" s="5" t="s">
        <v>7488</v>
      </c>
      <c r="C1786" s="67" t="s">
        <v>251</v>
      </c>
      <c r="D1786" s="181">
        <v>0.3</v>
      </c>
      <c r="E1786" s="181" t="s">
        <v>215</v>
      </c>
      <c r="F1786" s="5" t="s">
        <v>255</v>
      </c>
      <c r="G1786" s="5" t="s">
        <v>216</v>
      </c>
      <c r="H1786" s="156" t="s">
        <v>252</v>
      </c>
    </row>
    <row r="1787" spans="1:8">
      <c r="A1787" s="5">
        <v>2045600</v>
      </c>
      <c r="B1787" s="5" t="s">
        <v>7488</v>
      </c>
      <c r="C1787" s="67" t="s">
        <v>909</v>
      </c>
      <c r="D1787" s="181">
        <v>0.2</v>
      </c>
      <c r="E1787" s="181" t="s">
        <v>240</v>
      </c>
      <c r="F1787" s="5" t="s">
        <v>255</v>
      </c>
      <c r="G1787" s="5" t="s">
        <v>309</v>
      </c>
      <c r="H1787" s="156" t="s">
        <v>910</v>
      </c>
    </row>
    <row r="1788" spans="1:8">
      <c r="A1788" s="5">
        <v>2045600</v>
      </c>
      <c r="B1788" s="5" t="s">
        <v>7488</v>
      </c>
      <c r="C1788" s="67" t="s">
        <v>2159</v>
      </c>
      <c r="D1788" s="181">
        <v>0.3</v>
      </c>
      <c r="E1788" s="181" t="s">
        <v>215</v>
      </c>
      <c r="F1788" s="5" t="s">
        <v>255</v>
      </c>
      <c r="G1788" s="5" t="s">
        <v>216</v>
      </c>
      <c r="H1788" s="156" t="s">
        <v>2160</v>
      </c>
    </row>
    <row r="1789" spans="1:8">
      <c r="A1789" s="5">
        <v>2045600</v>
      </c>
      <c r="B1789" s="5" t="s">
        <v>7488</v>
      </c>
      <c r="C1789" s="67" t="s">
        <v>251</v>
      </c>
      <c r="D1789" s="181">
        <v>0.2</v>
      </c>
      <c r="E1789" s="181" t="s">
        <v>215</v>
      </c>
      <c r="F1789" s="5" t="s">
        <v>255</v>
      </c>
      <c r="G1789" s="5" t="s">
        <v>216</v>
      </c>
      <c r="H1789" s="156" t="s">
        <v>252</v>
      </c>
    </row>
    <row r="1790" spans="1:8">
      <c r="A1790" s="5">
        <v>2045627</v>
      </c>
      <c r="B1790" s="5" t="s">
        <v>195</v>
      </c>
      <c r="C1790" s="67" t="s">
        <v>239</v>
      </c>
      <c r="E1790" s="181" t="s">
        <v>240</v>
      </c>
      <c r="F1790" s="5" t="s">
        <v>255</v>
      </c>
      <c r="G1790" s="5" t="s">
        <v>216</v>
      </c>
      <c r="H1790" s="156" t="s">
        <v>241</v>
      </c>
    </row>
    <row r="1791" spans="1:8">
      <c r="A1791" s="5">
        <v>2045627</v>
      </c>
      <c r="B1791" s="5" t="s">
        <v>7488</v>
      </c>
      <c r="C1791" s="67" t="s">
        <v>239</v>
      </c>
      <c r="D1791" s="181">
        <v>0.75</v>
      </c>
      <c r="E1791" s="181" t="s">
        <v>240</v>
      </c>
      <c r="F1791" s="5" t="s">
        <v>255</v>
      </c>
      <c r="G1791" s="5" t="s">
        <v>216</v>
      </c>
      <c r="H1791" s="156" t="s">
        <v>241</v>
      </c>
    </row>
    <row r="1792" spans="1:8">
      <c r="A1792" s="5">
        <v>2045627</v>
      </c>
      <c r="B1792" s="5" t="s">
        <v>7488</v>
      </c>
      <c r="C1792" s="67" t="s">
        <v>251</v>
      </c>
      <c r="D1792" s="181">
        <v>0.15</v>
      </c>
      <c r="E1792" s="181" t="s">
        <v>215</v>
      </c>
      <c r="F1792" s="5" t="s">
        <v>255</v>
      </c>
      <c r="G1792" s="5" t="s">
        <v>216</v>
      </c>
      <c r="H1792" s="156" t="s">
        <v>252</v>
      </c>
    </row>
    <row r="1793" spans="1:8">
      <c r="A1793" s="5">
        <v>2045627</v>
      </c>
      <c r="B1793" s="5" t="s">
        <v>7488</v>
      </c>
      <c r="C1793" s="67" t="s">
        <v>375</v>
      </c>
      <c r="D1793" s="181">
        <v>0.1</v>
      </c>
      <c r="E1793" s="181" t="s">
        <v>240</v>
      </c>
      <c r="F1793" s="5" t="s">
        <v>255</v>
      </c>
      <c r="G1793" s="5" t="s">
        <v>216</v>
      </c>
      <c r="H1793" s="156" t="s">
        <v>376</v>
      </c>
    </row>
    <row r="1794" spans="1:8">
      <c r="A1794" s="5">
        <v>2045713</v>
      </c>
      <c r="B1794" s="5" t="s">
        <v>195</v>
      </c>
      <c r="C1794" s="67" t="s">
        <v>375</v>
      </c>
      <c r="E1794" s="181" t="s">
        <v>240</v>
      </c>
      <c r="F1794" s="5" t="s">
        <v>255</v>
      </c>
      <c r="G1794" s="5" t="s">
        <v>216</v>
      </c>
      <c r="H1794" s="156" t="s">
        <v>376</v>
      </c>
    </row>
    <row r="1795" spans="1:8">
      <c r="A1795" s="5">
        <v>2045713</v>
      </c>
      <c r="B1795" s="5" t="s">
        <v>7488</v>
      </c>
      <c r="C1795" s="67" t="s">
        <v>375</v>
      </c>
      <c r="D1795" s="181">
        <v>0.4</v>
      </c>
      <c r="E1795" s="181" t="s">
        <v>240</v>
      </c>
      <c r="F1795" s="5" t="s">
        <v>255</v>
      </c>
      <c r="G1795" s="5" t="s">
        <v>216</v>
      </c>
      <c r="H1795" s="156" t="s">
        <v>376</v>
      </c>
    </row>
    <row r="1796" spans="1:8">
      <c r="A1796" s="5">
        <v>2045713</v>
      </c>
      <c r="B1796" s="5" t="s">
        <v>7488</v>
      </c>
      <c r="C1796" s="67" t="s">
        <v>7514</v>
      </c>
      <c r="D1796" s="181">
        <v>0.05</v>
      </c>
      <c r="E1796" s="181" t="s">
        <v>240</v>
      </c>
      <c r="F1796" s="5" t="s">
        <v>255</v>
      </c>
      <c r="G1796" s="5" t="s">
        <v>2150</v>
      </c>
      <c r="H1796" s="156" t="s">
        <v>7515</v>
      </c>
    </row>
    <row r="1797" spans="1:8">
      <c r="A1797" s="5">
        <v>2045713</v>
      </c>
      <c r="B1797" s="5" t="s">
        <v>7488</v>
      </c>
      <c r="C1797" s="67" t="s">
        <v>7596</v>
      </c>
      <c r="D1797" s="181">
        <v>0.05</v>
      </c>
      <c r="E1797" s="181" t="s">
        <v>240</v>
      </c>
      <c r="F1797" s="5" t="s">
        <v>255</v>
      </c>
      <c r="G1797" s="5" t="s">
        <v>2150</v>
      </c>
      <c r="H1797" s="156" t="s">
        <v>7597</v>
      </c>
    </row>
    <row r="1798" spans="1:8">
      <c r="A1798" s="5">
        <v>2045713</v>
      </c>
      <c r="B1798" s="5" t="s">
        <v>7488</v>
      </c>
      <c r="C1798" s="67" t="s">
        <v>949</v>
      </c>
      <c r="D1798" s="181">
        <v>0.05</v>
      </c>
      <c r="E1798" s="181" t="s">
        <v>283</v>
      </c>
      <c r="F1798" s="5" t="s">
        <v>255</v>
      </c>
      <c r="G1798" s="5" t="s">
        <v>216</v>
      </c>
      <c r="H1798" s="156" t="s">
        <v>950</v>
      </c>
    </row>
    <row r="1799" spans="1:8">
      <c r="A1799" s="5">
        <v>2045713</v>
      </c>
      <c r="B1799" s="5" t="s">
        <v>7488</v>
      </c>
      <c r="C1799" s="67" t="s">
        <v>251</v>
      </c>
      <c r="D1799" s="181">
        <v>0.05</v>
      </c>
      <c r="E1799" s="181" t="s">
        <v>215</v>
      </c>
      <c r="F1799" s="5" t="s">
        <v>255</v>
      </c>
      <c r="G1799" s="5" t="s">
        <v>216</v>
      </c>
      <c r="H1799" s="156" t="s">
        <v>252</v>
      </c>
    </row>
    <row r="1800" spans="1:8">
      <c r="A1800" s="5">
        <v>2045713</v>
      </c>
      <c r="B1800" s="5" t="s">
        <v>7488</v>
      </c>
      <c r="C1800" s="67" t="s">
        <v>3494</v>
      </c>
      <c r="D1800" s="181">
        <v>0.05</v>
      </c>
      <c r="E1800" s="181" t="s">
        <v>215</v>
      </c>
      <c r="F1800" s="5" t="s">
        <v>255</v>
      </c>
      <c r="G1800" s="5" t="s">
        <v>309</v>
      </c>
      <c r="H1800" s="156" t="s">
        <v>7833</v>
      </c>
    </row>
    <row r="1801" spans="1:8">
      <c r="A1801" s="5">
        <v>2045713</v>
      </c>
      <c r="B1801" s="5" t="s">
        <v>7488</v>
      </c>
      <c r="C1801" s="67" t="s">
        <v>7704</v>
      </c>
      <c r="D1801" s="181">
        <v>0.05</v>
      </c>
      <c r="E1801" s="181" t="s">
        <v>540</v>
      </c>
      <c r="F1801" s="5" t="s">
        <v>255</v>
      </c>
      <c r="G1801" s="5" t="s">
        <v>2150</v>
      </c>
      <c r="H1801" s="156" t="s">
        <v>7705</v>
      </c>
    </row>
    <row r="1802" spans="1:8">
      <c r="A1802" s="5">
        <v>2045713</v>
      </c>
      <c r="B1802" s="5" t="s">
        <v>7488</v>
      </c>
      <c r="C1802" s="67" t="s">
        <v>239</v>
      </c>
      <c r="D1802" s="181">
        <v>0.05</v>
      </c>
      <c r="E1802" s="181" t="s">
        <v>240</v>
      </c>
      <c r="F1802" s="5" t="s">
        <v>255</v>
      </c>
      <c r="G1802" s="5" t="s">
        <v>216</v>
      </c>
      <c r="H1802" s="156" t="s">
        <v>241</v>
      </c>
    </row>
    <row r="1803" spans="1:8">
      <c r="A1803" s="5">
        <v>2045713</v>
      </c>
      <c r="B1803" s="5" t="s">
        <v>7488</v>
      </c>
      <c r="C1803" s="67" t="s">
        <v>2073</v>
      </c>
      <c r="D1803" s="181">
        <v>0.05</v>
      </c>
      <c r="E1803" s="181" t="s">
        <v>240</v>
      </c>
      <c r="F1803" s="5" t="s">
        <v>255</v>
      </c>
      <c r="G1803" s="5" t="s">
        <v>1518</v>
      </c>
      <c r="H1803" s="156"/>
    </row>
    <row r="1804" spans="1:8">
      <c r="A1804" s="5">
        <v>2045713</v>
      </c>
      <c r="B1804" s="5" t="s">
        <v>7488</v>
      </c>
      <c r="C1804" s="67" t="s">
        <v>4617</v>
      </c>
      <c r="D1804" s="181">
        <v>0.05</v>
      </c>
      <c r="E1804" s="181" t="s">
        <v>240</v>
      </c>
      <c r="F1804" s="5" t="s">
        <v>255</v>
      </c>
      <c r="G1804" s="5" t="s">
        <v>2150</v>
      </c>
      <c r="H1804" s="156" t="s">
        <v>4618</v>
      </c>
    </row>
    <row r="1805" spans="1:8">
      <c r="A1805" s="5">
        <v>2045713</v>
      </c>
      <c r="B1805" s="5" t="s">
        <v>7488</v>
      </c>
      <c r="C1805" s="67" t="s">
        <v>7562</v>
      </c>
      <c r="D1805" s="181">
        <v>0.05</v>
      </c>
      <c r="E1805" s="181" t="s">
        <v>283</v>
      </c>
      <c r="F1805" s="5" t="s">
        <v>255</v>
      </c>
      <c r="G1805" s="5" t="s">
        <v>2150</v>
      </c>
      <c r="H1805" s="156" t="s">
        <v>7563</v>
      </c>
    </row>
    <row r="1806" spans="1:8">
      <c r="A1806" s="5">
        <v>2045713</v>
      </c>
      <c r="B1806" s="5" t="s">
        <v>7488</v>
      </c>
      <c r="C1806" s="67" t="s">
        <v>7613</v>
      </c>
      <c r="D1806" s="181">
        <v>0.05</v>
      </c>
      <c r="E1806" s="181" t="s">
        <v>283</v>
      </c>
      <c r="F1806" s="5" t="s">
        <v>255</v>
      </c>
      <c r="G1806" s="5" t="s">
        <v>2150</v>
      </c>
      <c r="H1806" s="156" t="s">
        <v>7614</v>
      </c>
    </row>
    <row r="1807" spans="1:8">
      <c r="A1807" s="5">
        <v>2045713</v>
      </c>
      <c r="B1807" s="5" t="s">
        <v>7488</v>
      </c>
      <c r="C1807" s="67" t="s">
        <v>1766</v>
      </c>
      <c r="D1807" s="181">
        <v>0.05</v>
      </c>
      <c r="E1807" s="181" t="s">
        <v>283</v>
      </c>
      <c r="F1807" s="5" t="s">
        <v>255</v>
      </c>
      <c r="G1807" s="5" t="s">
        <v>216</v>
      </c>
      <c r="H1807" s="156" t="s">
        <v>1767</v>
      </c>
    </row>
    <row r="1808" spans="1:8">
      <c r="A1808" s="5">
        <v>2045728</v>
      </c>
      <c r="B1808" s="5" t="s">
        <v>195</v>
      </c>
      <c r="C1808" s="67" t="s">
        <v>239</v>
      </c>
      <c r="E1808" s="181" t="s">
        <v>240</v>
      </c>
      <c r="F1808" s="5" t="s">
        <v>255</v>
      </c>
      <c r="G1808" s="5" t="s">
        <v>216</v>
      </c>
      <c r="H1808" s="156" t="s">
        <v>241</v>
      </c>
    </row>
    <row r="1809" spans="1:8">
      <c r="A1809" s="5">
        <v>2045728</v>
      </c>
      <c r="B1809" s="5" t="s">
        <v>7488</v>
      </c>
      <c r="C1809" s="67" t="s">
        <v>239</v>
      </c>
      <c r="D1809" s="181">
        <v>0.65</v>
      </c>
      <c r="E1809" s="181" t="s">
        <v>240</v>
      </c>
      <c r="F1809" s="5" t="s">
        <v>255</v>
      </c>
      <c r="G1809" s="5" t="s">
        <v>216</v>
      </c>
      <c r="H1809" s="156" t="s">
        <v>241</v>
      </c>
    </row>
    <row r="1810" spans="1:8">
      <c r="A1810" s="5">
        <v>2045728</v>
      </c>
      <c r="B1810" s="5" t="s">
        <v>7488</v>
      </c>
      <c r="C1810" s="67" t="s">
        <v>653</v>
      </c>
      <c r="D1810" s="181">
        <v>0.15</v>
      </c>
      <c r="E1810" s="181" t="s">
        <v>654</v>
      </c>
      <c r="F1810" s="5" t="s">
        <v>255</v>
      </c>
      <c r="G1810" s="5" t="s">
        <v>309</v>
      </c>
      <c r="H1810" s="156" t="s">
        <v>655</v>
      </c>
    </row>
    <row r="1811" spans="1:8">
      <c r="A1811" s="5">
        <v>2045728</v>
      </c>
      <c r="B1811" s="5" t="s">
        <v>7488</v>
      </c>
      <c r="C1811" s="67" t="s">
        <v>7549</v>
      </c>
      <c r="D1811" s="181">
        <v>0.2</v>
      </c>
      <c r="E1811" s="181" t="s">
        <v>7511</v>
      </c>
      <c r="F1811" s="5" t="s">
        <v>7550</v>
      </c>
      <c r="G1811" s="5" t="s">
        <v>309</v>
      </c>
      <c r="H1811" s="156" t="s">
        <v>7551</v>
      </c>
    </row>
    <row r="1812" spans="1:8">
      <c r="A1812" s="5">
        <v>2045743</v>
      </c>
      <c r="B1812" s="5" t="s">
        <v>195</v>
      </c>
      <c r="C1812" s="67" t="s">
        <v>239</v>
      </c>
      <c r="E1812" s="181" t="s">
        <v>240</v>
      </c>
      <c r="F1812" s="5" t="s">
        <v>255</v>
      </c>
      <c r="G1812" s="5" t="s">
        <v>216</v>
      </c>
      <c r="H1812" s="156" t="s">
        <v>241</v>
      </c>
    </row>
    <row r="1813" spans="1:8">
      <c r="A1813" s="5">
        <v>2045743</v>
      </c>
      <c r="B1813" s="5" t="s">
        <v>7488</v>
      </c>
      <c r="C1813" s="67" t="s">
        <v>239</v>
      </c>
      <c r="D1813" s="181">
        <v>0.8</v>
      </c>
      <c r="E1813" s="181" t="s">
        <v>240</v>
      </c>
      <c r="F1813" s="5" t="s">
        <v>255</v>
      </c>
      <c r="G1813" s="5" t="s">
        <v>216</v>
      </c>
      <c r="H1813" s="156" t="s">
        <v>241</v>
      </c>
    </row>
    <row r="1814" spans="1:8">
      <c r="A1814" s="5">
        <v>2045743</v>
      </c>
      <c r="B1814" s="5" t="s">
        <v>7488</v>
      </c>
      <c r="C1814" s="67" t="s">
        <v>3331</v>
      </c>
      <c r="D1814" s="181">
        <v>0.2</v>
      </c>
      <c r="E1814" s="181" t="s">
        <v>240</v>
      </c>
      <c r="F1814" s="5" t="s">
        <v>255</v>
      </c>
      <c r="G1814" s="5" t="s">
        <v>309</v>
      </c>
      <c r="H1814" s="156" t="s">
        <v>7864</v>
      </c>
    </row>
    <row r="1815" spans="1:8">
      <c r="A1815" s="5">
        <v>2045790</v>
      </c>
      <c r="B1815" s="5" t="s">
        <v>195</v>
      </c>
      <c r="C1815" s="67" t="s">
        <v>251</v>
      </c>
      <c r="E1815" s="181" t="s">
        <v>215</v>
      </c>
      <c r="F1815" s="5" t="s">
        <v>255</v>
      </c>
      <c r="G1815" s="5" t="s">
        <v>216</v>
      </c>
      <c r="H1815" s="156" t="s">
        <v>252</v>
      </c>
    </row>
    <row r="1816" spans="1:8">
      <c r="A1816" s="5">
        <v>2045790</v>
      </c>
      <c r="B1816" s="5" t="s">
        <v>7488</v>
      </c>
      <c r="C1816" s="67" t="s">
        <v>251</v>
      </c>
      <c r="D1816" s="181">
        <v>0.7</v>
      </c>
      <c r="E1816" s="181" t="s">
        <v>215</v>
      </c>
      <c r="F1816" s="5" t="s">
        <v>255</v>
      </c>
      <c r="G1816" s="5" t="s">
        <v>216</v>
      </c>
      <c r="H1816" s="156" t="s">
        <v>252</v>
      </c>
    </row>
    <row r="1817" spans="1:8">
      <c r="A1817" s="5">
        <v>2045790</v>
      </c>
      <c r="B1817" s="5" t="s">
        <v>7488</v>
      </c>
      <c r="C1817" s="67" t="s">
        <v>2159</v>
      </c>
      <c r="D1817" s="181">
        <v>0.1</v>
      </c>
      <c r="E1817" s="181" t="s">
        <v>215</v>
      </c>
      <c r="F1817" s="5" t="s">
        <v>255</v>
      </c>
      <c r="G1817" s="5" t="s">
        <v>216</v>
      </c>
      <c r="H1817" s="156" t="s">
        <v>2160</v>
      </c>
    </row>
    <row r="1818" spans="1:8">
      <c r="A1818" s="5">
        <v>2045790</v>
      </c>
      <c r="B1818" s="5" t="s">
        <v>7488</v>
      </c>
      <c r="C1818" s="67" t="s">
        <v>239</v>
      </c>
      <c r="D1818" s="181">
        <v>0.1</v>
      </c>
      <c r="E1818" s="181" t="s">
        <v>240</v>
      </c>
      <c r="F1818" s="5" t="s">
        <v>255</v>
      </c>
      <c r="G1818" s="5" t="s">
        <v>216</v>
      </c>
      <c r="H1818" s="156" t="s">
        <v>241</v>
      </c>
    </row>
    <row r="1819" spans="1:8">
      <c r="A1819" s="5">
        <v>2045790</v>
      </c>
      <c r="B1819" s="5" t="s">
        <v>7488</v>
      </c>
      <c r="C1819" s="67" t="s">
        <v>539</v>
      </c>
      <c r="D1819" s="181">
        <v>0.1</v>
      </c>
      <c r="E1819" s="181" t="s">
        <v>540</v>
      </c>
      <c r="F1819" s="5" t="s">
        <v>255</v>
      </c>
      <c r="G1819" s="5" t="s">
        <v>216</v>
      </c>
      <c r="H1819" s="156" t="s">
        <v>541</v>
      </c>
    </row>
    <row r="1820" spans="1:8">
      <c r="A1820" s="5">
        <v>2045875</v>
      </c>
      <c r="B1820" s="5" t="s">
        <v>195</v>
      </c>
      <c r="C1820" s="67" t="s">
        <v>566</v>
      </c>
      <c r="E1820" s="181" t="s">
        <v>240</v>
      </c>
      <c r="F1820" s="5" t="s">
        <v>255</v>
      </c>
      <c r="G1820" s="5" t="s">
        <v>309</v>
      </c>
      <c r="H1820" s="156" t="s">
        <v>567</v>
      </c>
    </row>
    <row r="1821" spans="1:8">
      <c r="A1821" s="5">
        <v>2045875</v>
      </c>
      <c r="B1821" s="5" t="s">
        <v>7488</v>
      </c>
      <c r="C1821" s="67" t="s">
        <v>566</v>
      </c>
      <c r="D1821" s="181">
        <v>0.6</v>
      </c>
      <c r="E1821" s="181" t="s">
        <v>240</v>
      </c>
      <c r="F1821" s="5" t="s">
        <v>255</v>
      </c>
      <c r="G1821" s="5" t="s">
        <v>309</v>
      </c>
      <c r="H1821" s="156" t="s">
        <v>567</v>
      </c>
    </row>
    <row r="1822" spans="1:8">
      <c r="A1822" s="5">
        <v>2045875</v>
      </c>
      <c r="B1822" s="5" t="s">
        <v>7488</v>
      </c>
      <c r="C1822" s="67" t="s">
        <v>3331</v>
      </c>
      <c r="D1822" s="181">
        <v>0.2</v>
      </c>
      <c r="E1822" s="181" t="s">
        <v>240</v>
      </c>
      <c r="F1822" s="5" t="s">
        <v>255</v>
      </c>
      <c r="G1822" s="5" t="s">
        <v>309</v>
      </c>
      <c r="H1822" s="156" t="s">
        <v>7864</v>
      </c>
    </row>
    <row r="1823" spans="1:8">
      <c r="A1823" s="5">
        <v>2045875</v>
      </c>
      <c r="B1823" s="5" t="s">
        <v>7488</v>
      </c>
      <c r="C1823" s="67" t="s">
        <v>375</v>
      </c>
      <c r="D1823" s="181">
        <v>0.2</v>
      </c>
      <c r="E1823" s="181" t="s">
        <v>240</v>
      </c>
      <c r="F1823" s="5" t="s">
        <v>255</v>
      </c>
      <c r="G1823" s="5" t="s">
        <v>216</v>
      </c>
      <c r="H1823" s="156" t="s">
        <v>376</v>
      </c>
    </row>
    <row r="1824" spans="1:8">
      <c r="A1824" s="5">
        <v>2046073</v>
      </c>
      <c r="B1824" s="5" t="s">
        <v>195</v>
      </c>
      <c r="C1824" s="67" t="s">
        <v>566</v>
      </c>
      <c r="E1824" s="181" t="s">
        <v>240</v>
      </c>
      <c r="F1824" s="5" t="s">
        <v>255</v>
      </c>
      <c r="G1824" s="5" t="s">
        <v>309</v>
      </c>
      <c r="H1824" s="156" t="s">
        <v>567</v>
      </c>
    </row>
    <row r="1825" spans="1:8">
      <c r="A1825" s="5">
        <v>2046073</v>
      </c>
      <c r="B1825" s="5" t="s">
        <v>7488</v>
      </c>
      <c r="C1825" s="67" t="s">
        <v>566</v>
      </c>
      <c r="D1825" s="181">
        <v>0.4</v>
      </c>
      <c r="E1825" s="181" t="s">
        <v>240</v>
      </c>
      <c r="F1825" s="5" t="s">
        <v>255</v>
      </c>
      <c r="G1825" s="5" t="s">
        <v>309</v>
      </c>
      <c r="H1825" s="156" t="s">
        <v>567</v>
      </c>
    </row>
    <row r="1826" spans="1:8">
      <c r="A1826" s="5">
        <v>2046073</v>
      </c>
      <c r="B1826" s="5" t="s">
        <v>7488</v>
      </c>
      <c r="C1826" s="67" t="s">
        <v>375</v>
      </c>
      <c r="D1826" s="181">
        <v>0.25</v>
      </c>
      <c r="E1826" s="181" t="s">
        <v>240</v>
      </c>
      <c r="F1826" s="5" t="s">
        <v>255</v>
      </c>
      <c r="G1826" s="5" t="s">
        <v>216</v>
      </c>
      <c r="H1826" s="156" t="s">
        <v>376</v>
      </c>
    </row>
    <row r="1827" spans="1:8">
      <c r="A1827" s="5">
        <v>2046073</v>
      </c>
      <c r="B1827" s="5" t="s">
        <v>7488</v>
      </c>
      <c r="C1827" s="67" t="s">
        <v>4617</v>
      </c>
      <c r="D1827" s="181">
        <v>0.15</v>
      </c>
      <c r="E1827" s="181" t="s">
        <v>240</v>
      </c>
      <c r="F1827" s="5" t="s">
        <v>255</v>
      </c>
      <c r="G1827" s="5" t="s">
        <v>2150</v>
      </c>
      <c r="H1827" s="156" t="s">
        <v>4618</v>
      </c>
    </row>
    <row r="1828" spans="1:8">
      <c r="A1828" s="5">
        <v>2046073</v>
      </c>
      <c r="B1828" s="5" t="s">
        <v>7488</v>
      </c>
      <c r="C1828" s="67" t="s">
        <v>2588</v>
      </c>
      <c r="D1828" s="181">
        <v>0.2</v>
      </c>
      <c r="E1828" s="181" t="s">
        <v>215</v>
      </c>
      <c r="F1828" s="5" t="s">
        <v>255</v>
      </c>
      <c r="G1828" s="5" t="s">
        <v>309</v>
      </c>
      <c r="H1828" s="156" t="s">
        <v>7571</v>
      </c>
    </row>
    <row r="1829" spans="1:8">
      <c r="A1829" s="5">
        <v>2049357</v>
      </c>
      <c r="B1829" s="5" t="s">
        <v>195</v>
      </c>
      <c r="C1829" s="67" t="s">
        <v>214</v>
      </c>
      <c r="E1829" s="181" t="s">
        <v>215</v>
      </c>
      <c r="F1829" s="5" t="s">
        <v>255</v>
      </c>
      <c r="G1829" s="5" t="s">
        <v>216</v>
      </c>
      <c r="H1829" s="156" t="s">
        <v>217</v>
      </c>
    </row>
    <row r="1830" spans="1:8">
      <c r="A1830" s="5">
        <v>2049357</v>
      </c>
      <c r="B1830" s="5" t="s">
        <v>7488</v>
      </c>
      <c r="C1830" s="67" t="s">
        <v>1120</v>
      </c>
      <c r="D1830" s="181">
        <v>1</v>
      </c>
      <c r="E1830" s="181" t="s">
        <v>215</v>
      </c>
      <c r="F1830" s="5" t="s">
        <v>255</v>
      </c>
      <c r="G1830" s="5" t="s">
        <v>309</v>
      </c>
      <c r="H1830" s="156" t="s">
        <v>4604</v>
      </c>
    </row>
    <row r="1831" spans="1:8">
      <c r="A1831" s="5">
        <v>2049408</v>
      </c>
      <c r="B1831" s="5" t="s">
        <v>195</v>
      </c>
      <c r="C1831" s="67" t="s">
        <v>251</v>
      </c>
      <c r="E1831" s="181" t="s">
        <v>215</v>
      </c>
      <c r="F1831" s="5" t="s">
        <v>255</v>
      </c>
      <c r="G1831" s="5" t="s">
        <v>216</v>
      </c>
      <c r="H1831" s="156" t="s">
        <v>252</v>
      </c>
    </row>
    <row r="1832" spans="1:8">
      <c r="A1832" s="5">
        <v>2049408</v>
      </c>
      <c r="B1832" s="5" t="s">
        <v>7488</v>
      </c>
      <c r="C1832" s="67" t="s">
        <v>4080</v>
      </c>
      <c r="D1832" s="181">
        <v>1</v>
      </c>
      <c r="E1832" s="181" t="s">
        <v>215</v>
      </c>
      <c r="F1832" s="5" t="s">
        <v>255</v>
      </c>
      <c r="G1832" s="5" t="s">
        <v>309</v>
      </c>
      <c r="H1832" s="156"/>
    </row>
    <row r="1833" spans="1:8">
      <c r="A1833" s="5">
        <v>2049455</v>
      </c>
      <c r="B1833" s="5" t="s">
        <v>195</v>
      </c>
      <c r="C1833" s="67" t="s">
        <v>239</v>
      </c>
      <c r="E1833" s="181" t="s">
        <v>240</v>
      </c>
      <c r="F1833" s="5" t="s">
        <v>255</v>
      </c>
      <c r="G1833" s="5" t="s">
        <v>216</v>
      </c>
      <c r="H1833" s="156" t="s">
        <v>241</v>
      </c>
    </row>
    <row r="1834" spans="1:8">
      <c r="A1834" s="5">
        <v>2049455</v>
      </c>
      <c r="B1834" s="5" t="s">
        <v>7488</v>
      </c>
      <c r="C1834" s="67" t="s">
        <v>239</v>
      </c>
      <c r="D1834" s="181">
        <v>1</v>
      </c>
      <c r="E1834" s="181" t="s">
        <v>240</v>
      </c>
      <c r="F1834" s="5" t="s">
        <v>255</v>
      </c>
      <c r="G1834" s="5" t="s">
        <v>216</v>
      </c>
      <c r="H1834" s="156" t="s">
        <v>241</v>
      </c>
    </row>
    <row r="1835" spans="1:8">
      <c r="A1835" s="5">
        <v>2049534</v>
      </c>
      <c r="B1835" s="5" t="s">
        <v>195</v>
      </c>
      <c r="C1835" s="67" t="s">
        <v>375</v>
      </c>
      <c r="E1835" s="181" t="s">
        <v>240</v>
      </c>
      <c r="F1835" s="5" t="s">
        <v>255</v>
      </c>
      <c r="G1835" s="5" t="s">
        <v>216</v>
      </c>
      <c r="H1835" s="156" t="s">
        <v>376</v>
      </c>
    </row>
    <row r="1836" spans="1:8">
      <c r="A1836" s="5">
        <v>2049534</v>
      </c>
      <c r="B1836" s="5" t="s">
        <v>7488</v>
      </c>
      <c r="C1836" s="67" t="s">
        <v>7514</v>
      </c>
      <c r="D1836" s="181">
        <v>0.5</v>
      </c>
      <c r="E1836" s="181" t="s">
        <v>240</v>
      </c>
      <c r="F1836" s="5" t="s">
        <v>255</v>
      </c>
      <c r="G1836" s="5" t="s">
        <v>2150</v>
      </c>
      <c r="H1836" s="156" t="s">
        <v>7515</v>
      </c>
    </row>
    <row r="1837" spans="1:8">
      <c r="A1837" s="5">
        <v>2049534</v>
      </c>
      <c r="B1837" s="5" t="s">
        <v>7488</v>
      </c>
      <c r="C1837" s="67" t="s">
        <v>375</v>
      </c>
      <c r="D1837" s="181">
        <v>0.5</v>
      </c>
      <c r="E1837" s="181" t="s">
        <v>240</v>
      </c>
      <c r="F1837" s="5" t="s">
        <v>255</v>
      </c>
      <c r="G1837" s="5" t="s">
        <v>216</v>
      </c>
      <c r="H1837" s="156" t="s">
        <v>376</v>
      </c>
    </row>
    <row r="1838" spans="1:8">
      <c r="A1838" s="5">
        <v>2049554</v>
      </c>
      <c r="B1838" s="5" t="s">
        <v>195</v>
      </c>
      <c r="C1838" s="67" t="s">
        <v>239</v>
      </c>
      <c r="E1838" s="181" t="s">
        <v>240</v>
      </c>
      <c r="F1838" s="5" t="s">
        <v>255</v>
      </c>
      <c r="G1838" s="5" t="s">
        <v>216</v>
      </c>
      <c r="H1838" s="156" t="s">
        <v>241</v>
      </c>
    </row>
    <row r="1839" spans="1:8">
      <c r="A1839" s="5">
        <v>2049554</v>
      </c>
      <c r="B1839" s="5" t="s">
        <v>7488</v>
      </c>
      <c r="C1839" s="67" t="s">
        <v>7596</v>
      </c>
      <c r="D1839" s="181">
        <v>0.6</v>
      </c>
      <c r="E1839" s="181" t="s">
        <v>240</v>
      </c>
      <c r="F1839" s="5" t="s">
        <v>255</v>
      </c>
      <c r="G1839" s="5" t="s">
        <v>2150</v>
      </c>
      <c r="H1839" s="156" t="s">
        <v>7597</v>
      </c>
    </row>
    <row r="1840" spans="1:8">
      <c r="A1840" s="5">
        <v>2049554</v>
      </c>
      <c r="B1840" s="5" t="s">
        <v>7488</v>
      </c>
      <c r="C1840" s="67" t="s">
        <v>7514</v>
      </c>
      <c r="D1840" s="181">
        <v>0.4</v>
      </c>
      <c r="E1840" s="181" t="s">
        <v>240</v>
      </c>
      <c r="F1840" s="5" t="s">
        <v>255</v>
      </c>
      <c r="G1840" s="5" t="s">
        <v>2150</v>
      </c>
      <c r="H1840" s="156" t="s">
        <v>7515</v>
      </c>
    </row>
    <row r="1841" spans="1:8">
      <c r="A1841" s="5">
        <v>2049561</v>
      </c>
      <c r="B1841" s="5" t="s">
        <v>195</v>
      </c>
      <c r="C1841" s="67" t="s">
        <v>764</v>
      </c>
      <c r="E1841" s="181" t="s">
        <v>240</v>
      </c>
      <c r="F1841" s="5" t="s">
        <v>255</v>
      </c>
      <c r="G1841" s="5" t="s">
        <v>309</v>
      </c>
      <c r="H1841" s="156" t="s">
        <v>765</v>
      </c>
    </row>
    <row r="1842" spans="1:8">
      <c r="A1842" s="5">
        <v>2049561</v>
      </c>
      <c r="B1842" s="5" t="s">
        <v>7488</v>
      </c>
      <c r="C1842" s="67" t="s">
        <v>764</v>
      </c>
      <c r="D1842" s="181">
        <v>1</v>
      </c>
      <c r="E1842" s="181" t="s">
        <v>240</v>
      </c>
      <c r="F1842" s="5" t="s">
        <v>255</v>
      </c>
      <c r="G1842" s="5" t="s">
        <v>309</v>
      </c>
      <c r="H1842" s="156" t="s">
        <v>765</v>
      </c>
    </row>
    <row r="1843" spans="1:8">
      <c r="A1843" s="5">
        <v>2049562</v>
      </c>
      <c r="B1843" s="5" t="s">
        <v>195</v>
      </c>
      <c r="C1843" s="67" t="s">
        <v>251</v>
      </c>
      <c r="E1843" s="181" t="s">
        <v>215</v>
      </c>
      <c r="F1843" s="5" t="s">
        <v>255</v>
      </c>
      <c r="G1843" s="5" t="s">
        <v>216</v>
      </c>
      <c r="H1843" s="156" t="s">
        <v>252</v>
      </c>
    </row>
    <row r="1844" spans="1:8">
      <c r="A1844" s="5">
        <v>2049562</v>
      </c>
      <c r="B1844" s="5" t="s">
        <v>7488</v>
      </c>
      <c r="C1844" s="67" t="s">
        <v>251</v>
      </c>
      <c r="D1844" s="181">
        <v>0.7</v>
      </c>
      <c r="E1844" s="181" t="s">
        <v>215</v>
      </c>
      <c r="F1844" s="5" t="s">
        <v>255</v>
      </c>
      <c r="G1844" s="5" t="s">
        <v>216</v>
      </c>
      <c r="H1844" s="156" t="s">
        <v>252</v>
      </c>
    </row>
    <row r="1845" spans="1:8">
      <c r="A1845" s="5">
        <v>2049562</v>
      </c>
      <c r="B1845" s="5" t="s">
        <v>7488</v>
      </c>
      <c r="C1845" s="67" t="s">
        <v>375</v>
      </c>
      <c r="D1845" s="181">
        <v>0.15</v>
      </c>
      <c r="E1845" s="181" t="s">
        <v>240</v>
      </c>
      <c r="F1845" s="5" t="s">
        <v>255</v>
      </c>
      <c r="G1845" s="5" t="s">
        <v>216</v>
      </c>
      <c r="H1845" s="156" t="s">
        <v>376</v>
      </c>
    </row>
    <row r="1846" spans="1:8">
      <c r="A1846" s="5">
        <v>2049562</v>
      </c>
      <c r="B1846" s="5" t="s">
        <v>7488</v>
      </c>
      <c r="C1846" s="67" t="s">
        <v>1247</v>
      </c>
      <c r="D1846" s="181">
        <v>0.15</v>
      </c>
      <c r="E1846" s="181" t="s">
        <v>215</v>
      </c>
      <c r="F1846" s="5" t="s">
        <v>255</v>
      </c>
      <c r="G1846" s="5" t="s">
        <v>216</v>
      </c>
      <c r="H1846" s="156" t="s">
        <v>1248</v>
      </c>
    </row>
    <row r="1847" spans="1:8">
      <c r="A1847" s="5">
        <v>2049565</v>
      </c>
      <c r="B1847" s="5" t="s">
        <v>195</v>
      </c>
      <c r="C1847" s="67" t="s">
        <v>239</v>
      </c>
      <c r="E1847" s="181" t="s">
        <v>240</v>
      </c>
      <c r="F1847" s="5" t="s">
        <v>255</v>
      </c>
      <c r="G1847" s="5" t="s">
        <v>216</v>
      </c>
      <c r="H1847" s="156" t="s">
        <v>241</v>
      </c>
    </row>
    <row r="1848" spans="1:8">
      <c r="A1848" s="5">
        <v>2049565</v>
      </c>
      <c r="B1848" s="5" t="s">
        <v>7488</v>
      </c>
      <c r="C1848" s="67" t="s">
        <v>239</v>
      </c>
      <c r="D1848" s="181">
        <v>0.4</v>
      </c>
      <c r="E1848" s="181" t="s">
        <v>240</v>
      </c>
      <c r="F1848" s="5" t="s">
        <v>255</v>
      </c>
      <c r="G1848" s="5" t="s">
        <v>216</v>
      </c>
      <c r="H1848" s="156" t="s">
        <v>241</v>
      </c>
    </row>
    <row r="1849" spans="1:8">
      <c r="A1849" s="5">
        <v>2049565</v>
      </c>
      <c r="B1849" s="5" t="s">
        <v>7488</v>
      </c>
      <c r="C1849" s="67" t="s">
        <v>7495</v>
      </c>
      <c r="D1849" s="181">
        <v>0.2</v>
      </c>
      <c r="E1849" s="181" t="s">
        <v>240</v>
      </c>
      <c r="F1849" s="5" t="s">
        <v>255</v>
      </c>
      <c r="G1849" s="5" t="s">
        <v>2150</v>
      </c>
      <c r="H1849" s="156" t="s">
        <v>7496</v>
      </c>
    </row>
    <row r="1850" spans="1:8">
      <c r="A1850" s="5">
        <v>2049565</v>
      </c>
      <c r="B1850" s="5" t="s">
        <v>7488</v>
      </c>
      <c r="C1850" s="67" t="s">
        <v>7933</v>
      </c>
      <c r="D1850" s="181">
        <v>0.2</v>
      </c>
      <c r="E1850" s="181" t="s">
        <v>240</v>
      </c>
      <c r="F1850" s="5" t="s">
        <v>255</v>
      </c>
      <c r="G1850" s="5" t="s">
        <v>2150</v>
      </c>
      <c r="H1850" s="156" t="s">
        <v>7934</v>
      </c>
    </row>
    <row r="1851" spans="1:8">
      <c r="A1851" s="5">
        <v>2049565</v>
      </c>
      <c r="B1851" s="5" t="s">
        <v>7488</v>
      </c>
      <c r="C1851" s="67" t="s">
        <v>3435</v>
      </c>
      <c r="D1851" s="181">
        <v>0.2</v>
      </c>
      <c r="E1851" s="181" t="s">
        <v>215</v>
      </c>
      <c r="F1851" s="5" t="s">
        <v>255</v>
      </c>
      <c r="G1851" s="5" t="s">
        <v>2150</v>
      </c>
      <c r="H1851" s="156" t="s">
        <v>7522</v>
      </c>
    </row>
    <row r="1852" spans="1:8">
      <c r="A1852" s="5">
        <v>2049571</v>
      </c>
      <c r="B1852" s="5" t="s">
        <v>195</v>
      </c>
      <c r="C1852" s="67" t="s">
        <v>566</v>
      </c>
      <c r="E1852" s="181" t="s">
        <v>240</v>
      </c>
      <c r="F1852" s="5" t="s">
        <v>255</v>
      </c>
      <c r="G1852" s="5" t="s">
        <v>309</v>
      </c>
      <c r="H1852" s="156" t="s">
        <v>567</v>
      </c>
    </row>
    <row r="1853" spans="1:8">
      <c r="A1853" s="5">
        <v>2049571</v>
      </c>
      <c r="B1853" s="5" t="s">
        <v>7488</v>
      </c>
      <c r="C1853" s="67" t="s">
        <v>566</v>
      </c>
      <c r="D1853" s="181">
        <v>1</v>
      </c>
      <c r="E1853" s="181" t="s">
        <v>240</v>
      </c>
      <c r="F1853" s="5" t="s">
        <v>255</v>
      </c>
      <c r="G1853" s="5" t="s">
        <v>309</v>
      </c>
      <c r="H1853" s="156" t="s">
        <v>567</v>
      </c>
    </row>
    <row r="1854" spans="1:8">
      <c r="A1854" s="5">
        <v>2049575</v>
      </c>
      <c r="B1854" s="5" t="s">
        <v>195</v>
      </c>
      <c r="C1854" s="67" t="s">
        <v>308</v>
      </c>
      <c r="E1854" s="181" t="s">
        <v>240</v>
      </c>
      <c r="F1854" s="5" t="s">
        <v>255</v>
      </c>
      <c r="G1854" s="5" t="s">
        <v>309</v>
      </c>
      <c r="H1854" s="156" t="s">
        <v>310</v>
      </c>
    </row>
    <row r="1855" spans="1:8">
      <c r="A1855" s="5">
        <v>2049575</v>
      </c>
      <c r="B1855" s="5" t="s">
        <v>7488</v>
      </c>
      <c r="C1855" s="67" t="s">
        <v>308</v>
      </c>
      <c r="D1855" s="181">
        <v>0.8</v>
      </c>
      <c r="E1855" s="181" t="s">
        <v>240</v>
      </c>
      <c r="F1855" s="5" t="s">
        <v>255</v>
      </c>
      <c r="G1855" s="5" t="s">
        <v>309</v>
      </c>
      <c r="H1855" s="156" t="s">
        <v>310</v>
      </c>
    </row>
    <row r="1856" spans="1:8">
      <c r="A1856" s="5">
        <v>2049575</v>
      </c>
      <c r="B1856" s="5" t="s">
        <v>7488</v>
      </c>
      <c r="C1856" s="67" t="s">
        <v>7500</v>
      </c>
      <c r="D1856" s="181">
        <v>0.2</v>
      </c>
      <c r="E1856" s="181" t="s">
        <v>240</v>
      </c>
      <c r="F1856" s="5" t="s">
        <v>255</v>
      </c>
      <c r="G1856" s="5" t="s">
        <v>2150</v>
      </c>
      <c r="H1856" s="156" t="s">
        <v>7501</v>
      </c>
    </row>
    <row r="1857" spans="1:8">
      <c r="A1857" s="5">
        <v>2049609</v>
      </c>
      <c r="B1857" s="5" t="s">
        <v>195</v>
      </c>
      <c r="C1857" s="67" t="s">
        <v>867</v>
      </c>
      <c r="E1857" s="181" t="s">
        <v>240</v>
      </c>
      <c r="F1857" s="5" t="s">
        <v>255</v>
      </c>
      <c r="G1857" s="5" t="s">
        <v>216</v>
      </c>
      <c r="H1857" s="156" t="s">
        <v>868</v>
      </c>
    </row>
    <row r="1858" spans="1:8">
      <c r="A1858" s="5">
        <v>2049609</v>
      </c>
      <c r="B1858" s="5" t="s">
        <v>7488</v>
      </c>
      <c r="C1858" s="67" t="s">
        <v>4134</v>
      </c>
      <c r="D1858" s="181">
        <v>1</v>
      </c>
      <c r="E1858" s="181" t="s">
        <v>240</v>
      </c>
      <c r="F1858" s="5" t="s">
        <v>255</v>
      </c>
      <c r="G1858" s="5" t="s">
        <v>309</v>
      </c>
      <c r="H1858" s="156" t="s">
        <v>7940</v>
      </c>
    </row>
    <row r="1859" spans="1:8">
      <c r="A1859" s="5">
        <v>2049617</v>
      </c>
      <c r="B1859" s="5" t="s">
        <v>195</v>
      </c>
      <c r="C1859" s="67" t="s">
        <v>251</v>
      </c>
      <c r="E1859" s="181" t="s">
        <v>215</v>
      </c>
      <c r="F1859" s="5" t="s">
        <v>255</v>
      </c>
      <c r="G1859" s="5" t="s">
        <v>216</v>
      </c>
      <c r="H1859" s="156" t="s">
        <v>252</v>
      </c>
    </row>
    <row r="1860" spans="1:8">
      <c r="A1860" s="5">
        <v>2049617</v>
      </c>
      <c r="B1860" s="5" t="s">
        <v>7488</v>
      </c>
      <c r="C1860" s="67" t="s">
        <v>251</v>
      </c>
      <c r="D1860" s="181">
        <v>1</v>
      </c>
      <c r="E1860" s="181" t="s">
        <v>215</v>
      </c>
      <c r="F1860" s="5" t="s">
        <v>255</v>
      </c>
      <c r="G1860" s="5" t="s">
        <v>216</v>
      </c>
      <c r="H1860" s="156" t="s">
        <v>252</v>
      </c>
    </row>
    <row r="1861" spans="1:8">
      <c r="A1861" s="5">
        <v>2049630</v>
      </c>
      <c r="B1861" s="5" t="s">
        <v>195</v>
      </c>
      <c r="C1861" s="67" t="s">
        <v>251</v>
      </c>
      <c r="E1861" s="181" t="s">
        <v>215</v>
      </c>
      <c r="F1861" s="5" t="s">
        <v>255</v>
      </c>
      <c r="G1861" s="5" t="s">
        <v>216</v>
      </c>
      <c r="H1861" s="156" t="s">
        <v>252</v>
      </c>
    </row>
    <row r="1862" spans="1:8">
      <c r="A1862" s="5">
        <v>2049630</v>
      </c>
      <c r="B1862" s="5" t="s">
        <v>7488</v>
      </c>
      <c r="C1862" s="67" t="s">
        <v>251</v>
      </c>
      <c r="D1862" s="181">
        <v>0.4</v>
      </c>
      <c r="E1862" s="181" t="s">
        <v>215</v>
      </c>
      <c r="F1862" s="5" t="s">
        <v>255</v>
      </c>
      <c r="G1862" s="5" t="s">
        <v>216</v>
      </c>
      <c r="H1862" s="156" t="s">
        <v>252</v>
      </c>
    </row>
    <row r="1863" spans="1:8">
      <c r="A1863" s="5">
        <v>2049630</v>
      </c>
      <c r="B1863" s="5" t="s">
        <v>7488</v>
      </c>
      <c r="C1863" s="67" t="s">
        <v>7941</v>
      </c>
      <c r="D1863" s="181">
        <v>0.3</v>
      </c>
      <c r="E1863" s="181" t="s">
        <v>215</v>
      </c>
      <c r="F1863" s="5" t="s">
        <v>255</v>
      </c>
      <c r="G1863" s="5" t="s">
        <v>309</v>
      </c>
      <c r="H1863" s="156"/>
    </row>
    <row r="1864" spans="1:8">
      <c r="A1864" s="5">
        <v>2049630</v>
      </c>
      <c r="B1864" s="5" t="s">
        <v>7488</v>
      </c>
      <c r="C1864" s="67" t="s">
        <v>2011</v>
      </c>
      <c r="D1864" s="181">
        <v>0.3</v>
      </c>
      <c r="E1864" s="181" t="s">
        <v>215</v>
      </c>
      <c r="F1864" s="5" t="s">
        <v>255</v>
      </c>
      <c r="G1864" s="5" t="s">
        <v>309</v>
      </c>
      <c r="H1864" s="156" t="s">
        <v>2012</v>
      </c>
    </row>
    <row r="1865" spans="1:8">
      <c r="A1865" s="5">
        <v>2049651</v>
      </c>
      <c r="B1865" s="5" t="s">
        <v>195</v>
      </c>
      <c r="C1865" s="67" t="s">
        <v>308</v>
      </c>
      <c r="E1865" s="181" t="s">
        <v>240</v>
      </c>
      <c r="F1865" s="5" t="s">
        <v>255</v>
      </c>
      <c r="G1865" s="5" t="s">
        <v>309</v>
      </c>
      <c r="H1865" s="156" t="s">
        <v>310</v>
      </c>
    </row>
    <row r="1866" spans="1:8">
      <c r="A1866" s="5">
        <v>2049651</v>
      </c>
      <c r="B1866" s="5" t="s">
        <v>7488</v>
      </c>
      <c r="C1866" s="67" t="s">
        <v>308</v>
      </c>
      <c r="D1866" s="181">
        <v>1</v>
      </c>
      <c r="E1866" s="181" t="s">
        <v>240</v>
      </c>
      <c r="F1866" s="5" t="s">
        <v>255</v>
      </c>
      <c r="G1866" s="5" t="s">
        <v>309</v>
      </c>
      <c r="H1866" s="156" t="s">
        <v>310</v>
      </c>
    </row>
    <row r="1867" spans="1:8">
      <c r="A1867" s="5">
        <v>2049689</v>
      </c>
      <c r="B1867" s="5" t="s">
        <v>195</v>
      </c>
      <c r="C1867" s="67" t="s">
        <v>239</v>
      </c>
      <c r="E1867" s="181" t="s">
        <v>240</v>
      </c>
      <c r="F1867" s="5" t="s">
        <v>255</v>
      </c>
      <c r="G1867" s="5" t="s">
        <v>216</v>
      </c>
      <c r="H1867" s="156" t="s">
        <v>241</v>
      </c>
    </row>
    <row r="1868" spans="1:8">
      <c r="A1868" s="5">
        <v>2049689</v>
      </c>
      <c r="B1868" s="5" t="s">
        <v>7488</v>
      </c>
      <c r="C1868" s="67" t="s">
        <v>239</v>
      </c>
      <c r="D1868" s="181">
        <v>1</v>
      </c>
      <c r="E1868" s="181" t="s">
        <v>240</v>
      </c>
      <c r="F1868" s="5" t="s">
        <v>255</v>
      </c>
      <c r="G1868" s="5" t="s">
        <v>216</v>
      </c>
      <c r="H1868" s="156" t="s">
        <v>241</v>
      </c>
    </row>
    <row r="1869" spans="1:8">
      <c r="A1869" s="5">
        <v>2049690</v>
      </c>
      <c r="B1869" s="5" t="s">
        <v>195</v>
      </c>
      <c r="C1869" s="67" t="s">
        <v>251</v>
      </c>
      <c r="E1869" s="181" t="s">
        <v>215</v>
      </c>
      <c r="F1869" s="5" t="s">
        <v>255</v>
      </c>
      <c r="G1869" s="5" t="s">
        <v>216</v>
      </c>
      <c r="H1869" s="156" t="s">
        <v>252</v>
      </c>
    </row>
    <row r="1870" spans="1:8">
      <c r="A1870" s="5">
        <v>2049690</v>
      </c>
      <c r="B1870" s="5" t="s">
        <v>7488</v>
      </c>
      <c r="C1870" s="67" t="s">
        <v>251</v>
      </c>
      <c r="D1870" s="181">
        <v>1</v>
      </c>
      <c r="E1870" s="181" t="s">
        <v>215</v>
      </c>
      <c r="F1870" s="5" t="s">
        <v>255</v>
      </c>
      <c r="G1870" s="5" t="s">
        <v>216</v>
      </c>
      <c r="H1870" s="156" t="s">
        <v>252</v>
      </c>
    </row>
    <row r="1871" spans="1:8">
      <c r="A1871" s="5">
        <v>2049699</v>
      </c>
      <c r="B1871" s="5" t="s">
        <v>195</v>
      </c>
      <c r="C1871" s="67" t="s">
        <v>251</v>
      </c>
      <c r="E1871" s="181" t="s">
        <v>215</v>
      </c>
      <c r="F1871" s="5" t="s">
        <v>255</v>
      </c>
      <c r="G1871" s="5" t="s">
        <v>216</v>
      </c>
      <c r="H1871" s="156" t="s">
        <v>252</v>
      </c>
    </row>
    <row r="1872" spans="1:8">
      <c r="A1872" s="5">
        <v>2049699</v>
      </c>
      <c r="B1872" s="5" t="s">
        <v>7488</v>
      </c>
      <c r="C1872" s="67" t="s">
        <v>7560</v>
      </c>
      <c r="D1872" s="181">
        <v>0.2</v>
      </c>
      <c r="E1872" s="181" t="s">
        <v>215</v>
      </c>
      <c r="F1872" s="5" t="s">
        <v>255</v>
      </c>
      <c r="G1872" s="5" t="s">
        <v>2150</v>
      </c>
      <c r="H1872" s="156" t="s">
        <v>7561</v>
      </c>
    </row>
    <row r="1873" spans="1:8">
      <c r="A1873" s="5">
        <v>2049699</v>
      </c>
      <c r="B1873" s="5" t="s">
        <v>7488</v>
      </c>
      <c r="C1873" s="67" t="s">
        <v>7569</v>
      </c>
      <c r="D1873" s="181">
        <v>0.2</v>
      </c>
      <c r="E1873" s="181" t="s">
        <v>215</v>
      </c>
      <c r="F1873" s="5" t="s">
        <v>255</v>
      </c>
      <c r="G1873" s="5" t="s">
        <v>2150</v>
      </c>
      <c r="H1873" s="156" t="s">
        <v>7570</v>
      </c>
    </row>
    <row r="1874" spans="1:8">
      <c r="A1874" s="5">
        <v>2049699</v>
      </c>
      <c r="B1874" s="5" t="s">
        <v>7488</v>
      </c>
      <c r="C1874" s="67" t="s">
        <v>251</v>
      </c>
      <c r="D1874" s="181">
        <v>0.2</v>
      </c>
      <c r="E1874" s="181" t="s">
        <v>215</v>
      </c>
      <c r="F1874" s="5" t="s">
        <v>255</v>
      </c>
      <c r="G1874" s="5" t="s">
        <v>216</v>
      </c>
      <c r="H1874" s="156" t="s">
        <v>252</v>
      </c>
    </row>
    <row r="1875" spans="1:8">
      <c r="A1875" s="5">
        <v>2049699</v>
      </c>
      <c r="B1875" s="5" t="s">
        <v>7488</v>
      </c>
      <c r="C1875" s="67" t="s">
        <v>7493</v>
      </c>
      <c r="D1875" s="181">
        <v>0.1</v>
      </c>
      <c r="E1875" s="181" t="s">
        <v>283</v>
      </c>
      <c r="F1875" s="5" t="s">
        <v>255</v>
      </c>
      <c r="G1875" s="5" t="s">
        <v>7490</v>
      </c>
      <c r="H1875" s="156" t="s">
        <v>7494</v>
      </c>
    </row>
    <row r="1876" spans="1:8">
      <c r="A1876" s="5">
        <v>2049699</v>
      </c>
      <c r="B1876" s="5" t="s">
        <v>7488</v>
      </c>
      <c r="C1876" s="67" t="s">
        <v>7564</v>
      </c>
      <c r="D1876" s="181">
        <v>0.1</v>
      </c>
      <c r="E1876" s="181" t="s">
        <v>272</v>
      </c>
      <c r="F1876" s="5" t="s">
        <v>255</v>
      </c>
      <c r="G1876" s="5" t="s">
        <v>2150</v>
      </c>
      <c r="H1876" s="156" t="s">
        <v>7565</v>
      </c>
    </row>
    <row r="1877" spans="1:8">
      <c r="A1877" s="5">
        <v>2049699</v>
      </c>
      <c r="B1877" s="5" t="s">
        <v>7488</v>
      </c>
      <c r="C1877" s="67" t="s">
        <v>7500</v>
      </c>
      <c r="D1877" s="181">
        <v>0.1</v>
      </c>
      <c r="E1877" s="181" t="s">
        <v>240</v>
      </c>
      <c r="F1877" s="5" t="s">
        <v>255</v>
      </c>
      <c r="G1877" s="5" t="s">
        <v>2150</v>
      </c>
      <c r="H1877" s="156" t="s">
        <v>7501</v>
      </c>
    </row>
    <row r="1878" spans="1:8">
      <c r="A1878" s="5">
        <v>2049699</v>
      </c>
      <c r="B1878" s="5" t="s">
        <v>7488</v>
      </c>
      <c r="C1878" s="67" t="s">
        <v>7942</v>
      </c>
      <c r="D1878" s="181">
        <v>0.1</v>
      </c>
      <c r="E1878" s="181" t="s">
        <v>540</v>
      </c>
      <c r="F1878" s="5" t="s">
        <v>255</v>
      </c>
      <c r="G1878" s="5" t="s">
        <v>2150</v>
      </c>
      <c r="H1878" s="156" t="s">
        <v>7943</v>
      </c>
    </row>
    <row r="1879" spans="1:8">
      <c r="A1879" s="5">
        <v>2049700</v>
      </c>
      <c r="B1879" s="5" t="s">
        <v>195</v>
      </c>
      <c r="C1879" s="67" t="s">
        <v>239</v>
      </c>
      <c r="E1879" s="181" t="s">
        <v>240</v>
      </c>
      <c r="F1879" s="5" t="s">
        <v>255</v>
      </c>
      <c r="G1879" s="5" t="s">
        <v>216</v>
      </c>
      <c r="H1879" s="156" t="s">
        <v>241</v>
      </c>
    </row>
    <row r="1880" spans="1:8">
      <c r="A1880" s="5">
        <v>2049700</v>
      </c>
      <c r="B1880" s="5" t="s">
        <v>7488</v>
      </c>
      <c r="C1880" s="67" t="s">
        <v>239</v>
      </c>
      <c r="D1880" s="181">
        <v>1</v>
      </c>
      <c r="E1880" s="181" t="s">
        <v>240</v>
      </c>
      <c r="F1880" s="5" t="s">
        <v>255</v>
      </c>
      <c r="G1880" s="5" t="s">
        <v>216</v>
      </c>
      <c r="H1880" s="156" t="s">
        <v>241</v>
      </c>
    </row>
    <row r="1881" spans="1:8">
      <c r="A1881" s="5">
        <v>2049703</v>
      </c>
      <c r="B1881" s="5" t="s">
        <v>195</v>
      </c>
      <c r="C1881" s="67" t="s">
        <v>251</v>
      </c>
      <c r="E1881" s="181" t="s">
        <v>215</v>
      </c>
      <c r="F1881" s="5" t="s">
        <v>255</v>
      </c>
      <c r="G1881" s="5" t="s">
        <v>216</v>
      </c>
      <c r="H1881" s="156" t="s">
        <v>252</v>
      </c>
    </row>
    <row r="1882" spans="1:8">
      <c r="A1882" s="5">
        <v>2049703</v>
      </c>
      <c r="B1882" s="5" t="s">
        <v>7488</v>
      </c>
      <c r="C1882" s="67" t="s">
        <v>7944</v>
      </c>
      <c r="D1882" s="181">
        <v>0.5</v>
      </c>
      <c r="E1882" s="181" t="s">
        <v>215</v>
      </c>
      <c r="F1882" s="5" t="s">
        <v>255</v>
      </c>
      <c r="G1882" s="5" t="s">
        <v>2150</v>
      </c>
      <c r="H1882" s="156" t="s">
        <v>7945</v>
      </c>
    </row>
    <row r="1883" spans="1:8">
      <c r="A1883" s="5">
        <v>2049703</v>
      </c>
      <c r="B1883" s="5" t="s">
        <v>7488</v>
      </c>
      <c r="C1883" s="67" t="s">
        <v>3435</v>
      </c>
      <c r="D1883" s="181">
        <v>0.45</v>
      </c>
      <c r="E1883" s="181" t="s">
        <v>215</v>
      </c>
      <c r="F1883" s="5" t="s">
        <v>255</v>
      </c>
      <c r="G1883" s="5" t="s">
        <v>2150</v>
      </c>
      <c r="H1883" s="156" t="s">
        <v>7522</v>
      </c>
    </row>
    <row r="1884" spans="1:8">
      <c r="A1884" s="5">
        <v>2049703</v>
      </c>
      <c r="B1884" s="5" t="s">
        <v>7488</v>
      </c>
      <c r="C1884" s="67" t="s">
        <v>7946</v>
      </c>
      <c r="D1884" s="181">
        <v>0.05</v>
      </c>
      <c r="E1884" s="181" t="s">
        <v>215</v>
      </c>
      <c r="F1884" s="5" t="s">
        <v>255</v>
      </c>
      <c r="G1884" s="5" t="s">
        <v>309</v>
      </c>
      <c r="H1884" s="156" t="s">
        <v>7947</v>
      </c>
    </row>
    <row r="1885" spans="1:8">
      <c r="A1885" s="5">
        <v>2049722</v>
      </c>
      <c r="B1885" s="5" t="s">
        <v>195</v>
      </c>
      <c r="C1885" s="67" t="s">
        <v>239</v>
      </c>
      <c r="E1885" s="181" t="s">
        <v>240</v>
      </c>
      <c r="F1885" s="5" t="s">
        <v>255</v>
      </c>
      <c r="G1885" s="5" t="s">
        <v>216</v>
      </c>
      <c r="H1885" s="156" t="s">
        <v>241</v>
      </c>
    </row>
    <row r="1886" spans="1:8">
      <c r="A1886" s="5">
        <v>2049722</v>
      </c>
      <c r="B1886" s="5" t="s">
        <v>7488</v>
      </c>
      <c r="C1886" s="67" t="s">
        <v>239</v>
      </c>
      <c r="D1886" s="181">
        <v>1</v>
      </c>
      <c r="E1886" s="181" t="s">
        <v>240</v>
      </c>
      <c r="F1886" s="5" t="s">
        <v>255</v>
      </c>
      <c r="G1886" s="5" t="s">
        <v>216</v>
      </c>
      <c r="H1886" s="156" t="s">
        <v>241</v>
      </c>
    </row>
    <row r="1887" spans="1:8">
      <c r="A1887" s="5">
        <v>2049724</v>
      </c>
      <c r="B1887" s="5" t="s">
        <v>195</v>
      </c>
      <c r="C1887" s="67" t="s">
        <v>239</v>
      </c>
      <c r="E1887" s="181" t="s">
        <v>240</v>
      </c>
      <c r="F1887" s="5" t="s">
        <v>255</v>
      </c>
      <c r="G1887" s="5" t="s">
        <v>216</v>
      </c>
      <c r="H1887" s="156" t="s">
        <v>241</v>
      </c>
    </row>
    <row r="1888" spans="1:8">
      <c r="A1888" s="5">
        <v>2049724</v>
      </c>
      <c r="B1888" s="5" t="s">
        <v>7488</v>
      </c>
      <c r="C1888" s="67" t="s">
        <v>4617</v>
      </c>
      <c r="D1888" s="181">
        <v>0.9</v>
      </c>
      <c r="E1888" s="181" t="s">
        <v>240</v>
      </c>
      <c r="F1888" s="5" t="s">
        <v>255</v>
      </c>
      <c r="G1888" s="5" t="s">
        <v>2150</v>
      </c>
      <c r="H1888" s="156" t="s">
        <v>4618</v>
      </c>
    </row>
    <row r="1889" spans="1:8">
      <c r="A1889" s="5">
        <v>2049724</v>
      </c>
      <c r="B1889" s="5" t="s">
        <v>7488</v>
      </c>
      <c r="C1889" s="67" t="s">
        <v>239</v>
      </c>
      <c r="D1889" s="181">
        <v>0.1</v>
      </c>
      <c r="E1889" s="181" t="s">
        <v>240</v>
      </c>
      <c r="F1889" s="5" t="s">
        <v>255</v>
      </c>
      <c r="G1889" s="5" t="s">
        <v>216</v>
      </c>
      <c r="H1889" s="156" t="s">
        <v>241</v>
      </c>
    </row>
    <row r="1890" spans="1:8">
      <c r="A1890" s="5">
        <v>2049726</v>
      </c>
      <c r="B1890" s="5" t="s">
        <v>195</v>
      </c>
      <c r="C1890" s="67" t="s">
        <v>251</v>
      </c>
      <c r="E1890" s="181" t="s">
        <v>215</v>
      </c>
      <c r="F1890" s="5" t="s">
        <v>255</v>
      </c>
      <c r="G1890" s="5" t="s">
        <v>216</v>
      </c>
      <c r="H1890" s="156" t="s">
        <v>252</v>
      </c>
    </row>
    <row r="1891" spans="1:8">
      <c r="A1891" s="5">
        <v>2049726</v>
      </c>
      <c r="B1891" s="5" t="s">
        <v>7488</v>
      </c>
      <c r="C1891" s="67" t="s">
        <v>251</v>
      </c>
      <c r="D1891" s="181">
        <v>0.5</v>
      </c>
      <c r="E1891" s="181" t="s">
        <v>215</v>
      </c>
      <c r="F1891" s="5" t="s">
        <v>255</v>
      </c>
      <c r="G1891" s="5" t="s">
        <v>216</v>
      </c>
      <c r="H1891" s="156" t="s">
        <v>252</v>
      </c>
    </row>
    <row r="1892" spans="1:8">
      <c r="A1892" s="5">
        <v>2049726</v>
      </c>
      <c r="B1892" s="5" t="s">
        <v>7488</v>
      </c>
      <c r="C1892" s="67" t="s">
        <v>3435</v>
      </c>
      <c r="D1892" s="181">
        <v>0.45</v>
      </c>
      <c r="E1892" s="181" t="s">
        <v>215</v>
      </c>
      <c r="F1892" s="5" t="s">
        <v>255</v>
      </c>
      <c r="G1892" s="5" t="s">
        <v>2150</v>
      </c>
      <c r="H1892" s="156" t="s">
        <v>7522</v>
      </c>
    </row>
    <row r="1893" spans="1:8">
      <c r="A1893" s="5">
        <v>2049726</v>
      </c>
      <c r="B1893" s="5" t="s">
        <v>7488</v>
      </c>
      <c r="C1893" s="67" t="s">
        <v>7540</v>
      </c>
      <c r="D1893" s="181">
        <v>0.05</v>
      </c>
      <c r="E1893" s="181" t="s">
        <v>7511</v>
      </c>
      <c r="F1893" s="5" t="s">
        <v>7541</v>
      </c>
      <c r="G1893" s="5" t="s">
        <v>2150</v>
      </c>
      <c r="H1893" s="156" t="s">
        <v>7542</v>
      </c>
    </row>
    <row r="1894" spans="1:8">
      <c r="A1894" s="5">
        <v>2049748</v>
      </c>
      <c r="B1894" s="5" t="s">
        <v>195</v>
      </c>
      <c r="C1894" s="67" t="s">
        <v>239</v>
      </c>
      <c r="E1894" s="181" t="s">
        <v>240</v>
      </c>
      <c r="F1894" s="5" t="s">
        <v>255</v>
      </c>
      <c r="G1894" s="5" t="s">
        <v>216</v>
      </c>
      <c r="H1894" s="156" t="s">
        <v>241</v>
      </c>
    </row>
    <row r="1895" spans="1:8">
      <c r="A1895" s="5">
        <v>2049748</v>
      </c>
      <c r="B1895" s="5" t="s">
        <v>7488</v>
      </c>
      <c r="C1895" s="67" t="s">
        <v>239</v>
      </c>
      <c r="D1895" s="181">
        <v>1</v>
      </c>
      <c r="E1895" s="181" t="s">
        <v>240</v>
      </c>
      <c r="F1895" s="5" t="s">
        <v>255</v>
      </c>
      <c r="G1895" s="5" t="s">
        <v>216</v>
      </c>
      <c r="H1895" s="156" t="s">
        <v>241</v>
      </c>
    </row>
    <row r="1896" spans="1:8">
      <c r="A1896" s="5">
        <v>2049753</v>
      </c>
      <c r="B1896" s="5" t="s">
        <v>195</v>
      </c>
      <c r="C1896" s="67" t="s">
        <v>764</v>
      </c>
      <c r="E1896" s="181" t="s">
        <v>240</v>
      </c>
      <c r="F1896" s="5" t="s">
        <v>255</v>
      </c>
      <c r="G1896" s="5" t="s">
        <v>309</v>
      </c>
      <c r="H1896" s="156" t="s">
        <v>765</v>
      </c>
    </row>
    <row r="1897" spans="1:8">
      <c r="A1897" s="5">
        <v>2049753</v>
      </c>
      <c r="B1897" s="5" t="s">
        <v>7488</v>
      </c>
      <c r="C1897" s="67" t="s">
        <v>764</v>
      </c>
      <c r="D1897" s="181">
        <v>1</v>
      </c>
      <c r="E1897" s="181" t="s">
        <v>240</v>
      </c>
      <c r="F1897" s="5" t="s">
        <v>255</v>
      </c>
      <c r="G1897" s="5" t="s">
        <v>309</v>
      </c>
      <c r="H1897" s="156" t="s">
        <v>765</v>
      </c>
    </row>
    <row r="1898" spans="1:8">
      <c r="A1898" s="5">
        <v>2049757</v>
      </c>
      <c r="B1898" s="5" t="s">
        <v>195</v>
      </c>
      <c r="C1898" s="67" t="s">
        <v>282</v>
      </c>
      <c r="E1898" s="181" t="s">
        <v>283</v>
      </c>
      <c r="F1898" s="5" t="s">
        <v>255</v>
      </c>
      <c r="G1898" s="5" t="s">
        <v>216</v>
      </c>
      <c r="H1898" s="156" t="s">
        <v>284</v>
      </c>
    </row>
    <row r="1899" spans="1:8">
      <c r="A1899" s="5">
        <v>2049757</v>
      </c>
      <c r="B1899" s="5" t="s">
        <v>7488</v>
      </c>
      <c r="C1899" s="67" t="s">
        <v>282</v>
      </c>
      <c r="D1899" s="181">
        <v>1</v>
      </c>
      <c r="E1899" s="181" t="s">
        <v>283</v>
      </c>
      <c r="F1899" s="5" t="s">
        <v>255</v>
      </c>
      <c r="G1899" s="5" t="s">
        <v>216</v>
      </c>
      <c r="H1899" s="156" t="s">
        <v>284</v>
      </c>
    </row>
    <row r="1900" spans="1:8">
      <c r="A1900" s="5">
        <v>2049758</v>
      </c>
      <c r="B1900" s="5" t="s">
        <v>195</v>
      </c>
      <c r="C1900" s="67" t="s">
        <v>239</v>
      </c>
      <c r="E1900" s="181" t="s">
        <v>240</v>
      </c>
      <c r="F1900" s="5" t="s">
        <v>255</v>
      </c>
      <c r="G1900" s="5" t="s">
        <v>216</v>
      </c>
      <c r="H1900" s="156" t="s">
        <v>241</v>
      </c>
    </row>
    <row r="1901" spans="1:8">
      <c r="A1901" s="5">
        <v>2049758</v>
      </c>
      <c r="B1901" s="5" t="s">
        <v>7488</v>
      </c>
      <c r="C1901" s="67" t="s">
        <v>239</v>
      </c>
      <c r="D1901" s="181">
        <v>1</v>
      </c>
      <c r="E1901" s="181" t="s">
        <v>240</v>
      </c>
      <c r="F1901" s="5" t="s">
        <v>255</v>
      </c>
      <c r="G1901" s="5" t="s">
        <v>216</v>
      </c>
      <c r="H1901" s="156" t="s">
        <v>241</v>
      </c>
    </row>
    <row r="1902" spans="1:8">
      <c r="A1902" s="5">
        <v>2049766</v>
      </c>
      <c r="B1902" s="5" t="s">
        <v>195</v>
      </c>
      <c r="C1902" s="67" t="s">
        <v>375</v>
      </c>
      <c r="E1902" s="181" t="s">
        <v>240</v>
      </c>
      <c r="F1902" s="5" t="s">
        <v>255</v>
      </c>
      <c r="G1902" s="5" t="s">
        <v>216</v>
      </c>
      <c r="H1902" s="156" t="s">
        <v>376</v>
      </c>
    </row>
    <row r="1903" spans="1:8">
      <c r="A1903" s="5">
        <v>2049766</v>
      </c>
      <c r="B1903" s="5" t="s">
        <v>7488</v>
      </c>
      <c r="C1903" s="67" t="s">
        <v>375</v>
      </c>
      <c r="D1903" s="181">
        <v>0.5</v>
      </c>
      <c r="E1903" s="181" t="s">
        <v>240</v>
      </c>
      <c r="F1903" s="5" t="s">
        <v>255</v>
      </c>
      <c r="G1903" s="5" t="s">
        <v>216</v>
      </c>
      <c r="H1903" s="156" t="s">
        <v>376</v>
      </c>
    </row>
    <row r="1904" spans="1:8">
      <c r="A1904" s="5">
        <v>2049766</v>
      </c>
      <c r="B1904" s="5" t="s">
        <v>7488</v>
      </c>
      <c r="C1904" s="67" t="s">
        <v>7924</v>
      </c>
      <c r="D1904" s="181">
        <v>0.5</v>
      </c>
      <c r="E1904" s="181" t="s">
        <v>240</v>
      </c>
      <c r="F1904" s="5" t="s">
        <v>255</v>
      </c>
      <c r="G1904" s="5" t="s">
        <v>2150</v>
      </c>
      <c r="H1904" s="156" t="s">
        <v>7925</v>
      </c>
    </row>
    <row r="1905" spans="1:8">
      <c r="A1905" s="5">
        <v>2049770</v>
      </c>
      <c r="B1905" s="5" t="s">
        <v>195</v>
      </c>
      <c r="C1905" s="67" t="s">
        <v>375</v>
      </c>
      <c r="E1905" s="181" t="s">
        <v>240</v>
      </c>
      <c r="F1905" s="5" t="s">
        <v>255</v>
      </c>
      <c r="G1905" s="5" t="s">
        <v>216</v>
      </c>
      <c r="H1905" s="156" t="s">
        <v>376</v>
      </c>
    </row>
    <row r="1906" spans="1:8">
      <c r="A1906" s="5">
        <v>2049770</v>
      </c>
      <c r="B1906" s="5" t="s">
        <v>7488</v>
      </c>
      <c r="C1906" s="67" t="s">
        <v>375</v>
      </c>
      <c r="D1906" s="181">
        <v>1</v>
      </c>
      <c r="E1906" s="181" t="s">
        <v>240</v>
      </c>
      <c r="F1906" s="5" t="s">
        <v>255</v>
      </c>
      <c r="G1906" s="5" t="s">
        <v>216</v>
      </c>
      <c r="H1906" s="156" t="s">
        <v>376</v>
      </c>
    </row>
    <row r="1907" spans="1:8">
      <c r="A1907" s="5">
        <v>2049787</v>
      </c>
      <c r="B1907" s="5" t="s">
        <v>195</v>
      </c>
      <c r="C1907" s="67" t="s">
        <v>214</v>
      </c>
      <c r="E1907" s="181" t="s">
        <v>215</v>
      </c>
      <c r="F1907" s="5" t="s">
        <v>255</v>
      </c>
      <c r="G1907" s="5" t="s">
        <v>216</v>
      </c>
      <c r="H1907" s="156" t="s">
        <v>217</v>
      </c>
    </row>
    <row r="1908" spans="1:8">
      <c r="A1908" s="5">
        <v>2049787</v>
      </c>
      <c r="B1908" s="5" t="s">
        <v>7488</v>
      </c>
      <c r="C1908" s="67" t="s">
        <v>214</v>
      </c>
      <c r="D1908" s="181">
        <v>1</v>
      </c>
      <c r="E1908" s="181" t="s">
        <v>215</v>
      </c>
      <c r="F1908" s="5" t="s">
        <v>255</v>
      </c>
      <c r="G1908" s="5" t="s">
        <v>216</v>
      </c>
      <c r="H1908" s="156" t="s">
        <v>217</v>
      </c>
    </row>
    <row r="1909" spans="1:8">
      <c r="A1909" s="5">
        <v>2049799</v>
      </c>
      <c r="B1909" s="5" t="s">
        <v>195</v>
      </c>
      <c r="C1909" s="67" t="s">
        <v>251</v>
      </c>
      <c r="E1909" s="181" t="s">
        <v>215</v>
      </c>
      <c r="F1909" s="5" t="s">
        <v>255</v>
      </c>
      <c r="G1909" s="5" t="s">
        <v>216</v>
      </c>
      <c r="H1909" s="156" t="s">
        <v>252</v>
      </c>
    </row>
    <row r="1910" spans="1:8">
      <c r="A1910" s="5">
        <v>2049799</v>
      </c>
      <c r="B1910" s="5" t="s">
        <v>7488</v>
      </c>
      <c r="C1910" s="67" t="s">
        <v>251</v>
      </c>
      <c r="D1910" s="181">
        <v>1</v>
      </c>
      <c r="E1910" s="181" t="s">
        <v>215</v>
      </c>
      <c r="F1910" s="5" t="s">
        <v>255</v>
      </c>
      <c r="G1910" s="5" t="s">
        <v>216</v>
      </c>
      <c r="H1910" s="156" t="s">
        <v>252</v>
      </c>
    </row>
    <row r="1911" spans="1:8">
      <c r="A1911" s="5">
        <v>2049801</v>
      </c>
      <c r="B1911" s="5" t="s">
        <v>195</v>
      </c>
      <c r="C1911" s="67" t="s">
        <v>251</v>
      </c>
      <c r="E1911" s="181" t="s">
        <v>215</v>
      </c>
      <c r="F1911" s="5" t="s">
        <v>255</v>
      </c>
      <c r="G1911" s="5" t="s">
        <v>216</v>
      </c>
      <c r="H1911" s="156" t="s">
        <v>252</v>
      </c>
    </row>
    <row r="1912" spans="1:8">
      <c r="A1912" s="5">
        <v>2049801</v>
      </c>
      <c r="B1912" s="5" t="s">
        <v>7488</v>
      </c>
      <c r="C1912" s="67" t="s">
        <v>251</v>
      </c>
      <c r="D1912" s="181">
        <v>1</v>
      </c>
      <c r="E1912" s="181" t="s">
        <v>215</v>
      </c>
      <c r="F1912" s="5" t="s">
        <v>255</v>
      </c>
      <c r="G1912" s="5" t="s">
        <v>216</v>
      </c>
      <c r="H1912" s="156" t="s">
        <v>252</v>
      </c>
    </row>
    <row r="1913" spans="1:8">
      <c r="A1913" s="5">
        <v>2049809</v>
      </c>
      <c r="B1913" s="5" t="s">
        <v>195</v>
      </c>
      <c r="C1913" s="67" t="s">
        <v>764</v>
      </c>
      <c r="E1913" s="181" t="s">
        <v>240</v>
      </c>
      <c r="F1913" s="5" t="s">
        <v>255</v>
      </c>
      <c r="G1913" s="5" t="s">
        <v>309</v>
      </c>
      <c r="H1913" s="156" t="s">
        <v>765</v>
      </c>
    </row>
    <row r="1914" spans="1:8">
      <c r="A1914" s="5">
        <v>2049809</v>
      </c>
      <c r="B1914" s="5" t="s">
        <v>7488</v>
      </c>
      <c r="C1914" s="67" t="s">
        <v>7514</v>
      </c>
      <c r="D1914" s="181">
        <v>0.5</v>
      </c>
      <c r="E1914" s="181" t="s">
        <v>240</v>
      </c>
      <c r="F1914" s="5" t="s">
        <v>255</v>
      </c>
      <c r="G1914" s="5" t="s">
        <v>2150</v>
      </c>
      <c r="H1914" s="156" t="s">
        <v>7515</v>
      </c>
    </row>
    <row r="1915" spans="1:8">
      <c r="A1915" s="5">
        <v>2049809</v>
      </c>
      <c r="B1915" s="5" t="s">
        <v>7488</v>
      </c>
      <c r="C1915" s="67" t="s">
        <v>764</v>
      </c>
      <c r="D1915" s="181">
        <v>0.5</v>
      </c>
      <c r="E1915" s="181" t="s">
        <v>240</v>
      </c>
      <c r="F1915" s="5" t="s">
        <v>255</v>
      </c>
      <c r="G1915" s="5" t="s">
        <v>309</v>
      </c>
      <c r="H1915" s="156" t="s">
        <v>765</v>
      </c>
    </row>
    <row r="1916" spans="1:8">
      <c r="A1916" s="5">
        <v>2049810</v>
      </c>
      <c r="B1916" s="5" t="s">
        <v>195</v>
      </c>
      <c r="C1916" s="67" t="s">
        <v>239</v>
      </c>
      <c r="E1916" s="181" t="s">
        <v>240</v>
      </c>
      <c r="F1916" s="5" t="s">
        <v>255</v>
      </c>
      <c r="G1916" s="5" t="s">
        <v>216</v>
      </c>
      <c r="H1916" s="156" t="s">
        <v>241</v>
      </c>
    </row>
    <row r="1917" spans="1:8">
      <c r="A1917" s="5">
        <v>2049810</v>
      </c>
      <c r="B1917" s="5" t="s">
        <v>7488</v>
      </c>
      <c r="C1917" s="67" t="s">
        <v>239</v>
      </c>
      <c r="D1917" s="181">
        <v>0.6</v>
      </c>
      <c r="E1917" s="181" t="s">
        <v>240</v>
      </c>
      <c r="F1917" s="5" t="s">
        <v>255</v>
      </c>
      <c r="G1917" s="5" t="s">
        <v>216</v>
      </c>
      <c r="H1917" s="156" t="s">
        <v>241</v>
      </c>
    </row>
    <row r="1918" spans="1:8">
      <c r="A1918" s="5">
        <v>2049810</v>
      </c>
      <c r="B1918" s="5" t="s">
        <v>7488</v>
      </c>
      <c r="C1918" s="67" t="s">
        <v>4617</v>
      </c>
      <c r="D1918" s="181">
        <v>0.3</v>
      </c>
      <c r="E1918" s="181" t="s">
        <v>240</v>
      </c>
      <c r="F1918" s="5" t="s">
        <v>255</v>
      </c>
      <c r="G1918" s="5" t="s">
        <v>2150</v>
      </c>
      <c r="H1918" s="156" t="s">
        <v>4618</v>
      </c>
    </row>
    <row r="1919" spans="1:8">
      <c r="A1919" s="5">
        <v>2049810</v>
      </c>
      <c r="B1919" s="5" t="s">
        <v>7488</v>
      </c>
      <c r="C1919" s="67" t="s">
        <v>7596</v>
      </c>
      <c r="D1919" s="181">
        <v>0.1</v>
      </c>
      <c r="E1919" s="181" t="s">
        <v>240</v>
      </c>
      <c r="F1919" s="5" t="s">
        <v>255</v>
      </c>
      <c r="G1919" s="5" t="s">
        <v>2150</v>
      </c>
      <c r="H1919" s="156" t="s">
        <v>7597</v>
      </c>
    </row>
    <row r="1920" spans="1:8">
      <c r="A1920" s="5">
        <v>2049819</v>
      </c>
      <c r="B1920" s="5" t="s">
        <v>195</v>
      </c>
      <c r="C1920" s="67" t="s">
        <v>375</v>
      </c>
      <c r="E1920" s="181" t="s">
        <v>240</v>
      </c>
      <c r="F1920" s="5" t="s">
        <v>255</v>
      </c>
      <c r="G1920" s="5" t="s">
        <v>216</v>
      </c>
      <c r="H1920" s="156" t="s">
        <v>376</v>
      </c>
    </row>
    <row r="1921" spans="1:8">
      <c r="A1921" s="5">
        <v>2049819</v>
      </c>
      <c r="B1921" s="5" t="s">
        <v>7488</v>
      </c>
      <c r="C1921" s="67" t="s">
        <v>375</v>
      </c>
      <c r="D1921" s="181">
        <v>1</v>
      </c>
      <c r="E1921" s="181" t="s">
        <v>240</v>
      </c>
      <c r="F1921" s="5" t="s">
        <v>255</v>
      </c>
      <c r="G1921" s="5" t="s">
        <v>216</v>
      </c>
      <c r="H1921" s="156" t="s">
        <v>376</v>
      </c>
    </row>
    <row r="1922" spans="1:8">
      <c r="A1922" s="5">
        <v>2049836</v>
      </c>
      <c r="B1922" s="5" t="s">
        <v>195</v>
      </c>
      <c r="C1922" s="67" t="s">
        <v>251</v>
      </c>
      <c r="E1922" s="181" t="s">
        <v>215</v>
      </c>
      <c r="F1922" s="5" t="s">
        <v>255</v>
      </c>
      <c r="G1922" s="5" t="s">
        <v>216</v>
      </c>
      <c r="H1922" s="156" t="s">
        <v>252</v>
      </c>
    </row>
    <row r="1923" spans="1:8">
      <c r="A1923" s="5">
        <v>2049836</v>
      </c>
      <c r="B1923" s="5" t="s">
        <v>7488</v>
      </c>
      <c r="C1923" s="67" t="s">
        <v>251</v>
      </c>
      <c r="D1923" s="181">
        <v>1</v>
      </c>
      <c r="E1923" s="181" t="s">
        <v>215</v>
      </c>
      <c r="F1923" s="5" t="s">
        <v>255</v>
      </c>
      <c r="G1923" s="5" t="s">
        <v>216</v>
      </c>
      <c r="H1923" s="156" t="s">
        <v>252</v>
      </c>
    </row>
    <row r="1924" spans="1:8">
      <c r="A1924" s="5">
        <v>2049854</v>
      </c>
      <c r="B1924" s="5" t="s">
        <v>195</v>
      </c>
      <c r="C1924" s="67" t="s">
        <v>239</v>
      </c>
      <c r="E1924" s="181" t="s">
        <v>240</v>
      </c>
      <c r="F1924" s="5" t="s">
        <v>255</v>
      </c>
      <c r="G1924" s="5" t="s">
        <v>216</v>
      </c>
      <c r="H1924" s="156" t="s">
        <v>241</v>
      </c>
    </row>
    <row r="1925" spans="1:8">
      <c r="A1925" s="5">
        <v>2049854</v>
      </c>
      <c r="B1925" s="5" t="s">
        <v>7488</v>
      </c>
      <c r="C1925" s="67" t="s">
        <v>239</v>
      </c>
      <c r="D1925" s="181">
        <v>1</v>
      </c>
      <c r="E1925" s="181" t="s">
        <v>240</v>
      </c>
      <c r="F1925" s="5" t="s">
        <v>255</v>
      </c>
      <c r="G1925" s="5" t="s">
        <v>216</v>
      </c>
      <c r="H1925" s="156" t="s">
        <v>241</v>
      </c>
    </row>
    <row r="1926" spans="1:8">
      <c r="A1926" s="5">
        <v>2049857</v>
      </c>
      <c r="B1926" s="5" t="s">
        <v>195</v>
      </c>
      <c r="C1926" s="67" t="s">
        <v>214</v>
      </c>
      <c r="E1926" s="181" t="s">
        <v>215</v>
      </c>
      <c r="F1926" s="5" t="s">
        <v>255</v>
      </c>
      <c r="G1926" s="5" t="s">
        <v>216</v>
      </c>
      <c r="H1926" s="156" t="s">
        <v>217</v>
      </c>
    </row>
    <row r="1927" spans="1:8">
      <c r="A1927" s="5">
        <v>2049857</v>
      </c>
      <c r="B1927" s="5" t="s">
        <v>7488</v>
      </c>
      <c r="C1927" s="67" t="s">
        <v>2588</v>
      </c>
      <c r="D1927" s="181">
        <v>1</v>
      </c>
      <c r="E1927" s="181" t="s">
        <v>215</v>
      </c>
      <c r="F1927" s="5" t="s">
        <v>255</v>
      </c>
      <c r="G1927" s="5" t="s">
        <v>309</v>
      </c>
      <c r="H1927" s="156" t="s">
        <v>7571</v>
      </c>
    </row>
    <row r="1928" spans="1:8">
      <c r="A1928" s="5">
        <v>2049860</v>
      </c>
      <c r="B1928" s="5" t="s">
        <v>195</v>
      </c>
      <c r="C1928" s="67" t="s">
        <v>239</v>
      </c>
      <c r="E1928" s="181" t="s">
        <v>240</v>
      </c>
      <c r="F1928" s="5" t="s">
        <v>255</v>
      </c>
      <c r="G1928" s="5" t="s">
        <v>216</v>
      </c>
      <c r="H1928" s="156" t="s">
        <v>241</v>
      </c>
    </row>
    <row r="1929" spans="1:8">
      <c r="A1929" s="5">
        <v>2049860</v>
      </c>
      <c r="B1929" s="5" t="s">
        <v>7488</v>
      </c>
      <c r="C1929" s="67" t="s">
        <v>7915</v>
      </c>
      <c r="D1929" s="181">
        <v>0.7</v>
      </c>
      <c r="E1929" s="181" t="s">
        <v>240</v>
      </c>
      <c r="F1929" s="5" t="s">
        <v>255</v>
      </c>
      <c r="G1929" s="5" t="s">
        <v>2150</v>
      </c>
      <c r="H1929" s="156" t="s">
        <v>7916</v>
      </c>
    </row>
    <row r="1930" spans="1:8">
      <c r="A1930" s="5">
        <v>2049860</v>
      </c>
      <c r="B1930" s="5" t="s">
        <v>7488</v>
      </c>
      <c r="C1930" s="67" t="s">
        <v>239</v>
      </c>
      <c r="D1930" s="181">
        <v>0.3</v>
      </c>
      <c r="E1930" s="181" t="s">
        <v>240</v>
      </c>
      <c r="F1930" s="5" t="s">
        <v>255</v>
      </c>
      <c r="G1930" s="5" t="s">
        <v>216</v>
      </c>
      <c r="H1930" s="156" t="s">
        <v>241</v>
      </c>
    </row>
    <row r="1931" spans="1:8">
      <c r="A1931" s="5">
        <v>2049862</v>
      </c>
      <c r="B1931" s="5" t="s">
        <v>195</v>
      </c>
      <c r="C1931" s="67" t="s">
        <v>251</v>
      </c>
      <c r="E1931" s="181" t="s">
        <v>215</v>
      </c>
      <c r="F1931" s="5" t="s">
        <v>255</v>
      </c>
      <c r="G1931" s="5" t="s">
        <v>216</v>
      </c>
      <c r="H1931" s="156" t="s">
        <v>252</v>
      </c>
    </row>
    <row r="1932" spans="1:8">
      <c r="A1932" s="5">
        <v>2049862</v>
      </c>
      <c r="B1932" s="5" t="s">
        <v>7488</v>
      </c>
      <c r="C1932" s="67" t="s">
        <v>251</v>
      </c>
      <c r="D1932" s="181">
        <v>1</v>
      </c>
      <c r="E1932" s="181" t="s">
        <v>215</v>
      </c>
      <c r="F1932" s="5" t="s">
        <v>255</v>
      </c>
      <c r="G1932" s="5" t="s">
        <v>216</v>
      </c>
      <c r="H1932" s="156" t="s">
        <v>252</v>
      </c>
    </row>
    <row r="1933" spans="1:8">
      <c r="A1933" s="5">
        <v>2049863</v>
      </c>
      <c r="B1933" s="5" t="s">
        <v>195</v>
      </c>
      <c r="C1933" s="67" t="s">
        <v>764</v>
      </c>
      <c r="E1933" s="181" t="s">
        <v>240</v>
      </c>
      <c r="F1933" s="5" t="s">
        <v>255</v>
      </c>
      <c r="G1933" s="5" t="s">
        <v>309</v>
      </c>
      <c r="H1933" s="156" t="s">
        <v>765</v>
      </c>
    </row>
    <row r="1934" spans="1:8">
      <c r="A1934" s="5">
        <v>2049863</v>
      </c>
      <c r="B1934" s="5" t="s">
        <v>7488</v>
      </c>
      <c r="C1934" s="67" t="s">
        <v>764</v>
      </c>
      <c r="D1934" s="181">
        <v>1</v>
      </c>
      <c r="E1934" s="181" t="s">
        <v>240</v>
      </c>
      <c r="F1934" s="5" t="s">
        <v>255</v>
      </c>
      <c r="G1934" s="5" t="s">
        <v>309</v>
      </c>
      <c r="H1934" s="156" t="s">
        <v>765</v>
      </c>
    </row>
    <row r="1935" spans="1:8">
      <c r="A1935" s="5">
        <v>2049912</v>
      </c>
      <c r="B1935" s="5" t="s">
        <v>195</v>
      </c>
      <c r="C1935" s="67" t="s">
        <v>653</v>
      </c>
      <c r="E1935" s="181" t="s">
        <v>654</v>
      </c>
      <c r="F1935" s="5" t="s">
        <v>255</v>
      </c>
      <c r="G1935" s="5" t="s">
        <v>309</v>
      </c>
      <c r="H1935" s="156" t="s">
        <v>655</v>
      </c>
    </row>
    <row r="1936" spans="1:8">
      <c r="A1936" s="5">
        <v>2049912</v>
      </c>
      <c r="B1936" s="5" t="s">
        <v>7488</v>
      </c>
      <c r="C1936" s="67" t="s">
        <v>653</v>
      </c>
      <c r="D1936" s="181">
        <v>0.8</v>
      </c>
      <c r="E1936" s="181" t="s">
        <v>654</v>
      </c>
      <c r="F1936" s="5" t="s">
        <v>255</v>
      </c>
      <c r="G1936" s="5" t="s">
        <v>309</v>
      </c>
      <c r="H1936" s="156" t="s">
        <v>655</v>
      </c>
    </row>
    <row r="1937" spans="1:8">
      <c r="A1937" s="5">
        <v>2049912</v>
      </c>
      <c r="B1937" s="5" t="s">
        <v>7488</v>
      </c>
      <c r="C1937" s="67" t="s">
        <v>7948</v>
      </c>
      <c r="D1937" s="181">
        <v>0.2</v>
      </c>
      <c r="E1937" s="181" t="s">
        <v>7511</v>
      </c>
      <c r="F1937" s="5" t="s">
        <v>7702</v>
      </c>
      <c r="G1937" s="5" t="s">
        <v>216</v>
      </c>
      <c r="H1937" s="156" t="s">
        <v>7949</v>
      </c>
    </row>
    <row r="1938" spans="1:8">
      <c r="A1938" s="5">
        <v>2049921</v>
      </c>
      <c r="B1938" s="5" t="s">
        <v>195</v>
      </c>
      <c r="C1938" s="67" t="s">
        <v>239</v>
      </c>
      <c r="E1938" s="181" t="s">
        <v>240</v>
      </c>
      <c r="F1938" s="5" t="s">
        <v>255</v>
      </c>
      <c r="G1938" s="5" t="s">
        <v>216</v>
      </c>
      <c r="H1938" s="156" t="s">
        <v>241</v>
      </c>
    </row>
    <row r="1939" spans="1:8">
      <c r="A1939" s="5">
        <v>2049921</v>
      </c>
      <c r="B1939" s="5" t="s">
        <v>7488</v>
      </c>
      <c r="C1939" s="67" t="s">
        <v>239</v>
      </c>
      <c r="D1939" s="181">
        <v>1</v>
      </c>
      <c r="E1939" s="181" t="s">
        <v>240</v>
      </c>
      <c r="F1939" s="5" t="s">
        <v>255</v>
      </c>
      <c r="G1939" s="5" t="s">
        <v>216</v>
      </c>
      <c r="H1939" s="156" t="s">
        <v>241</v>
      </c>
    </row>
    <row r="1940" spans="1:8">
      <c r="A1940" s="5">
        <v>2049924</v>
      </c>
      <c r="B1940" s="5" t="s">
        <v>195</v>
      </c>
      <c r="C1940" s="67" t="s">
        <v>239</v>
      </c>
      <c r="E1940" s="181" t="s">
        <v>240</v>
      </c>
      <c r="F1940" s="5" t="s">
        <v>255</v>
      </c>
      <c r="G1940" s="5" t="s">
        <v>216</v>
      </c>
      <c r="H1940" s="156" t="s">
        <v>241</v>
      </c>
    </row>
    <row r="1941" spans="1:8">
      <c r="A1941" s="5">
        <v>2049924</v>
      </c>
      <c r="B1941" s="5" t="s">
        <v>7488</v>
      </c>
      <c r="C1941" s="67" t="s">
        <v>7596</v>
      </c>
      <c r="D1941" s="181">
        <v>0.5</v>
      </c>
      <c r="E1941" s="181" t="s">
        <v>240</v>
      </c>
      <c r="F1941" s="5" t="s">
        <v>255</v>
      </c>
      <c r="G1941" s="5" t="s">
        <v>2150</v>
      </c>
      <c r="H1941" s="156" t="s">
        <v>7597</v>
      </c>
    </row>
    <row r="1942" spans="1:8">
      <c r="A1942" s="5">
        <v>2049924</v>
      </c>
      <c r="B1942" s="5" t="s">
        <v>7488</v>
      </c>
      <c r="C1942" s="67" t="s">
        <v>239</v>
      </c>
      <c r="D1942" s="181">
        <v>0.5</v>
      </c>
      <c r="E1942" s="181" t="s">
        <v>240</v>
      </c>
      <c r="F1942" s="5" t="s">
        <v>255</v>
      </c>
      <c r="G1942" s="5" t="s">
        <v>216</v>
      </c>
      <c r="H1942" s="156" t="s">
        <v>241</v>
      </c>
    </row>
    <row r="1943" spans="1:8">
      <c r="A1943" s="5">
        <v>2049927</v>
      </c>
      <c r="B1943" s="5" t="s">
        <v>195</v>
      </c>
      <c r="C1943" s="67" t="s">
        <v>239</v>
      </c>
      <c r="E1943" s="181" t="s">
        <v>240</v>
      </c>
      <c r="F1943" s="5" t="s">
        <v>255</v>
      </c>
      <c r="G1943" s="5" t="s">
        <v>216</v>
      </c>
      <c r="H1943" s="156" t="s">
        <v>241</v>
      </c>
    </row>
    <row r="1944" spans="1:8">
      <c r="A1944" s="5">
        <v>2049927</v>
      </c>
      <c r="B1944" s="5" t="s">
        <v>7488</v>
      </c>
      <c r="C1944" s="67" t="s">
        <v>7575</v>
      </c>
      <c r="D1944" s="181">
        <v>0.5</v>
      </c>
      <c r="E1944" s="181" t="s">
        <v>240</v>
      </c>
      <c r="F1944" s="5" t="s">
        <v>255</v>
      </c>
      <c r="G1944" s="5" t="s">
        <v>309</v>
      </c>
      <c r="H1944" s="156" t="s">
        <v>7576</v>
      </c>
    </row>
    <row r="1945" spans="1:8">
      <c r="A1945" s="5">
        <v>2049927</v>
      </c>
      <c r="B1945" s="5" t="s">
        <v>7488</v>
      </c>
      <c r="C1945" s="67" t="s">
        <v>239</v>
      </c>
      <c r="D1945" s="181">
        <v>0.5</v>
      </c>
      <c r="E1945" s="181" t="s">
        <v>240</v>
      </c>
      <c r="F1945" s="5" t="s">
        <v>255</v>
      </c>
      <c r="G1945" s="5" t="s">
        <v>216</v>
      </c>
      <c r="H1945" s="156" t="s">
        <v>241</v>
      </c>
    </row>
    <row r="1946" spans="1:8">
      <c r="A1946" s="5">
        <v>2049928</v>
      </c>
      <c r="B1946" s="5" t="s">
        <v>195</v>
      </c>
      <c r="C1946" s="67" t="s">
        <v>251</v>
      </c>
      <c r="E1946" s="181" t="s">
        <v>215</v>
      </c>
      <c r="F1946" s="5" t="s">
        <v>255</v>
      </c>
      <c r="G1946" s="5" t="s">
        <v>216</v>
      </c>
      <c r="H1946" s="156" t="s">
        <v>252</v>
      </c>
    </row>
    <row r="1947" spans="1:8">
      <c r="A1947" s="5">
        <v>2049928</v>
      </c>
      <c r="B1947" s="5" t="s">
        <v>7488</v>
      </c>
      <c r="C1947" s="67" t="s">
        <v>251</v>
      </c>
      <c r="D1947" s="181">
        <v>1</v>
      </c>
      <c r="E1947" s="181" t="s">
        <v>215</v>
      </c>
      <c r="F1947" s="5" t="s">
        <v>255</v>
      </c>
      <c r="G1947" s="5" t="s">
        <v>216</v>
      </c>
      <c r="H1947" s="156" t="s">
        <v>252</v>
      </c>
    </row>
    <row r="1948" spans="1:8">
      <c r="A1948" s="5">
        <v>2049930</v>
      </c>
      <c r="B1948" s="5" t="s">
        <v>195</v>
      </c>
      <c r="C1948" s="67" t="s">
        <v>251</v>
      </c>
      <c r="E1948" s="181" t="s">
        <v>215</v>
      </c>
      <c r="F1948" s="5" t="s">
        <v>255</v>
      </c>
      <c r="G1948" s="5" t="s">
        <v>216</v>
      </c>
      <c r="H1948" s="156" t="s">
        <v>252</v>
      </c>
    </row>
    <row r="1949" spans="1:8">
      <c r="A1949" s="5">
        <v>2049930</v>
      </c>
      <c r="B1949" s="5" t="s">
        <v>7488</v>
      </c>
      <c r="C1949" s="67" t="s">
        <v>3435</v>
      </c>
      <c r="D1949" s="181">
        <v>1</v>
      </c>
      <c r="E1949" s="181" t="s">
        <v>215</v>
      </c>
      <c r="F1949" s="5" t="s">
        <v>255</v>
      </c>
      <c r="G1949" s="5" t="s">
        <v>2150</v>
      </c>
      <c r="H1949" s="156" t="s">
        <v>7522</v>
      </c>
    </row>
    <row r="1950" spans="1:8">
      <c r="A1950" s="5">
        <v>2049937</v>
      </c>
      <c r="B1950" s="5" t="s">
        <v>195</v>
      </c>
      <c r="C1950" s="67" t="s">
        <v>539</v>
      </c>
      <c r="E1950" s="181" t="s">
        <v>540</v>
      </c>
      <c r="F1950" s="5" t="s">
        <v>255</v>
      </c>
      <c r="G1950" s="5" t="s">
        <v>216</v>
      </c>
      <c r="H1950" s="156" t="s">
        <v>541</v>
      </c>
    </row>
    <row r="1951" spans="1:8">
      <c r="A1951" s="5">
        <v>2049937</v>
      </c>
      <c r="B1951" s="5" t="s">
        <v>7488</v>
      </c>
      <c r="C1951" s="67" t="s">
        <v>539</v>
      </c>
      <c r="D1951" s="181">
        <v>0.6</v>
      </c>
      <c r="E1951" s="181" t="s">
        <v>540</v>
      </c>
      <c r="F1951" s="5" t="s">
        <v>255</v>
      </c>
      <c r="G1951" s="5" t="s">
        <v>216</v>
      </c>
      <c r="H1951" s="156" t="s">
        <v>541</v>
      </c>
    </row>
    <row r="1952" spans="1:8">
      <c r="A1952" s="5">
        <v>2049937</v>
      </c>
      <c r="B1952" s="5" t="s">
        <v>7488</v>
      </c>
      <c r="C1952" s="67" t="s">
        <v>375</v>
      </c>
      <c r="D1952" s="181">
        <v>0.1</v>
      </c>
      <c r="E1952" s="181" t="s">
        <v>240</v>
      </c>
      <c r="F1952" s="5" t="s">
        <v>255</v>
      </c>
      <c r="G1952" s="5" t="s">
        <v>216</v>
      </c>
      <c r="H1952" s="156" t="s">
        <v>376</v>
      </c>
    </row>
    <row r="1953" spans="1:8">
      <c r="A1953" s="5">
        <v>2049937</v>
      </c>
      <c r="B1953" s="5" t="s">
        <v>7488</v>
      </c>
      <c r="C1953" s="67" t="s">
        <v>7627</v>
      </c>
      <c r="D1953" s="181">
        <v>0.1</v>
      </c>
      <c r="E1953" s="181" t="s">
        <v>540</v>
      </c>
      <c r="F1953" s="5" t="s">
        <v>255</v>
      </c>
      <c r="G1953" s="5" t="s">
        <v>2150</v>
      </c>
      <c r="H1953" s="156" t="s">
        <v>7628</v>
      </c>
    </row>
    <row r="1954" spans="1:8">
      <c r="A1954" s="5">
        <v>2049937</v>
      </c>
      <c r="B1954" s="5" t="s">
        <v>7488</v>
      </c>
      <c r="C1954" s="67" t="s">
        <v>7950</v>
      </c>
      <c r="D1954" s="181">
        <v>0.1</v>
      </c>
      <c r="E1954" s="181" t="s">
        <v>7511</v>
      </c>
      <c r="F1954" s="5" t="s">
        <v>7512</v>
      </c>
      <c r="G1954" s="5" t="s">
        <v>216</v>
      </c>
      <c r="H1954" s="156" t="s">
        <v>7951</v>
      </c>
    </row>
    <row r="1955" spans="1:8">
      <c r="A1955" s="5">
        <v>2049937</v>
      </c>
      <c r="B1955" s="5" t="s">
        <v>7488</v>
      </c>
      <c r="C1955" s="67" t="s">
        <v>1001</v>
      </c>
      <c r="D1955" s="181">
        <v>0.1</v>
      </c>
      <c r="E1955" s="181" t="s">
        <v>540</v>
      </c>
      <c r="F1955" s="5" t="s">
        <v>255</v>
      </c>
      <c r="G1955" s="5" t="s">
        <v>216</v>
      </c>
      <c r="H1955" s="156" t="s">
        <v>1002</v>
      </c>
    </row>
    <row r="1956" spans="1:8">
      <c r="A1956" s="5">
        <v>2049988</v>
      </c>
      <c r="B1956" s="5" t="s">
        <v>195</v>
      </c>
      <c r="C1956" s="67" t="s">
        <v>239</v>
      </c>
      <c r="E1956" s="181" t="s">
        <v>240</v>
      </c>
      <c r="F1956" s="5" t="s">
        <v>255</v>
      </c>
      <c r="G1956" s="5" t="s">
        <v>216</v>
      </c>
      <c r="H1956" s="156" t="s">
        <v>241</v>
      </c>
    </row>
    <row r="1957" spans="1:8">
      <c r="A1957" s="5">
        <v>2049988</v>
      </c>
      <c r="B1957" s="5" t="s">
        <v>7488</v>
      </c>
      <c r="C1957" s="67" t="s">
        <v>7648</v>
      </c>
      <c r="D1957" s="181">
        <v>0.34</v>
      </c>
      <c r="E1957" s="181" t="s">
        <v>240</v>
      </c>
      <c r="F1957" s="5" t="s">
        <v>255</v>
      </c>
      <c r="G1957" s="5" t="s">
        <v>2150</v>
      </c>
      <c r="H1957" s="156" t="s">
        <v>7649</v>
      </c>
    </row>
    <row r="1958" spans="1:8">
      <c r="A1958" s="5">
        <v>2049988</v>
      </c>
      <c r="B1958" s="5" t="s">
        <v>7488</v>
      </c>
      <c r="C1958" s="67" t="s">
        <v>909</v>
      </c>
      <c r="D1958" s="181">
        <v>0.33</v>
      </c>
      <c r="E1958" s="181" t="s">
        <v>240</v>
      </c>
      <c r="F1958" s="5" t="s">
        <v>255</v>
      </c>
      <c r="G1958" s="5" t="s">
        <v>309</v>
      </c>
      <c r="H1958" s="156" t="s">
        <v>910</v>
      </c>
    </row>
    <row r="1959" spans="1:8">
      <c r="A1959" s="5">
        <v>2049988</v>
      </c>
      <c r="B1959" s="5" t="s">
        <v>7488</v>
      </c>
      <c r="C1959" s="67" t="s">
        <v>239</v>
      </c>
      <c r="D1959" s="181">
        <v>0.33</v>
      </c>
      <c r="E1959" s="181" t="s">
        <v>240</v>
      </c>
      <c r="F1959" s="5" t="s">
        <v>255</v>
      </c>
      <c r="G1959" s="5" t="s">
        <v>216</v>
      </c>
      <c r="H1959" s="156" t="s">
        <v>241</v>
      </c>
    </row>
    <row r="1960" spans="1:8">
      <c r="A1960" s="5">
        <v>2050016</v>
      </c>
      <c r="B1960" s="5" t="s">
        <v>195</v>
      </c>
      <c r="C1960" s="67" t="s">
        <v>662</v>
      </c>
      <c r="E1960" s="181" t="s">
        <v>240</v>
      </c>
      <c r="F1960" s="5" t="s">
        <v>255</v>
      </c>
      <c r="G1960" s="5" t="s">
        <v>309</v>
      </c>
      <c r="H1960" s="156" t="s">
        <v>663</v>
      </c>
    </row>
    <row r="1961" spans="1:8">
      <c r="A1961" s="5">
        <v>2050016</v>
      </c>
      <c r="B1961" s="5" t="s">
        <v>7488</v>
      </c>
      <c r="C1961" s="67" t="s">
        <v>662</v>
      </c>
      <c r="D1961" s="181">
        <v>1</v>
      </c>
      <c r="E1961" s="181" t="s">
        <v>240</v>
      </c>
      <c r="F1961" s="5" t="s">
        <v>255</v>
      </c>
      <c r="G1961" s="5" t="s">
        <v>309</v>
      </c>
      <c r="H1961" s="156" t="s">
        <v>663</v>
      </c>
    </row>
    <row r="1962" spans="1:8">
      <c r="A1962" s="5">
        <v>2050019</v>
      </c>
      <c r="B1962" s="5" t="s">
        <v>195</v>
      </c>
      <c r="C1962" s="67" t="s">
        <v>682</v>
      </c>
      <c r="E1962" s="181" t="s">
        <v>540</v>
      </c>
      <c r="F1962" s="5" t="s">
        <v>255</v>
      </c>
      <c r="G1962" s="5" t="s">
        <v>216</v>
      </c>
      <c r="H1962" s="156" t="s">
        <v>683</v>
      </c>
    </row>
    <row r="1963" spans="1:8">
      <c r="A1963" s="5">
        <v>2050019</v>
      </c>
      <c r="B1963" s="5" t="s">
        <v>7488</v>
      </c>
      <c r="C1963" s="67" t="s">
        <v>682</v>
      </c>
      <c r="D1963" s="181">
        <v>1</v>
      </c>
      <c r="E1963" s="181" t="s">
        <v>540</v>
      </c>
      <c r="F1963" s="5" t="s">
        <v>255</v>
      </c>
      <c r="G1963" s="5" t="s">
        <v>216</v>
      </c>
      <c r="H1963" s="156" t="s">
        <v>683</v>
      </c>
    </row>
    <row r="1964" spans="1:8">
      <c r="A1964" s="5">
        <v>2050084</v>
      </c>
      <c r="B1964" s="5" t="s">
        <v>195</v>
      </c>
      <c r="C1964" s="67" t="s">
        <v>239</v>
      </c>
      <c r="E1964" s="181" t="s">
        <v>240</v>
      </c>
      <c r="F1964" s="5" t="s">
        <v>255</v>
      </c>
      <c r="G1964" s="5" t="s">
        <v>216</v>
      </c>
      <c r="H1964" s="156" t="s">
        <v>241</v>
      </c>
    </row>
    <row r="1965" spans="1:8">
      <c r="A1965" s="5">
        <v>2050084</v>
      </c>
      <c r="B1965" s="5" t="s">
        <v>7488</v>
      </c>
      <c r="C1965" s="67" t="s">
        <v>7648</v>
      </c>
      <c r="D1965" s="181">
        <v>0.5</v>
      </c>
      <c r="E1965" s="181" t="s">
        <v>240</v>
      </c>
      <c r="F1965" s="5" t="s">
        <v>255</v>
      </c>
      <c r="G1965" s="5" t="s">
        <v>2150</v>
      </c>
      <c r="H1965" s="156" t="s">
        <v>7649</v>
      </c>
    </row>
    <row r="1966" spans="1:8">
      <c r="A1966" s="5">
        <v>2050084</v>
      </c>
      <c r="B1966" s="5" t="s">
        <v>7488</v>
      </c>
      <c r="C1966" s="67" t="s">
        <v>239</v>
      </c>
      <c r="D1966" s="181">
        <v>0.5</v>
      </c>
      <c r="E1966" s="181" t="s">
        <v>240</v>
      </c>
      <c r="F1966" s="5" t="s">
        <v>255</v>
      </c>
      <c r="G1966" s="5" t="s">
        <v>216</v>
      </c>
      <c r="H1966" s="156" t="s">
        <v>241</v>
      </c>
    </row>
    <row r="1967" spans="1:8">
      <c r="A1967" s="5">
        <v>2050086</v>
      </c>
      <c r="B1967" s="5" t="s">
        <v>195</v>
      </c>
      <c r="C1967" s="67" t="s">
        <v>239</v>
      </c>
      <c r="E1967" s="181" t="s">
        <v>240</v>
      </c>
      <c r="F1967" s="5" t="s">
        <v>255</v>
      </c>
      <c r="G1967" s="5" t="s">
        <v>216</v>
      </c>
      <c r="H1967" s="156" t="s">
        <v>241</v>
      </c>
    </row>
    <row r="1968" spans="1:8">
      <c r="A1968" s="5">
        <v>2050086</v>
      </c>
      <c r="B1968" s="5" t="s">
        <v>7488</v>
      </c>
      <c r="C1968" s="67" t="s">
        <v>239</v>
      </c>
      <c r="D1968" s="181">
        <v>1</v>
      </c>
      <c r="E1968" s="181" t="s">
        <v>240</v>
      </c>
      <c r="F1968" s="5" t="s">
        <v>255</v>
      </c>
      <c r="G1968" s="5" t="s">
        <v>216</v>
      </c>
      <c r="H1968" s="156" t="s">
        <v>241</v>
      </c>
    </row>
    <row r="1969" spans="1:8">
      <c r="A1969" s="5">
        <v>2050091</v>
      </c>
      <c r="B1969" s="5" t="s">
        <v>195</v>
      </c>
      <c r="C1969" s="67" t="s">
        <v>308</v>
      </c>
      <c r="E1969" s="181" t="s">
        <v>240</v>
      </c>
      <c r="F1969" s="5" t="s">
        <v>255</v>
      </c>
      <c r="G1969" s="5" t="s">
        <v>309</v>
      </c>
      <c r="H1969" s="156" t="s">
        <v>310</v>
      </c>
    </row>
    <row r="1970" spans="1:8">
      <c r="A1970" s="5">
        <v>2050091</v>
      </c>
      <c r="B1970" s="5" t="s">
        <v>7488</v>
      </c>
      <c r="C1970" s="67" t="s">
        <v>308</v>
      </c>
      <c r="D1970" s="181">
        <v>0.75</v>
      </c>
      <c r="E1970" s="181" t="s">
        <v>240</v>
      </c>
      <c r="F1970" s="5" t="s">
        <v>255</v>
      </c>
      <c r="G1970" s="5" t="s">
        <v>309</v>
      </c>
      <c r="H1970" s="156" t="s">
        <v>310</v>
      </c>
    </row>
    <row r="1971" spans="1:8">
      <c r="A1971" s="5">
        <v>2050091</v>
      </c>
      <c r="B1971" s="5" t="s">
        <v>7488</v>
      </c>
      <c r="C1971" s="67" t="s">
        <v>239</v>
      </c>
      <c r="D1971" s="181">
        <v>0.25</v>
      </c>
      <c r="E1971" s="181" t="s">
        <v>240</v>
      </c>
      <c r="F1971" s="5" t="s">
        <v>255</v>
      </c>
      <c r="G1971" s="5" t="s">
        <v>216</v>
      </c>
      <c r="H1971" s="156" t="s">
        <v>241</v>
      </c>
    </row>
    <row r="1972" spans="1:8">
      <c r="A1972" s="5">
        <v>2050096</v>
      </c>
      <c r="B1972" s="5" t="s">
        <v>195</v>
      </c>
      <c r="C1972" s="67" t="s">
        <v>867</v>
      </c>
      <c r="E1972" s="181" t="s">
        <v>240</v>
      </c>
      <c r="F1972" s="5" t="s">
        <v>255</v>
      </c>
      <c r="G1972" s="5" t="s">
        <v>216</v>
      </c>
      <c r="H1972" s="156" t="s">
        <v>868</v>
      </c>
    </row>
    <row r="1973" spans="1:8">
      <c r="A1973" s="5">
        <v>2050096</v>
      </c>
      <c r="B1973" s="5" t="s">
        <v>7488</v>
      </c>
      <c r="C1973" s="67" t="s">
        <v>867</v>
      </c>
      <c r="D1973" s="181">
        <v>0.8</v>
      </c>
      <c r="E1973" s="181" t="s">
        <v>240</v>
      </c>
      <c r="F1973" s="5" t="s">
        <v>255</v>
      </c>
      <c r="G1973" s="5" t="s">
        <v>216</v>
      </c>
      <c r="H1973" s="156" t="s">
        <v>868</v>
      </c>
    </row>
    <row r="1974" spans="1:8">
      <c r="A1974" s="5">
        <v>2050096</v>
      </c>
      <c r="B1974" s="5" t="s">
        <v>7488</v>
      </c>
      <c r="C1974" s="67" t="s">
        <v>308</v>
      </c>
      <c r="D1974" s="181">
        <v>0.1</v>
      </c>
      <c r="E1974" s="181" t="s">
        <v>240</v>
      </c>
      <c r="F1974" s="5" t="s">
        <v>255</v>
      </c>
      <c r="G1974" s="5" t="s">
        <v>309</v>
      </c>
      <c r="H1974" s="156" t="s">
        <v>310</v>
      </c>
    </row>
    <row r="1975" spans="1:8">
      <c r="A1975" s="5">
        <v>2050096</v>
      </c>
      <c r="B1975" s="5" t="s">
        <v>7488</v>
      </c>
      <c r="C1975" s="67" t="s">
        <v>7500</v>
      </c>
      <c r="D1975" s="181">
        <v>0.1</v>
      </c>
      <c r="E1975" s="181" t="s">
        <v>240</v>
      </c>
      <c r="F1975" s="5" t="s">
        <v>255</v>
      </c>
      <c r="G1975" s="5" t="s">
        <v>2150</v>
      </c>
      <c r="H1975" s="156" t="s">
        <v>7501</v>
      </c>
    </row>
    <row r="1976" spans="1:8">
      <c r="A1976" s="5">
        <v>2050102</v>
      </c>
      <c r="B1976" s="5" t="s">
        <v>195</v>
      </c>
      <c r="C1976" s="67" t="s">
        <v>308</v>
      </c>
      <c r="E1976" s="181" t="s">
        <v>240</v>
      </c>
      <c r="F1976" s="5" t="s">
        <v>255</v>
      </c>
      <c r="G1976" s="5" t="s">
        <v>309</v>
      </c>
      <c r="H1976" s="156" t="s">
        <v>310</v>
      </c>
    </row>
    <row r="1977" spans="1:8">
      <c r="A1977" s="5">
        <v>2050102</v>
      </c>
      <c r="B1977" s="5" t="s">
        <v>7488</v>
      </c>
      <c r="C1977" s="67" t="s">
        <v>308</v>
      </c>
      <c r="D1977" s="181">
        <v>1</v>
      </c>
      <c r="E1977" s="181" t="s">
        <v>240</v>
      </c>
      <c r="F1977" s="5" t="s">
        <v>255</v>
      </c>
      <c r="G1977" s="5" t="s">
        <v>309</v>
      </c>
      <c r="H1977" s="156" t="s">
        <v>310</v>
      </c>
    </row>
    <row r="1978" spans="1:8">
      <c r="A1978" s="5">
        <v>2050113</v>
      </c>
      <c r="B1978" s="5" t="s">
        <v>195</v>
      </c>
      <c r="C1978" s="67" t="s">
        <v>239</v>
      </c>
      <c r="E1978" s="181" t="s">
        <v>240</v>
      </c>
      <c r="F1978" s="5" t="s">
        <v>255</v>
      </c>
      <c r="G1978" s="5" t="s">
        <v>216</v>
      </c>
      <c r="H1978" s="156" t="s">
        <v>241</v>
      </c>
    </row>
    <row r="1979" spans="1:8">
      <c r="A1979" s="5">
        <v>2050113</v>
      </c>
      <c r="B1979" s="5" t="s">
        <v>7488</v>
      </c>
      <c r="C1979" s="67" t="s">
        <v>7575</v>
      </c>
      <c r="D1979" s="181">
        <v>0.8</v>
      </c>
      <c r="E1979" s="181" t="s">
        <v>240</v>
      </c>
      <c r="F1979" s="5" t="s">
        <v>255</v>
      </c>
      <c r="G1979" s="5" t="s">
        <v>309</v>
      </c>
      <c r="H1979" s="156" t="s">
        <v>7576</v>
      </c>
    </row>
    <row r="1980" spans="1:8">
      <c r="A1980" s="5">
        <v>2050113</v>
      </c>
      <c r="B1980" s="5" t="s">
        <v>7488</v>
      </c>
      <c r="C1980" s="67" t="s">
        <v>239</v>
      </c>
      <c r="D1980" s="181">
        <v>0.2</v>
      </c>
      <c r="E1980" s="181" t="s">
        <v>240</v>
      </c>
      <c r="F1980" s="5" t="s">
        <v>255</v>
      </c>
      <c r="G1980" s="5" t="s">
        <v>216</v>
      </c>
      <c r="H1980" s="156" t="s">
        <v>241</v>
      </c>
    </row>
    <row r="1981" spans="1:8">
      <c r="A1981" s="5">
        <v>2050129</v>
      </c>
      <c r="B1981" s="5" t="s">
        <v>195</v>
      </c>
      <c r="C1981" s="67" t="s">
        <v>239</v>
      </c>
      <c r="E1981" s="181" t="s">
        <v>240</v>
      </c>
      <c r="F1981" s="5" t="s">
        <v>255</v>
      </c>
      <c r="G1981" s="5" t="s">
        <v>216</v>
      </c>
      <c r="H1981" s="156" t="s">
        <v>241</v>
      </c>
    </row>
    <row r="1982" spans="1:8">
      <c r="A1982" s="5">
        <v>2050129</v>
      </c>
      <c r="B1982" s="5" t="s">
        <v>7488</v>
      </c>
      <c r="C1982" s="67" t="s">
        <v>7575</v>
      </c>
      <c r="D1982" s="181">
        <v>0.5</v>
      </c>
      <c r="E1982" s="181" t="s">
        <v>240</v>
      </c>
      <c r="F1982" s="5" t="s">
        <v>255</v>
      </c>
      <c r="G1982" s="5" t="s">
        <v>309</v>
      </c>
      <c r="H1982" s="156" t="s">
        <v>7576</v>
      </c>
    </row>
    <row r="1983" spans="1:8">
      <c r="A1983" s="5">
        <v>2050129</v>
      </c>
      <c r="B1983" s="5" t="s">
        <v>7488</v>
      </c>
      <c r="C1983" s="67" t="s">
        <v>239</v>
      </c>
      <c r="D1983" s="181">
        <v>0.5</v>
      </c>
      <c r="E1983" s="181" t="s">
        <v>240</v>
      </c>
      <c r="F1983" s="5" t="s">
        <v>255</v>
      </c>
      <c r="G1983" s="5" t="s">
        <v>216</v>
      </c>
      <c r="H1983" s="156" t="s">
        <v>241</v>
      </c>
    </row>
    <row r="1984" spans="1:8">
      <c r="A1984" s="5">
        <v>2050179</v>
      </c>
      <c r="B1984" s="5" t="s">
        <v>195</v>
      </c>
      <c r="C1984" s="67" t="s">
        <v>214</v>
      </c>
      <c r="E1984" s="181" t="s">
        <v>215</v>
      </c>
      <c r="F1984" s="5" t="s">
        <v>255</v>
      </c>
      <c r="G1984" s="5" t="s">
        <v>216</v>
      </c>
      <c r="H1984" s="156" t="s">
        <v>217</v>
      </c>
    </row>
    <row r="1985" spans="1:8">
      <c r="A1985" s="5">
        <v>2050179</v>
      </c>
      <c r="B1985" s="5" t="s">
        <v>7488</v>
      </c>
      <c r="C1985" s="67" t="s">
        <v>1120</v>
      </c>
      <c r="D1985" s="181">
        <v>1</v>
      </c>
      <c r="E1985" s="181" t="s">
        <v>215</v>
      </c>
      <c r="F1985" s="5" t="s">
        <v>255</v>
      </c>
      <c r="G1985" s="5" t="s">
        <v>309</v>
      </c>
      <c r="H1985" s="156" t="s">
        <v>4604</v>
      </c>
    </row>
    <row r="1986" spans="1:8">
      <c r="A1986" s="5">
        <v>2050196</v>
      </c>
      <c r="B1986" s="5" t="s">
        <v>195</v>
      </c>
      <c r="C1986" s="67" t="s">
        <v>251</v>
      </c>
      <c r="E1986" s="181" t="s">
        <v>215</v>
      </c>
      <c r="F1986" s="5" t="s">
        <v>255</v>
      </c>
      <c r="G1986" s="5" t="s">
        <v>216</v>
      </c>
      <c r="H1986" s="156" t="s">
        <v>252</v>
      </c>
    </row>
    <row r="1987" spans="1:8">
      <c r="A1987" s="5">
        <v>2050196</v>
      </c>
      <c r="B1987" s="5" t="s">
        <v>7488</v>
      </c>
      <c r="C1987" s="67" t="s">
        <v>251</v>
      </c>
      <c r="D1987" s="181">
        <v>1</v>
      </c>
      <c r="E1987" s="181" t="s">
        <v>215</v>
      </c>
      <c r="F1987" s="5" t="s">
        <v>255</v>
      </c>
      <c r="G1987" s="5" t="s">
        <v>216</v>
      </c>
      <c r="H1987" s="156" t="s">
        <v>252</v>
      </c>
    </row>
    <row r="1988" spans="1:8">
      <c r="A1988" s="5">
        <v>2050217</v>
      </c>
      <c r="B1988" s="5" t="s">
        <v>195</v>
      </c>
      <c r="C1988" s="67" t="s">
        <v>282</v>
      </c>
      <c r="E1988" s="181" t="s">
        <v>283</v>
      </c>
      <c r="F1988" s="5" t="s">
        <v>255</v>
      </c>
      <c r="G1988" s="5" t="s">
        <v>216</v>
      </c>
      <c r="H1988" s="156" t="s">
        <v>284</v>
      </c>
    </row>
    <row r="1989" spans="1:8">
      <c r="A1989" s="5">
        <v>2050217</v>
      </c>
      <c r="B1989" s="5" t="s">
        <v>7488</v>
      </c>
      <c r="C1989" s="67" t="s">
        <v>282</v>
      </c>
      <c r="D1989" s="181">
        <v>0.65</v>
      </c>
      <c r="E1989" s="181" t="s">
        <v>283</v>
      </c>
      <c r="F1989" s="5" t="s">
        <v>255</v>
      </c>
      <c r="G1989" s="5" t="s">
        <v>216</v>
      </c>
      <c r="H1989" s="156" t="s">
        <v>284</v>
      </c>
    </row>
    <row r="1990" spans="1:8">
      <c r="A1990" s="5">
        <v>2050217</v>
      </c>
      <c r="B1990" s="5" t="s">
        <v>7488</v>
      </c>
      <c r="C1990" s="67" t="s">
        <v>929</v>
      </c>
      <c r="D1990" s="181">
        <v>0.35</v>
      </c>
      <c r="E1990" s="181" t="s">
        <v>272</v>
      </c>
      <c r="F1990" s="5" t="s">
        <v>255</v>
      </c>
      <c r="G1990" s="5" t="s">
        <v>216</v>
      </c>
      <c r="H1990" s="156" t="s">
        <v>930</v>
      </c>
    </row>
    <row r="1991" spans="1:8">
      <c r="A1991" s="5">
        <v>2050220</v>
      </c>
      <c r="B1991" s="5" t="s">
        <v>195</v>
      </c>
      <c r="C1991" s="67" t="s">
        <v>251</v>
      </c>
      <c r="E1991" s="181" t="s">
        <v>215</v>
      </c>
      <c r="F1991" s="5" t="s">
        <v>255</v>
      </c>
      <c r="G1991" s="5" t="s">
        <v>216</v>
      </c>
      <c r="H1991" s="156" t="s">
        <v>252</v>
      </c>
    </row>
    <row r="1992" spans="1:8">
      <c r="A1992" s="5">
        <v>2050220</v>
      </c>
      <c r="B1992" s="5" t="s">
        <v>7488</v>
      </c>
      <c r="C1992" s="67" t="s">
        <v>251</v>
      </c>
      <c r="D1992" s="181">
        <v>1</v>
      </c>
      <c r="E1992" s="181" t="s">
        <v>215</v>
      </c>
      <c r="F1992" s="5" t="s">
        <v>255</v>
      </c>
      <c r="G1992" s="5" t="s">
        <v>216</v>
      </c>
      <c r="H1992" s="156" t="s">
        <v>252</v>
      </c>
    </row>
    <row r="1993" spans="1:8">
      <c r="A1993" s="5">
        <v>2050225</v>
      </c>
      <c r="B1993" s="5" t="s">
        <v>195</v>
      </c>
      <c r="C1993" s="67" t="s">
        <v>662</v>
      </c>
      <c r="E1993" s="181" t="s">
        <v>240</v>
      </c>
      <c r="F1993" s="5" t="s">
        <v>255</v>
      </c>
      <c r="G1993" s="5" t="s">
        <v>309</v>
      </c>
      <c r="H1993" s="156" t="s">
        <v>663</v>
      </c>
    </row>
    <row r="1994" spans="1:8">
      <c r="A1994" s="5">
        <v>2050225</v>
      </c>
      <c r="B1994" s="5" t="s">
        <v>7488</v>
      </c>
      <c r="C1994" s="67" t="s">
        <v>662</v>
      </c>
      <c r="D1994" s="181">
        <v>0.8</v>
      </c>
      <c r="E1994" s="181" t="s">
        <v>240</v>
      </c>
      <c r="F1994" s="5" t="s">
        <v>255</v>
      </c>
      <c r="G1994" s="5" t="s">
        <v>309</v>
      </c>
      <c r="H1994" s="156" t="s">
        <v>663</v>
      </c>
    </row>
    <row r="1995" spans="1:8">
      <c r="A1995" s="5">
        <v>2050225</v>
      </c>
      <c r="B1995" s="5" t="s">
        <v>7488</v>
      </c>
      <c r="C1995" s="67" t="s">
        <v>496</v>
      </c>
      <c r="D1995" s="181">
        <v>0.2</v>
      </c>
      <c r="E1995" s="181" t="s">
        <v>215</v>
      </c>
      <c r="F1995" s="5" t="s">
        <v>255</v>
      </c>
      <c r="G1995" s="5" t="s">
        <v>216</v>
      </c>
      <c r="H1995" s="156" t="s">
        <v>497</v>
      </c>
    </row>
    <row r="1996" spans="1:8">
      <c r="A1996" s="5">
        <v>2050281</v>
      </c>
      <c r="B1996" s="5" t="s">
        <v>195</v>
      </c>
      <c r="C1996" s="67" t="s">
        <v>375</v>
      </c>
      <c r="E1996" s="181" t="s">
        <v>240</v>
      </c>
      <c r="F1996" s="5" t="s">
        <v>255</v>
      </c>
      <c r="G1996" s="5" t="s">
        <v>216</v>
      </c>
      <c r="H1996" s="156" t="s">
        <v>376</v>
      </c>
    </row>
    <row r="1997" spans="1:8">
      <c r="A1997" s="5">
        <v>2050281</v>
      </c>
      <c r="B1997" s="5" t="s">
        <v>7488</v>
      </c>
      <c r="C1997" s="67" t="s">
        <v>7514</v>
      </c>
      <c r="D1997" s="181">
        <v>0.45</v>
      </c>
      <c r="E1997" s="181" t="s">
        <v>240</v>
      </c>
      <c r="F1997" s="5" t="s">
        <v>255</v>
      </c>
      <c r="G1997" s="5" t="s">
        <v>2150</v>
      </c>
      <c r="H1997" s="156" t="s">
        <v>7515</v>
      </c>
    </row>
    <row r="1998" spans="1:8">
      <c r="A1998" s="5">
        <v>2050281</v>
      </c>
      <c r="B1998" s="5" t="s">
        <v>7488</v>
      </c>
      <c r="C1998" s="67" t="s">
        <v>4617</v>
      </c>
      <c r="D1998" s="181">
        <v>0.45</v>
      </c>
      <c r="E1998" s="181" t="s">
        <v>240</v>
      </c>
      <c r="F1998" s="5" t="s">
        <v>255</v>
      </c>
      <c r="G1998" s="5" t="s">
        <v>2150</v>
      </c>
      <c r="H1998" s="156" t="s">
        <v>4618</v>
      </c>
    </row>
    <row r="1999" spans="1:8">
      <c r="A1999" s="5">
        <v>2050281</v>
      </c>
      <c r="B1999" s="5" t="s">
        <v>7488</v>
      </c>
      <c r="C1999" s="67" t="s">
        <v>764</v>
      </c>
      <c r="D1999" s="181">
        <v>0.1</v>
      </c>
      <c r="E1999" s="181" t="s">
        <v>240</v>
      </c>
      <c r="F1999" s="5" t="s">
        <v>255</v>
      </c>
      <c r="G1999" s="5" t="s">
        <v>309</v>
      </c>
      <c r="H1999" s="156" t="s">
        <v>765</v>
      </c>
    </row>
    <row r="2000" spans="1:8">
      <c r="A2000" s="5">
        <v>2050284</v>
      </c>
      <c r="B2000" s="5" t="s">
        <v>195</v>
      </c>
      <c r="C2000" s="67" t="s">
        <v>375</v>
      </c>
      <c r="E2000" s="181" t="s">
        <v>240</v>
      </c>
      <c r="F2000" s="5" t="s">
        <v>255</v>
      </c>
      <c r="G2000" s="5" t="s">
        <v>216</v>
      </c>
      <c r="H2000" s="156" t="s">
        <v>376</v>
      </c>
    </row>
    <row r="2001" spans="1:8">
      <c r="A2001" s="5">
        <v>2050284</v>
      </c>
      <c r="B2001" s="5" t="s">
        <v>7488</v>
      </c>
      <c r="C2001" s="67" t="s">
        <v>375</v>
      </c>
      <c r="D2001" s="181">
        <v>1</v>
      </c>
      <c r="E2001" s="181" t="s">
        <v>240</v>
      </c>
      <c r="F2001" s="5" t="s">
        <v>255</v>
      </c>
      <c r="G2001" s="5" t="s">
        <v>216</v>
      </c>
      <c r="H2001" s="156" t="s">
        <v>376</v>
      </c>
    </row>
    <row r="2002" spans="1:8">
      <c r="A2002" s="5">
        <v>2050300</v>
      </c>
      <c r="B2002" s="5" t="s">
        <v>195</v>
      </c>
      <c r="C2002" s="67" t="s">
        <v>214</v>
      </c>
      <c r="E2002" s="181" t="s">
        <v>215</v>
      </c>
      <c r="F2002" s="5" t="s">
        <v>255</v>
      </c>
      <c r="G2002" s="5" t="s">
        <v>216</v>
      </c>
      <c r="H2002" s="156" t="s">
        <v>217</v>
      </c>
    </row>
    <row r="2003" spans="1:8">
      <c r="A2003" s="5">
        <v>2050300</v>
      </c>
      <c r="B2003" s="5" t="s">
        <v>7488</v>
      </c>
      <c r="C2003" s="67" t="s">
        <v>214</v>
      </c>
      <c r="D2003" s="181">
        <v>1</v>
      </c>
      <c r="E2003" s="181" t="s">
        <v>215</v>
      </c>
      <c r="F2003" s="5" t="s">
        <v>255</v>
      </c>
      <c r="G2003" s="5" t="s">
        <v>216</v>
      </c>
      <c r="H2003" s="156" t="s">
        <v>217</v>
      </c>
    </row>
    <row r="2004" spans="1:8">
      <c r="A2004" s="5">
        <v>2050302</v>
      </c>
      <c r="B2004" s="5" t="s">
        <v>195</v>
      </c>
      <c r="C2004" s="67" t="s">
        <v>251</v>
      </c>
      <c r="E2004" s="181" t="s">
        <v>215</v>
      </c>
      <c r="F2004" s="5" t="s">
        <v>255</v>
      </c>
      <c r="G2004" s="5" t="s">
        <v>216</v>
      </c>
      <c r="H2004" s="156" t="s">
        <v>252</v>
      </c>
    </row>
    <row r="2005" spans="1:8">
      <c r="A2005" s="5">
        <v>2050302</v>
      </c>
      <c r="B2005" s="5" t="s">
        <v>7488</v>
      </c>
      <c r="C2005" s="67" t="s">
        <v>7577</v>
      </c>
      <c r="D2005" s="181">
        <v>0.5</v>
      </c>
      <c r="E2005" s="181" t="s">
        <v>215</v>
      </c>
      <c r="F2005" s="5" t="s">
        <v>255</v>
      </c>
      <c r="G2005" s="5" t="s">
        <v>2150</v>
      </c>
      <c r="H2005" s="156" t="s">
        <v>7578</v>
      </c>
    </row>
    <row r="2006" spans="1:8">
      <c r="A2006" s="5">
        <v>2050302</v>
      </c>
      <c r="B2006" s="5" t="s">
        <v>7488</v>
      </c>
      <c r="C2006" s="67" t="s">
        <v>7507</v>
      </c>
      <c r="D2006" s="181">
        <v>0.3</v>
      </c>
      <c r="E2006" s="181" t="s">
        <v>215</v>
      </c>
      <c r="F2006" s="5" t="s">
        <v>255</v>
      </c>
      <c r="G2006" s="5" t="s">
        <v>2150</v>
      </c>
      <c r="H2006" s="156" t="s">
        <v>7508</v>
      </c>
    </row>
    <row r="2007" spans="1:8">
      <c r="A2007" s="5">
        <v>2050302</v>
      </c>
      <c r="B2007" s="5" t="s">
        <v>7488</v>
      </c>
      <c r="C2007" s="67" t="s">
        <v>251</v>
      </c>
      <c r="D2007" s="181">
        <v>0.2</v>
      </c>
      <c r="E2007" s="181" t="s">
        <v>215</v>
      </c>
      <c r="F2007" s="5" t="s">
        <v>255</v>
      </c>
      <c r="G2007" s="5" t="s">
        <v>216</v>
      </c>
      <c r="H2007" s="156" t="s">
        <v>252</v>
      </c>
    </row>
    <row r="2008" spans="1:8">
      <c r="A2008" s="5">
        <v>2050331</v>
      </c>
      <c r="B2008" s="5" t="s">
        <v>195</v>
      </c>
      <c r="C2008" s="67" t="s">
        <v>375</v>
      </c>
      <c r="E2008" s="181" t="s">
        <v>240</v>
      </c>
      <c r="F2008" s="5" t="s">
        <v>255</v>
      </c>
      <c r="G2008" s="5" t="s">
        <v>216</v>
      </c>
      <c r="H2008" s="156" t="s">
        <v>376</v>
      </c>
    </row>
    <row r="2009" spans="1:8">
      <c r="A2009" s="5">
        <v>2050331</v>
      </c>
      <c r="B2009" s="5" t="s">
        <v>7488</v>
      </c>
      <c r="C2009" s="67" t="s">
        <v>7583</v>
      </c>
      <c r="D2009" s="181">
        <v>0.5</v>
      </c>
      <c r="E2009" s="181" t="s">
        <v>240</v>
      </c>
      <c r="F2009" s="5" t="s">
        <v>255</v>
      </c>
      <c r="G2009" s="5" t="s">
        <v>2150</v>
      </c>
      <c r="H2009" s="156" t="s">
        <v>7584</v>
      </c>
    </row>
    <row r="2010" spans="1:8">
      <c r="A2010" s="5">
        <v>2050331</v>
      </c>
      <c r="B2010" s="5" t="s">
        <v>7488</v>
      </c>
      <c r="C2010" s="67" t="s">
        <v>375</v>
      </c>
      <c r="D2010" s="181">
        <v>0.5</v>
      </c>
      <c r="E2010" s="181" t="s">
        <v>240</v>
      </c>
      <c r="F2010" s="5" t="s">
        <v>255</v>
      </c>
      <c r="G2010" s="5" t="s">
        <v>216</v>
      </c>
      <c r="H2010" s="156" t="s">
        <v>376</v>
      </c>
    </row>
    <row r="2011" spans="1:8">
      <c r="A2011" s="5">
        <v>2049624</v>
      </c>
      <c r="B2011" s="5" t="s">
        <v>195</v>
      </c>
      <c r="C2011" s="67" t="s">
        <v>239</v>
      </c>
      <c r="E2011" s="181" t="s">
        <v>240</v>
      </c>
      <c r="F2011" s="5" t="s">
        <v>255</v>
      </c>
      <c r="G2011" s="5" t="s">
        <v>216</v>
      </c>
      <c r="H2011" s="156" t="s">
        <v>241</v>
      </c>
    </row>
    <row r="2012" spans="1:8">
      <c r="A2012" s="5">
        <v>2049624</v>
      </c>
      <c r="B2012" s="5" t="s">
        <v>7488</v>
      </c>
      <c r="C2012" s="67" t="s">
        <v>239</v>
      </c>
      <c r="D2012" s="181">
        <v>0.7</v>
      </c>
      <c r="E2012" s="181" t="s">
        <v>240</v>
      </c>
      <c r="F2012" s="5" t="s">
        <v>255</v>
      </c>
      <c r="G2012" s="5" t="s">
        <v>216</v>
      </c>
      <c r="H2012" s="156" t="s">
        <v>241</v>
      </c>
    </row>
    <row r="2013" spans="1:8">
      <c r="A2013" s="5">
        <v>2049624</v>
      </c>
      <c r="B2013" s="5" t="s">
        <v>7488</v>
      </c>
      <c r="C2013" s="67" t="s">
        <v>375</v>
      </c>
      <c r="D2013" s="181">
        <v>0.2</v>
      </c>
      <c r="E2013" s="181" t="s">
        <v>240</v>
      </c>
      <c r="F2013" s="5" t="s">
        <v>255</v>
      </c>
      <c r="G2013" s="5" t="s">
        <v>216</v>
      </c>
      <c r="H2013" s="156" t="s">
        <v>376</v>
      </c>
    </row>
    <row r="2014" spans="1:8">
      <c r="A2014" s="5">
        <v>2049624</v>
      </c>
      <c r="B2014" s="5" t="s">
        <v>7488</v>
      </c>
      <c r="C2014" s="67" t="s">
        <v>3331</v>
      </c>
      <c r="D2014" s="181">
        <v>0.1</v>
      </c>
      <c r="E2014" s="181" t="s">
        <v>240</v>
      </c>
      <c r="F2014" s="5" t="s">
        <v>255</v>
      </c>
      <c r="G2014" s="5" t="s">
        <v>309</v>
      </c>
      <c r="H2014" s="156" t="s">
        <v>7864</v>
      </c>
    </row>
    <row r="2015" spans="1:8">
      <c r="A2015" s="5">
        <v>2049641</v>
      </c>
      <c r="B2015" s="5" t="s">
        <v>195</v>
      </c>
      <c r="C2015" s="67" t="s">
        <v>282</v>
      </c>
      <c r="E2015" s="181" t="s">
        <v>283</v>
      </c>
      <c r="F2015" s="5" t="s">
        <v>255</v>
      </c>
      <c r="G2015" s="5" t="s">
        <v>216</v>
      </c>
      <c r="H2015" s="156" t="s">
        <v>284</v>
      </c>
    </row>
    <row r="2016" spans="1:8">
      <c r="A2016" s="5">
        <v>2049641</v>
      </c>
      <c r="B2016" s="5" t="s">
        <v>7488</v>
      </c>
      <c r="C2016" s="67" t="s">
        <v>282</v>
      </c>
      <c r="D2016" s="181">
        <v>0.5</v>
      </c>
      <c r="E2016" s="181" t="s">
        <v>283</v>
      </c>
      <c r="F2016" s="5" t="s">
        <v>255</v>
      </c>
      <c r="G2016" s="5" t="s">
        <v>216</v>
      </c>
      <c r="H2016" s="156" t="s">
        <v>284</v>
      </c>
    </row>
    <row r="2017" spans="1:8">
      <c r="A2017" s="5">
        <v>2049641</v>
      </c>
      <c r="B2017" s="5" t="s">
        <v>7488</v>
      </c>
      <c r="C2017" s="67" t="s">
        <v>7952</v>
      </c>
      <c r="D2017" s="181">
        <v>0.5</v>
      </c>
      <c r="E2017" s="181" t="s">
        <v>283</v>
      </c>
      <c r="F2017" s="5" t="s">
        <v>255</v>
      </c>
      <c r="G2017" s="5" t="s">
        <v>1518</v>
      </c>
      <c r="H2017" s="156"/>
    </row>
    <row r="2018" spans="1:8">
      <c r="A2018" s="5">
        <v>2049917</v>
      </c>
      <c r="B2018" s="5" t="s">
        <v>195</v>
      </c>
      <c r="C2018" s="67" t="s">
        <v>566</v>
      </c>
      <c r="E2018" s="181" t="s">
        <v>240</v>
      </c>
      <c r="F2018" s="5" t="s">
        <v>255</v>
      </c>
      <c r="G2018" s="5" t="s">
        <v>309</v>
      </c>
      <c r="H2018" s="156" t="s">
        <v>567</v>
      </c>
    </row>
    <row r="2019" spans="1:8">
      <c r="A2019" s="5">
        <v>2049917</v>
      </c>
      <c r="B2019" s="5" t="s">
        <v>7488</v>
      </c>
      <c r="C2019" s="67" t="s">
        <v>566</v>
      </c>
      <c r="D2019" s="181">
        <v>1</v>
      </c>
      <c r="E2019" s="181" t="s">
        <v>240</v>
      </c>
      <c r="F2019" s="5" t="s">
        <v>255</v>
      </c>
      <c r="G2019" s="5" t="s">
        <v>309</v>
      </c>
      <c r="H2019" s="156" t="s">
        <v>567</v>
      </c>
    </row>
    <row r="2020" spans="1:8">
      <c r="A2020" s="5">
        <v>2049929</v>
      </c>
      <c r="B2020" s="5" t="s">
        <v>195</v>
      </c>
      <c r="C2020" s="67" t="s">
        <v>2099</v>
      </c>
      <c r="E2020" s="181" t="s">
        <v>540</v>
      </c>
      <c r="F2020" s="5" t="s">
        <v>255</v>
      </c>
      <c r="G2020" s="5" t="s">
        <v>309</v>
      </c>
      <c r="H2020" s="156" t="s">
        <v>2100</v>
      </c>
    </row>
    <row r="2021" spans="1:8">
      <c r="A2021" s="5">
        <v>2049929</v>
      </c>
      <c r="B2021" s="5" t="s">
        <v>7488</v>
      </c>
      <c r="C2021" s="67" t="s">
        <v>2099</v>
      </c>
      <c r="D2021" s="181">
        <v>0.5</v>
      </c>
      <c r="E2021" s="181" t="s">
        <v>540</v>
      </c>
      <c r="F2021" s="5" t="s">
        <v>255</v>
      </c>
      <c r="G2021" s="5" t="s">
        <v>309</v>
      </c>
      <c r="H2021" s="156" t="s">
        <v>2100</v>
      </c>
    </row>
    <row r="2022" spans="1:8">
      <c r="A2022" s="5">
        <v>2049929</v>
      </c>
      <c r="B2022" s="5" t="s">
        <v>7488</v>
      </c>
      <c r="C2022" s="67" t="s">
        <v>282</v>
      </c>
      <c r="D2022" s="181">
        <v>0.5</v>
      </c>
      <c r="E2022" s="181" t="s">
        <v>283</v>
      </c>
      <c r="F2022" s="5" t="s">
        <v>255</v>
      </c>
      <c r="G2022" s="5" t="s">
        <v>216</v>
      </c>
      <c r="H2022" s="156" t="s">
        <v>284</v>
      </c>
    </row>
    <row r="2023" spans="1:8">
      <c r="A2023" s="5">
        <v>2049951</v>
      </c>
      <c r="B2023" s="5" t="s">
        <v>195</v>
      </c>
      <c r="C2023" s="67" t="s">
        <v>214</v>
      </c>
      <c r="E2023" s="181" t="s">
        <v>215</v>
      </c>
      <c r="F2023" s="5" t="s">
        <v>255</v>
      </c>
      <c r="G2023" s="5" t="s">
        <v>216</v>
      </c>
      <c r="H2023" s="156" t="s">
        <v>217</v>
      </c>
    </row>
    <row r="2024" spans="1:8">
      <c r="A2024" s="5">
        <v>2049951</v>
      </c>
      <c r="B2024" s="5" t="s">
        <v>7488</v>
      </c>
      <c r="C2024" s="67" t="s">
        <v>504</v>
      </c>
      <c r="D2024" s="181">
        <v>1</v>
      </c>
      <c r="E2024" s="181" t="s">
        <v>215</v>
      </c>
      <c r="F2024" s="5" t="s">
        <v>255</v>
      </c>
      <c r="G2024" s="5" t="s">
        <v>309</v>
      </c>
      <c r="H2024" s="156" t="s">
        <v>7509</v>
      </c>
    </row>
    <row r="2025" spans="1:8">
      <c r="A2025" s="5">
        <v>2049978</v>
      </c>
      <c r="B2025" s="5" t="s">
        <v>195</v>
      </c>
      <c r="C2025" s="67" t="s">
        <v>282</v>
      </c>
      <c r="E2025" s="181" t="s">
        <v>283</v>
      </c>
      <c r="F2025" s="5" t="s">
        <v>255</v>
      </c>
      <c r="G2025" s="5" t="s">
        <v>216</v>
      </c>
      <c r="H2025" s="156" t="s">
        <v>284</v>
      </c>
    </row>
    <row r="2026" spans="1:8">
      <c r="A2026" s="5">
        <v>2049978</v>
      </c>
      <c r="B2026" s="5" t="s">
        <v>7488</v>
      </c>
      <c r="C2026" s="67" t="s">
        <v>282</v>
      </c>
      <c r="D2026" s="181">
        <v>0.9</v>
      </c>
      <c r="E2026" s="181" t="s">
        <v>283</v>
      </c>
      <c r="F2026" s="5" t="s">
        <v>255</v>
      </c>
      <c r="G2026" s="5" t="s">
        <v>216</v>
      </c>
      <c r="H2026" s="156" t="s">
        <v>284</v>
      </c>
    </row>
    <row r="2027" spans="1:8">
      <c r="A2027" s="5">
        <v>2049978</v>
      </c>
      <c r="B2027" s="5" t="s">
        <v>7488</v>
      </c>
      <c r="C2027" s="67" t="s">
        <v>7953</v>
      </c>
      <c r="D2027" s="181">
        <v>0.1</v>
      </c>
      <c r="E2027" s="181" t="s">
        <v>283</v>
      </c>
      <c r="F2027" s="5" t="s">
        <v>255</v>
      </c>
      <c r="G2027" s="5" t="s">
        <v>309</v>
      </c>
      <c r="H2027" s="156" t="s">
        <v>7954</v>
      </c>
    </row>
    <row r="2028" spans="1:8">
      <c r="A2028" s="5">
        <v>2049999</v>
      </c>
      <c r="B2028" s="5" t="s">
        <v>195</v>
      </c>
      <c r="C2028" s="67" t="s">
        <v>239</v>
      </c>
      <c r="E2028" s="181" t="s">
        <v>240</v>
      </c>
      <c r="F2028" s="5" t="s">
        <v>255</v>
      </c>
      <c r="G2028" s="5" t="s">
        <v>216</v>
      </c>
      <c r="H2028" s="156" t="s">
        <v>241</v>
      </c>
    </row>
    <row r="2029" spans="1:8">
      <c r="A2029" s="5">
        <v>2049999</v>
      </c>
      <c r="B2029" s="5" t="s">
        <v>7488</v>
      </c>
      <c r="C2029" s="67" t="s">
        <v>239</v>
      </c>
      <c r="D2029" s="181">
        <v>1</v>
      </c>
      <c r="E2029" s="181" t="s">
        <v>240</v>
      </c>
      <c r="F2029" s="5" t="s">
        <v>255</v>
      </c>
      <c r="G2029" s="5" t="s">
        <v>216</v>
      </c>
      <c r="H2029" s="156" t="s">
        <v>241</v>
      </c>
    </row>
    <row r="2030" spans="1:8">
      <c r="A2030" s="5">
        <v>2050013</v>
      </c>
      <c r="B2030" s="5" t="s">
        <v>195</v>
      </c>
      <c r="C2030" s="67" t="s">
        <v>239</v>
      </c>
      <c r="E2030" s="181" t="s">
        <v>240</v>
      </c>
      <c r="F2030" s="5" t="s">
        <v>255</v>
      </c>
      <c r="G2030" s="5" t="s">
        <v>216</v>
      </c>
      <c r="H2030" s="156" t="s">
        <v>241</v>
      </c>
    </row>
    <row r="2031" spans="1:8">
      <c r="A2031" s="5">
        <v>2050013</v>
      </c>
      <c r="B2031" s="5" t="s">
        <v>7488</v>
      </c>
      <c r="C2031" s="67" t="s">
        <v>239</v>
      </c>
      <c r="D2031" s="181">
        <v>1</v>
      </c>
      <c r="E2031" s="181" t="s">
        <v>240</v>
      </c>
      <c r="F2031" s="5" t="s">
        <v>255</v>
      </c>
      <c r="G2031" s="5" t="s">
        <v>216</v>
      </c>
      <c r="H2031" s="156" t="s">
        <v>241</v>
      </c>
    </row>
    <row r="2032" spans="1:8">
      <c r="A2032" s="5">
        <v>2050015</v>
      </c>
      <c r="B2032" s="5" t="s">
        <v>195</v>
      </c>
      <c r="C2032" s="67" t="s">
        <v>239</v>
      </c>
      <c r="E2032" s="181" t="s">
        <v>240</v>
      </c>
      <c r="F2032" s="5" t="s">
        <v>255</v>
      </c>
      <c r="G2032" s="5" t="s">
        <v>216</v>
      </c>
      <c r="H2032" s="156" t="s">
        <v>241</v>
      </c>
    </row>
    <row r="2033" spans="1:8">
      <c r="A2033" s="5">
        <v>2050015</v>
      </c>
      <c r="B2033" s="5" t="s">
        <v>7488</v>
      </c>
      <c r="C2033" s="67" t="s">
        <v>239</v>
      </c>
      <c r="D2033" s="181">
        <v>1</v>
      </c>
      <c r="E2033" s="181" t="s">
        <v>240</v>
      </c>
      <c r="F2033" s="5" t="s">
        <v>255</v>
      </c>
      <c r="G2033" s="5" t="s">
        <v>216</v>
      </c>
      <c r="H2033" s="156" t="s">
        <v>241</v>
      </c>
    </row>
    <row r="2034" spans="1:8">
      <c r="A2034" s="5">
        <v>2050088</v>
      </c>
      <c r="B2034" s="5" t="s">
        <v>195</v>
      </c>
      <c r="C2034" s="67" t="s">
        <v>949</v>
      </c>
      <c r="E2034" s="181" t="s">
        <v>283</v>
      </c>
      <c r="F2034" s="5" t="s">
        <v>255</v>
      </c>
      <c r="G2034" s="5" t="s">
        <v>216</v>
      </c>
      <c r="H2034" s="156" t="s">
        <v>950</v>
      </c>
    </row>
    <row r="2035" spans="1:8">
      <c r="A2035" s="5">
        <v>2050088</v>
      </c>
      <c r="B2035" s="5" t="s">
        <v>7488</v>
      </c>
      <c r="C2035" s="67" t="s">
        <v>949</v>
      </c>
      <c r="D2035" s="181">
        <v>1</v>
      </c>
      <c r="E2035" s="181" t="s">
        <v>283</v>
      </c>
      <c r="F2035" s="5" t="s">
        <v>255</v>
      </c>
      <c r="G2035" s="5" t="s">
        <v>216</v>
      </c>
      <c r="H2035" s="156" t="s">
        <v>950</v>
      </c>
    </row>
    <row r="2036" spans="1:8">
      <c r="A2036" s="5">
        <v>2050103</v>
      </c>
      <c r="B2036" s="5" t="s">
        <v>195</v>
      </c>
      <c r="C2036" s="67" t="s">
        <v>251</v>
      </c>
      <c r="E2036" s="181" t="s">
        <v>215</v>
      </c>
      <c r="F2036" s="5" t="s">
        <v>255</v>
      </c>
      <c r="G2036" s="5" t="s">
        <v>216</v>
      </c>
      <c r="H2036" s="156" t="s">
        <v>252</v>
      </c>
    </row>
    <row r="2037" spans="1:8">
      <c r="A2037" s="5">
        <v>2050103</v>
      </c>
      <c r="B2037" s="5" t="s">
        <v>7488</v>
      </c>
      <c r="C2037" s="67" t="s">
        <v>251</v>
      </c>
      <c r="D2037" s="181">
        <v>1</v>
      </c>
      <c r="E2037" s="181" t="s">
        <v>215</v>
      </c>
      <c r="F2037" s="5" t="s">
        <v>255</v>
      </c>
      <c r="G2037" s="5" t="s">
        <v>216</v>
      </c>
      <c r="H2037" s="156" t="s">
        <v>252</v>
      </c>
    </row>
    <row r="2038" spans="1:8">
      <c r="A2038" s="5">
        <v>2050110</v>
      </c>
      <c r="B2038" s="5" t="s">
        <v>195</v>
      </c>
      <c r="C2038" s="67" t="s">
        <v>1508</v>
      </c>
      <c r="E2038" s="181" t="s">
        <v>240</v>
      </c>
      <c r="F2038" s="5" t="s">
        <v>255</v>
      </c>
      <c r="G2038" s="5" t="s">
        <v>309</v>
      </c>
      <c r="H2038" s="156" t="s">
        <v>1509</v>
      </c>
    </row>
    <row r="2039" spans="1:8">
      <c r="A2039" s="5">
        <v>2050110</v>
      </c>
      <c r="B2039" s="5" t="s">
        <v>7488</v>
      </c>
      <c r="C2039" s="67" t="s">
        <v>1508</v>
      </c>
      <c r="D2039" s="181">
        <v>1</v>
      </c>
      <c r="E2039" s="181" t="s">
        <v>240</v>
      </c>
      <c r="F2039" s="5" t="s">
        <v>255</v>
      </c>
      <c r="G2039" s="5" t="s">
        <v>309</v>
      </c>
      <c r="H2039" s="156" t="s">
        <v>1509</v>
      </c>
    </row>
    <row r="2040" spans="1:8">
      <c r="A2040" s="5">
        <v>2050119</v>
      </c>
      <c r="B2040" s="5" t="s">
        <v>195</v>
      </c>
      <c r="C2040" s="67" t="s">
        <v>375</v>
      </c>
      <c r="E2040" s="181" t="s">
        <v>240</v>
      </c>
      <c r="F2040" s="5" t="s">
        <v>255</v>
      </c>
      <c r="G2040" s="5" t="s">
        <v>216</v>
      </c>
      <c r="H2040" s="156" t="s">
        <v>376</v>
      </c>
    </row>
    <row r="2041" spans="1:8">
      <c r="A2041" s="5">
        <v>2050119</v>
      </c>
      <c r="B2041" s="5" t="s">
        <v>7488</v>
      </c>
      <c r="C2041" s="67" t="s">
        <v>375</v>
      </c>
      <c r="D2041" s="181">
        <v>0.8</v>
      </c>
      <c r="E2041" s="181" t="s">
        <v>240</v>
      </c>
      <c r="F2041" s="5" t="s">
        <v>255</v>
      </c>
      <c r="G2041" s="5" t="s">
        <v>216</v>
      </c>
      <c r="H2041" s="156" t="s">
        <v>376</v>
      </c>
    </row>
    <row r="2042" spans="1:8">
      <c r="A2042" s="5">
        <v>2050119</v>
      </c>
      <c r="B2042" s="5" t="s">
        <v>7488</v>
      </c>
      <c r="C2042" s="67" t="s">
        <v>443</v>
      </c>
      <c r="D2042" s="181">
        <v>0.2</v>
      </c>
      <c r="E2042" s="181" t="s">
        <v>240</v>
      </c>
      <c r="F2042" s="5" t="s">
        <v>255</v>
      </c>
      <c r="G2042" s="5" t="s">
        <v>216</v>
      </c>
      <c r="H2042" s="156" t="s">
        <v>444</v>
      </c>
    </row>
    <row r="2043" spans="1:8">
      <c r="A2043" s="5">
        <v>2050160</v>
      </c>
      <c r="B2043" s="5" t="s">
        <v>195</v>
      </c>
      <c r="C2043" s="67" t="s">
        <v>375</v>
      </c>
      <c r="E2043" s="181" t="s">
        <v>240</v>
      </c>
      <c r="F2043" s="5" t="s">
        <v>255</v>
      </c>
      <c r="G2043" s="5" t="s">
        <v>216</v>
      </c>
      <c r="H2043" s="156" t="s">
        <v>376</v>
      </c>
    </row>
    <row r="2044" spans="1:8">
      <c r="A2044" s="5">
        <v>2050160</v>
      </c>
      <c r="B2044" s="5" t="s">
        <v>7488</v>
      </c>
      <c r="C2044" s="67" t="s">
        <v>7955</v>
      </c>
      <c r="D2044" s="181">
        <v>0.5</v>
      </c>
      <c r="E2044" s="181" t="s">
        <v>240</v>
      </c>
      <c r="F2044" s="5" t="s">
        <v>255</v>
      </c>
      <c r="G2044" s="5" t="s">
        <v>1518</v>
      </c>
      <c r="H2044" s="156"/>
    </row>
    <row r="2045" spans="1:8">
      <c r="A2045" s="5">
        <v>2050160</v>
      </c>
      <c r="B2045" s="5" t="s">
        <v>7488</v>
      </c>
      <c r="C2045" s="67" t="s">
        <v>7956</v>
      </c>
      <c r="D2045" s="181">
        <v>0.4</v>
      </c>
      <c r="E2045" s="181" t="s">
        <v>240</v>
      </c>
      <c r="F2045" s="5" t="s">
        <v>255</v>
      </c>
      <c r="G2045" s="5" t="s">
        <v>7490</v>
      </c>
      <c r="H2045" s="156" t="s">
        <v>7957</v>
      </c>
    </row>
    <row r="2046" spans="1:8">
      <c r="A2046" s="5">
        <v>2050160</v>
      </c>
      <c r="B2046" s="5" t="s">
        <v>7488</v>
      </c>
      <c r="C2046" s="67" t="s">
        <v>7936</v>
      </c>
      <c r="D2046" s="181">
        <v>0.1</v>
      </c>
      <c r="E2046" s="181" t="s">
        <v>384</v>
      </c>
      <c r="F2046" s="5" t="s">
        <v>255</v>
      </c>
      <c r="G2046" s="5" t="s">
        <v>309</v>
      </c>
      <c r="H2046" s="156" t="s">
        <v>7937</v>
      </c>
    </row>
    <row r="2047" spans="1:8">
      <c r="A2047" s="5">
        <v>2050183</v>
      </c>
      <c r="B2047" s="5" t="s">
        <v>195</v>
      </c>
      <c r="C2047" s="67" t="s">
        <v>239</v>
      </c>
      <c r="E2047" s="181" t="s">
        <v>240</v>
      </c>
      <c r="F2047" s="5" t="s">
        <v>255</v>
      </c>
      <c r="G2047" s="5" t="s">
        <v>216</v>
      </c>
      <c r="H2047" s="156" t="s">
        <v>241</v>
      </c>
    </row>
    <row r="2048" spans="1:8">
      <c r="A2048" s="5">
        <v>2050183</v>
      </c>
      <c r="B2048" s="5" t="s">
        <v>7488</v>
      </c>
      <c r="C2048" s="67" t="s">
        <v>239</v>
      </c>
      <c r="D2048" s="181">
        <v>1</v>
      </c>
      <c r="E2048" s="181" t="s">
        <v>240</v>
      </c>
      <c r="F2048" s="5" t="s">
        <v>255</v>
      </c>
      <c r="G2048" s="5" t="s">
        <v>216</v>
      </c>
      <c r="H2048" s="156" t="s">
        <v>241</v>
      </c>
    </row>
    <row r="2049" spans="1:8">
      <c r="A2049" s="5">
        <v>2050486</v>
      </c>
      <c r="B2049" s="5" t="s">
        <v>195</v>
      </c>
      <c r="C2049" s="67" t="s">
        <v>214</v>
      </c>
      <c r="E2049" s="181" t="s">
        <v>215</v>
      </c>
      <c r="F2049" s="5" t="s">
        <v>255</v>
      </c>
      <c r="G2049" s="5" t="s">
        <v>216</v>
      </c>
      <c r="H2049" s="156" t="s">
        <v>217</v>
      </c>
    </row>
    <row r="2050" spans="1:8">
      <c r="A2050" s="5">
        <v>2050486</v>
      </c>
      <c r="B2050" s="5" t="s">
        <v>7488</v>
      </c>
      <c r="C2050" s="67" t="s">
        <v>7958</v>
      </c>
      <c r="D2050" s="181">
        <v>0.25</v>
      </c>
      <c r="E2050" s="181" t="s">
        <v>7511</v>
      </c>
      <c r="F2050" s="5" t="s">
        <v>7959</v>
      </c>
      <c r="G2050" s="5" t="s">
        <v>216</v>
      </c>
      <c r="H2050" s="156" t="s">
        <v>7960</v>
      </c>
    </row>
    <row r="2051" spans="1:8">
      <c r="A2051" s="5">
        <v>2050486</v>
      </c>
      <c r="B2051" s="5" t="s">
        <v>7488</v>
      </c>
      <c r="C2051" s="67" t="s">
        <v>7961</v>
      </c>
      <c r="D2051" s="181">
        <v>0.25</v>
      </c>
      <c r="E2051" s="181" t="s">
        <v>7511</v>
      </c>
      <c r="F2051" s="5" t="s">
        <v>7883</v>
      </c>
      <c r="G2051" s="5" t="s">
        <v>216</v>
      </c>
      <c r="H2051" s="156" t="s">
        <v>7962</v>
      </c>
    </row>
    <row r="2052" spans="1:8">
      <c r="A2052" s="5">
        <v>2050486</v>
      </c>
      <c r="B2052" s="5" t="s">
        <v>7488</v>
      </c>
      <c r="C2052" s="67" t="s">
        <v>7963</v>
      </c>
      <c r="D2052" s="181">
        <v>0.25</v>
      </c>
      <c r="E2052" s="181" t="s">
        <v>7511</v>
      </c>
      <c r="F2052" s="5" t="s">
        <v>7893</v>
      </c>
      <c r="G2052" s="5" t="s">
        <v>309</v>
      </c>
      <c r="H2052" s="156" t="s">
        <v>7964</v>
      </c>
    </row>
    <row r="2053" spans="1:8">
      <c r="A2053" s="5">
        <v>2050486</v>
      </c>
      <c r="B2053" s="5" t="s">
        <v>7488</v>
      </c>
      <c r="C2053" s="67" t="s">
        <v>214</v>
      </c>
      <c r="D2053" s="181">
        <v>0.25</v>
      </c>
      <c r="E2053" s="181" t="s">
        <v>215</v>
      </c>
      <c r="F2053" s="5" t="s">
        <v>255</v>
      </c>
      <c r="G2053" s="5" t="s">
        <v>216</v>
      </c>
      <c r="H2053" s="156" t="s">
        <v>217</v>
      </c>
    </row>
    <row r="2054" spans="1:8">
      <c r="A2054" s="5">
        <v>2050487</v>
      </c>
      <c r="B2054" s="5" t="s">
        <v>195</v>
      </c>
      <c r="C2054" s="67" t="s">
        <v>251</v>
      </c>
      <c r="E2054" s="181" t="s">
        <v>215</v>
      </c>
      <c r="F2054" s="5" t="s">
        <v>255</v>
      </c>
      <c r="G2054" s="5" t="s">
        <v>216</v>
      </c>
      <c r="H2054" s="156" t="s">
        <v>252</v>
      </c>
    </row>
    <row r="2055" spans="1:8">
      <c r="A2055" s="5">
        <v>2050487</v>
      </c>
      <c r="B2055" s="5" t="s">
        <v>7488</v>
      </c>
      <c r="C2055" s="67" t="s">
        <v>251</v>
      </c>
      <c r="D2055" s="181">
        <v>0.4</v>
      </c>
      <c r="E2055" s="181" t="s">
        <v>215</v>
      </c>
      <c r="F2055" s="5" t="s">
        <v>255</v>
      </c>
      <c r="G2055" s="5" t="s">
        <v>216</v>
      </c>
      <c r="H2055" s="156" t="s">
        <v>252</v>
      </c>
    </row>
    <row r="2056" spans="1:8">
      <c r="A2056" s="5">
        <v>2050487</v>
      </c>
      <c r="B2056" s="5" t="s">
        <v>7488</v>
      </c>
      <c r="C2056" s="67" t="s">
        <v>7965</v>
      </c>
      <c r="D2056" s="181">
        <v>0.3</v>
      </c>
      <c r="E2056" s="181" t="s">
        <v>7511</v>
      </c>
      <c r="F2056" s="5" t="s">
        <v>7908</v>
      </c>
      <c r="G2056" s="5" t="s">
        <v>216</v>
      </c>
      <c r="H2056" s="156" t="s">
        <v>7966</v>
      </c>
    </row>
    <row r="2057" spans="1:8">
      <c r="A2057" s="5">
        <v>2050487</v>
      </c>
      <c r="B2057" s="5" t="s">
        <v>7488</v>
      </c>
      <c r="C2057" s="67" t="s">
        <v>7967</v>
      </c>
      <c r="D2057" s="181">
        <v>0.3</v>
      </c>
      <c r="E2057" s="181" t="s">
        <v>7511</v>
      </c>
      <c r="F2057" s="5" t="s">
        <v>7512</v>
      </c>
      <c r="G2057" s="5" t="s">
        <v>216</v>
      </c>
      <c r="H2057" s="156" t="s">
        <v>7968</v>
      </c>
    </row>
    <row r="2058" spans="1:8">
      <c r="A2058" s="5">
        <v>2050500</v>
      </c>
      <c r="B2058" s="5" t="s">
        <v>195</v>
      </c>
      <c r="C2058" s="67" t="s">
        <v>2099</v>
      </c>
      <c r="E2058" s="181" t="s">
        <v>540</v>
      </c>
      <c r="F2058" s="5" t="s">
        <v>255</v>
      </c>
      <c r="G2058" s="5" t="s">
        <v>309</v>
      </c>
      <c r="H2058" s="156" t="s">
        <v>2100</v>
      </c>
    </row>
    <row r="2059" spans="1:8">
      <c r="A2059" s="5">
        <v>2050500</v>
      </c>
      <c r="B2059" s="5" t="s">
        <v>7488</v>
      </c>
      <c r="C2059" s="67" t="s">
        <v>2099</v>
      </c>
      <c r="D2059" s="181">
        <v>0.6</v>
      </c>
      <c r="E2059" s="181" t="s">
        <v>540</v>
      </c>
      <c r="F2059" s="5" t="s">
        <v>255</v>
      </c>
      <c r="G2059" s="5" t="s">
        <v>309</v>
      </c>
      <c r="H2059" s="156" t="s">
        <v>2100</v>
      </c>
    </row>
    <row r="2060" spans="1:8">
      <c r="A2060" s="5">
        <v>2050500</v>
      </c>
      <c r="B2060" s="5" t="s">
        <v>7488</v>
      </c>
      <c r="C2060" s="67" t="s">
        <v>282</v>
      </c>
      <c r="D2060" s="181">
        <v>0.4</v>
      </c>
      <c r="E2060" s="181" t="s">
        <v>283</v>
      </c>
      <c r="F2060" s="5" t="s">
        <v>255</v>
      </c>
      <c r="G2060" s="5" t="s">
        <v>216</v>
      </c>
      <c r="H2060" s="156" t="s">
        <v>284</v>
      </c>
    </row>
  </sheetData>
  <sortState xmlns:xlrd2="http://schemas.microsoft.com/office/spreadsheetml/2017/richdata2" ref="A2:G1110">
    <sortCondition ref="A2:A1110"/>
    <sortCondition ref="B2:B1110"/>
    <sortCondition descending="1" ref="D2:D1110"/>
  </sortState>
  <hyperlinks>
    <hyperlink ref="H2" r:id="rId1" xr:uid="{E190FDC4-627A-436F-9C99-8744606922A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DCD40-6793-49E5-8A15-C225DB89D541}">
  <sheetPr>
    <tabColor theme="3" tint="0.59999389629810485"/>
  </sheetPr>
  <dimension ref="A1:M74"/>
  <sheetViews>
    <sheetView zoomScale="92" zoomScaleNormal="92" workbookViewId="0"/>
  </sheetViews>
  <sheetFormatPr defaultColWidth="9" defaultRowHeight="14.45"/>
  <cols>
    <col min="1" max="1" width="58.5703125" style="7" customWidth="1"/>
    <col min="2" max="2" width="21.5703125" style="7" bestFit="1" customWidth="1"/>
    <col min="3" max="3" width="16.42578125" style="7" customWidth="1"/>
    <col min="4" max="4" width="12.42578125" style="7" bestFit="1" customWidth="1"/>
    <col min="5" max="5" width="21.42578125" style="7" bestFit="1" customWidth="1"/>
    <col min="6" max="6" width="15" style="7" bestFit="1" customWidth="1"/>
    <col min="7" max="7" width="27.42578125" style="7" customWidth="1"/>
    <col min="8" max="8" width="21.5703125" style="7" bestFit="1" customWidth="1"/>
    <col min="9" max="9" width="15.42578125" style="7" bestFit="1" customWidth="1"/>
    <col min="10" max="10" width="12.42578125" style="7" bestFit="1" customWidth="1"/>
    <col min="11" max="11" width="21.42578125" style="7" bestFit="1" customWidth="1"/>
    <col min="12" max="12" width="14.42578125" style="7" customWidth="1"/>
    <col min="13" max="16384" width="9" style="7"/>
  </cols>
  <sheetData>
    <row r="1" spans="1:13" ht="15" thickBot="1">
      <c r="A1" s="9" t="s">
        <v>7969</v>
      </c>
      <c r="B1" s="1"/>
      <c r="C1" s="2"/>
      <c r="D1" s="2"/>
      <c r="E1" s="2"/>
      <c r="F1" s="3"/>
      <c r="G1" s="9" t="s">
        <v>7970</v>
      </c>
    </row>
    <row r="2" spans="1:13" ht="15" thickBot="1">
      <c r="A2" s="12" t="s">
        <v>195</v>
      </c>
      <c r="B2" s="165" t="s">
        <v>132</v>
      </c>
      <c r="C2" s="166" t="s">
        <v>133</v>
      </c>
      <c r="D2" s="166" t="s">
        <v>134</v>
      </c>
      <c r="E2" s="167" t="s">
        <v>135</v>
      </c>
      <c r="G2" s="174" t="s">
        <v>7971</v>
      </c>
      <c r="H2" s="176" t="s">
        <v>132</v>
      </c>
      <c r="I2" s="52" t="s">
        <v>133</v>
      </c>
      <c r="J2" s="52" t="s">
        <v>134</v>
      </c>
      <c r="K2" s="142" t="s">
        <v>135</v>
      </c>
    </row>
    <row r="3" spans="1:13" ht="15" customHeight="1">
      <c r="A3" s="200" t="s">
        <v>7972</v>
      </c>
      <c r="B3" s="44">
        <v>3</v>
      </c>
      <c r="C3" s="45">
        <v>0</v>
      </c>
      <c r="D3" s="46">
        <v>0</v>
      </c>
      <c r="E3" s="47">
        <v>0</v>
      </c>
      <c r="G3" s="113" t="s">
        <v>731</v>
      </c>
      <c r="H3" s="44">
        <v>110</v>
      </c>
      <c r="I3" s="45">
        <v>10</v>
      </c>
      <c r="J3" s="175">
        <v>9.0909090909090912E-2</v>
      </c>
      <c r="K3" s="47">
        <v>18530786.34</v>
      </c>
    </row>
    <row r="4" spans="1:13" ht="15" customHeight="1">
      <c r="A4" s="122" t="s">
        <v>7973</v>
      </c>
      <c r="B4" s="14">
        <v>1</v>
      </c>
      <c r="C4" s="35">
        <v>0</v>
      </c>
      <c r="D4" s="11">
        <v>0</v>
      </c>
      <c r="E4" s="15">
        <v>0</v>
      </c>
      <c r="G4" s="18" t="s">
        <v>215</v>
      </c>
      <c r="H4" s="14">
        <v>1584</v>
      </c>
      <c r="I4" s="35">
        <v>164</v>
      </c>
      <c r="J4" s="43">
        <v>0.10353535353535354</v>
      </c>
      <c r="K4" s="15">
        <v>251053402.03</v>
      </c>
      <c r="L4" s="8"/>
    </row>
    <row r="5" spans="1:13" ht="15" customHeight="1">
      <c r="A5" s="122" t="s">
        <v>4605</v>
      </c>
      <c r="B5" s="14">
        <v>5</v>
      </c>
      <c r="C5" s="35">
        <v>0</v>
      </c>
      <c r="D5" s="11">
        <v>0</v>
      </c>
      <c r="E5" s="15">
        <v>0</v>
      </c>
      <c r="G5" s="18" t="s">
        <v>654</v>
      </c>
      <c r="H5" s="14">
        <v>32</v>
      </c>
      <c r="I5" s="35">
        <v>13</v>
      </c>
      <c r="J5" s="43">
        <v>0.40625</v>
      </c>
      <c r="K5" s="15">
        <v>25136271.549999997</v>
      </c>
    </row>
    <row r="6" spans="1:13" ht="15" customHeight="1">
      <c r="A6" s="122" t="s">
        <v>730</v>
      </c>
      <c r="B6" s="14">
        <v>86</v>
      </c>
      <c r="C6" s="35">
        <v>10</v>
      </c>
      <c r="D6" s="11">
        <v>0.11627906976744186</v>
      </c>
      <c r="E6" s="15">
        <v>18530786.34</v>
      </c>
      <c r="G6" s="18" t="s">
        <v>283</v>
      </c>
      <c r="H6" s="14">
        <v>818</v>
      </c>
      <c r="I6" s="35">
        <v>88</v>
      </c>
      <c r="J6" s="43">
        <v>0.10757946210268948</v>
      </c>
      <c r="K6" s="15">
        <v>144485613.51999998</v>
      </c>
    </row>
    <row r="7" spans="1:13" ht="15" customHeight="1">
      <c r="A7" s="122" t="s">
        <v>764</v>
      </c>
      <c r="B7" s="14">
        <v>58</v>
      </c>
      <c r="C7" s="35">
        <v>11</v>
      </c>
      <c r="D7" s="11">
        <v>0.18965517241379309</v>
      </c>
      <c r="E7" s="15">
        <v>11824780.540000001</v>
      </c>
      <c r="G7" s="18" t="s">
        <v>540</v>
      </c>
      <c r="H7" s="14">
        <v>387</v>
      </c>
      <c r="I7" s="35">
        <v>40</v>
      </c>
      <c r="J7" s="43">
        <v>0.10335917312661498</v>
      </c>
      <c r="K7" s="15">
        <v>72087470.890000001</v>
      </c>
      <c r="M7" s="6"/>
    </row>
    <row r="8" spans="1:13" ht="15.6" customHeight="1">
      <c r="A8" s="122" t="s">
        <v>4608</v>
      </c>
      <c r="B8" s="14">
        <v>3</v>
      </c>
      <c r="C8" s="35">
        <v>0</v>
      </c>
      <c r="D8" s="11">
        <v>0</v>
      </c>
      <c r="E8" s="15">
        <v>0</v>
      </c>
      <c r="G8" s="18" t="s">
        <v>384</v>
      </c>
      <c r="H8" s="14">
        <v>45</v>
      </c>
      <c r="I8" s="35">
        <v>3</v>
      </c>
      <c r="J8" s="43">
        <v>6.6666666666666666E-2</v>
      </c>
      <c r="K8" s="15">
        <v>6567434.9000000004</v>
      </c>
      <c r="L8" s="8"/>
      <c r="M8" s="28"/>
    </row>
    <row r="9" spans="1:13" ht="15" customHeight="1">
      <c r="A9" s="122" t="s">
        <v>662</v>
      </c>
      <c r="B9" s="14">
        <v>41</v>
      </c>
      <c r="C9" s="35">
        <v>7</v>
      </c>
      <c r="D9" s="11">
        <v>0.17073170731707318</v>
      </c>
      <c r="E9" s="15">
        <v>9605360.620000001</v>
      </c>
      <c r="G9" s="18" t="s">
        <v>240</v>
      </c>
      <c r="H9" s="14">
        <v>2033</v>
      </c>
      <c r="I9" s="35">
        <v>306</v>
      </c>
      <c r="J9" s="43">
        <v>0.15051647811116575</v>
      </c>
      <c r="K9" s="15">
        <v>487735125.55999982</v>
      </c>
      <c r="M9" s="6"/>
    </row>
    <row r="10" spans="1:13" ht="15" customHeight="1" thickBot="1">
      <c r="A10" s="122" t="s">
        <v>1517</v>
      </c>
      <c r="B10" s="14">
        <v>4</v>
      </c>
      <c r="C10" s="35">
        <v>2</v>
      </c>
      <c r="D10" s="11">
        <v>0.5</v>
      </c>
      <c r="E10" s="15">
        <v>2232886.7999999998</v>
      </c>
      <c r="G10" s="18" t="s">
        <v>272</v>
      </c>
      <c r="H10" s="177">
        <v>301</v>
      </c>
      <c r="I10" s="158">
        <v>21</v>
      </c>
      <c r="J10" s="69">
        <v>6.9767441860465115E-2</v>
      </c>
      <c r="K10" s="178">
        <v>33941650.810000002</v>
      </c>
    </row>
    <row r="11" spans="1:13" ht="15" customHeight="1" thickBot="1">
      <c r="A11" s="122" t="s">
        <v>7974</v>
      </c>
      <c r="B11" s="14">
        <v>6</v>
      </c>
      <c r="C11" s="35">
        <v>0</v>
      </c>
      <c r="D11" s="11">
        <v>0</v>
      </c>
      <c r="E11" s="15">
        <v>0</v>
      </c>
      <c r="G11" s="41" t="s">
        <v>182</v>
      </c>
      <c r="H11" s="16">
        <v>5310</v>
      </c>
      <c r="I11" s="39">
        <v>645</v>
      </c>
      <c r="J11" s="40">
        <v>0.12146892655367232</v>
      </c>
      <c r="K11" s="42">
        <v>1039537755.5999997</v>
      </c>
    </row>
    <row r="12" spans="1:13" ht="15" customHeight="1">
      <c r="A12" s="122" t="s">
        <v>2149</v>
      </c>
      <c r="B12" s="14">
        <v>1</v>
      </c>
      <c r="C12" s="35">
        <v>1</v>
      </c>
      <c r="D12" s="11">
        <v>1</v>
      </c>
      <c r="E12" s="15">
        <v>1000000</v>
      </c>
    </row>
    <row r="13" spans="1:13" ht="15" customHeight="1">
      <c r="A13" s="122" t="s">
        <v>4610</v>
      </c>
      <c r="B13" s="14">
        <v>8</v>
      </c>
      <c r="C13" s="35">
        <v>0</v>
      </c>
      <c r="D13" s="11">
        <v>0</v>
      </c>
      <c r="E13" s="15">
        <v>0</v>
      </c>
    </row>
    <row r="14" spans="1:13" ht="15" customHeight="1">
      <c r="A14" s="122" t="s">
        <v>714</v>
      </c>
      <c r="B14" s="14">
        <v>14</v>
      </c>
      <c r="C14" s="35">
        <v>2</v>
      </c>
      <c r="D14" s="11">
        <v>0.14285714285714285</v>
      </c>
      <c r="E14" s="15">
        <v>4637725</v>
      </c>
    </row>
    <row r="15" spans="1:13" ht="14.1" customHeight="1" thickBot="1">
      <c r="A15" s="122" t="s">
        <v>4612</v>
      </c>
      <c r="B15" s="14">
        <v>1</v>
      </c>
      <c r="C15" s="35">
        <v>0</v>
      </c>
      <c r="D15" s="11">
        <v>0</v>
      </c>
      <c r="E15" s="15">
        <v>0</v>
      </c>
      <c r="G15" s="9" t="s">
        <v>7975</v>
      </c>
      <c r="H15" s="2"/>
      <c r="I15" s="2"/>
      <c r="J15" s="2"/>
      <c r="K15" s="3"/>
    </row>
    <row r="16" spans="1:13" ht="15" customHeight="1" thickBot="1">
      <c r="A16" s="122" t="s">
        <v>1816</v>
      </c>
      <c r="B16" s="14">
        <v>19</v>
      </c>
      <c r="C16" s="35">
        <v>2</v>
      </c>
      <c r="D16" s="11">
        <v>0.10526315789473684</v>
      </c>
      <c r="E16" s="15">
        <v>1252071</v>
      </c>
      <c r="G16" s="53" t="s">
        <v>197</v>
      </c>
      <c r="H16" s="149" t="s">
        <v>132</v>
      </c>
      <c r="I16" s="149" t="s">
        <v>133</v>
      </c>
      <c r="J16" s="149" t="s">
        <v>134</v>
      </c>
      <c r="K16" s="149" t="s">
        <v>135</v>
      </c>
    </row>
    <row r="17" spans="1:11" ht="16.5" customHeight="1">
      <c r="A17" s="122" t="s">
        <v>7976</v>
      </c>
      <c r="B17" s="14">
        <v>15</v>
      </c>
      <c r="C17" s="35">
        <v>0</v>
      </c>
      <c r="D17" s="11">
        <v>0</v>
      </c>
      <c r="E17" s="15">
        <v>0</v>
      </c>
      <c r="G17" s="148" t="s">
        <v>7490</v>
      </c>
      <c r="H17" s="114">
        <v>15</v>
      </c>
      <c r="I17" s="115">
        <v>0</v>
      </c>
      <c r="J17" s="43">
        <v>0</v>
      </c>
      <c r="K17" s="47">
        <v>0</v>
      </c>
    </row>
    <row r="18" spans="1:11">
      <c r="A18" s="122" t="s">
        <v>929</v>
      </c>
      <c r="B18" s="14">
        <v>69</v>
      </c>
      <c r="C18" s="35">
        <v>5</v>
      </c>
      <c r="D18" s="11">
        <v>7.2463768115942032E-2</v>
      </c>
      <c r="E18" s="15">
        <v>11308200.249999998</v>
      </c>
      <c r="G18" s="148" t="s">
        <v>2150</v>
      </c>
      <c r="H18" s="114">
        <v>11</v>
      </c>
      <c r="I18" s="115">
        <v>1</v>
      </c>
      <c r="J18" s="43">
        <v>9.0909090909090912E-2</v>
      </c>
      <c r="K18" s="47">
        <v>1000000</v>
      </c>
    </row>
    <row r="19" spans="1:11">
      <c r="A19" s="122" t="s">
        <v>443</v>
      </c>
      <c r="B19" s="14">
        <v>106</v>
      </c>
      <c r="C19" s="35">
        <v>10</v>
      </c>
      <c r="D19" s="11">
        <v>9.4339622641509441E-2</v>
      </c>
      <c r="E19" s="15">
        <v>14165520.49</v>
      </c>
      <c r="G19" s="18" t="s">
        <v>1518</v>
      </c>
      <c r="H19" s="114">
        <v>12</v>
      </c>
      <c r="I19" s="115">
        <v>2</v>
      </c>
      <c r="J19" s="43">
        <v>0.16666666666666666</v>
      </c>
      <c r="K19" s="47">
        <v>2232886.7999999998</v>
      </c>
    </row>
    <row r="20" spans="1:11" ht="15" customHeight="1">
      <c r="A20" s="122" t="s">
        <v>3900</v>
      </c>
      <c r="B20" s="14">
        <v>44</v>
      </c>
      <c r="C20" s="35">
        <v>1</v>
      </c>
      <c r="D20" s="11">
        <v>2.2727272727272728E-2</v>
      </c>
      <c r="E20" s="15">
        <v>1715127.8</v>
      </c>
      <c r="G20" s="18" t="s">
        <v>309</v>
      </c>
      <c r="H20" s="114">
        <v>557</v>
      </c>
      <c r="I20" s="115">
        <v>106</v>
      </c>
      <c r="J20" s="43">
        <v>0.19030520646319568</v>
      </c>
      <c r="K20" s="47">
        <v>178694649.74000004</v>
      </c>
    </row>
    <row r="21" spans="1:11" ht="15" customHeight="1" thickBot="1">
      <c r="A21" s="122" t="s">
        <v>7977</v>
      </c>
      <c r="B21" s="14">
        <v>4</v>
      </c>
      <c r="C21" s="35">
        <v>0</v>
      </c>
      <c r="D21" s="11">
        <v>0</v>
      </c>
      <c r="E21" s="15">
        <v>0</v>
      </c>
      <c r="G21" s="54" t="s">
        <v>216</v>
      </c>
      <c r="H21" s="114">
        <v>4715</v>
      </c>
      <c r="I21" s="115">
        <v>536</v>
      </c>
      <c r="J21" s="69">
        <v>0.11367974549310711</v>
      </c>
      <c r="K21" s="47">
        <v>857610219.06000006</v>
      </c>
    </row>
    <row r="22" spans="1:11" ht="15" customHeight="1" thickBot="1">
      <c r="A22" s="122" t="s">
        <v>682</v>
      </c>
      <c r="B22" s="14">
        <v>102</v>
      </c>
      <c r="C22" s="35">
        <v>14</v>
      </c>
      <c r="D22" s="11">
        <v>0.13725490196078433</v>
      </c>
      <c r="E22" s="15">
        <v>30596390.050000001</v>
      </c>
      <c r="G22" s="41" t="s">
        <v>182</v>
      </c>
      <c r="H22" s="16">
        <v>5310</v>
      </c>
      <c r="I22" s="39">
        <v>645</v>
      </c>
      <c r="J22" s="40">
        <v>0.12146892655367232</v>
      </c>
      <c r="K22" s="42">
        <v>1039537755.6000001</v>
      </c>
    </row>
    <row r="23" spans="1:11" ht="15" customHeight="1">
      <c r="A23" s="122" t="s">
        <v>949</v>
      </c>
      <c r="B23" s="14">
        <v>88</v>
      </c>
      <c r="C23" s="35">
        <v>11</v>
      </c>
      <c r="D23" s="11">
        <v>0.125</v>
      </c>
      <c r="E23" s="15">
        <v>21281826.899999999</v>
      </c>
    </row>
    <row r="24" spans="1:11" ht="15" customHeight="1">
      <c r="A24" s="122" t="s">
        <v>4597</v>
      </c>
      <c r="B24" s="14">
        <v>6</v>
      </c>
      <c r="C24" s="35">
        <v>0</v>
      </c>
      <c r="D24" s="11">
        <v>0</v>
      </c>
      <c r="E24" s="15">
        <v>0</v>
      </c>
    </row>
    <row r="25" spans="1:11" ht="15" customHeight="1">
      <c r="A25" s="122" t="s">
        <v>826</v>
      </c>
      <c r="B25" s="14">
        <v>1</v>
      </c>
      <c r="C25" s="35">
        <v>0</v>
      </c>
      <c r="D25" s="11">
        <v>0</v>
      </c>
      <c r="E25" s="15">
        <v>0</v>
      </c>
    </row>
    <row r="26" spans="1:11" ht="15" customHeight="1">
      <c r="A26" s="122" t="s">
        <v>3085</v>
      </c>
      <c r="B26" s="14">
        <v>1</v>
      </c>
      <c r="C26" s="35">
        <v>0</v>
      </c>
      <c r="D26" s="11">
        <v>0</v>
      </c>
      <c r="E26" s="15">
        <v>0</v>
      </c>
    </row>
    <row r="27" spans="1:11" ht="15" customHeight="1">
      <c r="A27" s="122" t="s">
        <v>4599</v>
      </c>
      <c r="B27" s="14">
        <v>2</v>
      </c>
      <c r="C27" s="35">
        <v>0</v>
      </c>
      <c r="D27" s="11">
        <v>0</v>
      </c>
      <c r="E27" s="15">
        <v>0</v>
      </c>
    </row>
    <row r="28" spans="1:11" ht="15" customHeight="1">
      <c r="A28" s="122" t="s">
        <v>596</v>
      </c>
      <c r="B28" s="14">
        <v>23</v>
      </c>
      <c r="C28" s="35">
        <v>3</v>
      </c>
      <c r="D28" s="11">
        <v>0.13043478260869565</v>
      </c>
      <c r="E28" s="15">
        <v>4472869.76</v>
      </c>
    </row>
    <row r="29" spans="1:11" ht="15" customHeight="1">
      <c r="A29" s="122" t="s">
        <v>867</v>
      </c>
      <c r="B29" s="14">
        <v>102</v>
      </c>
      <c r="C29" s="35">
        <v>8</v>
      </c>
      <c r="D29" s="11">
        <v>7.8431372549019607E-2</v>
      </c>
      <c r="E29" s="15">
        <v>9065020</v>
      </c>
    </row>
    <row r="30" spans="1:11" ht="15" customHeight="1">
      <c r="A30" s="122" t="s">
        <v>633</v>
      </c>
      <c r="B30" s="14">
        <v>97</v>
      </c>
      <c r="C30" s="35">
        <v>3</v>
      </c>
      <c r="D30" s="11">
        <v>3.0927835051546393E-2</v>
      </c>
      <c r="E30" s="15">
        <v>5810816.6400000006</v>
      </c>
    </row>
    <row r="31" spans="1:11" ht="15" customHeight="1">
      <c r="A31" s="122" t="s">
        <v>2011</v>
      </c>
      <c r="B31" s="14">
        <v>1</v>
      </c>
      <c r="C31" s="35">
        <v>1</v>
      </c>
      <c r="D31" s="11">
        <v>1</v>
      </c>
      <c r="E31" s="15">
        <v>3218571.65</v>
      </c>
    </row>
    <row r="32" spans="1:11" ht="15" customHeight="1">
      <c r="A32" s="122" t="s">
        <v>653</v>
      </c>
      <c r="B32" s="14">
        <v>30</v>
      </c>
      <c r="C32" s="35">
        <v>12</v>
      </c>
      <c r="D32" s="11">
        <v>0.4</v>
      </c>
      <c r="E32" s="15">
        <v>24136271.549999997</v>
      </c>
    </row>
    <row r="33" spans="1:5" ht="15" customHeight="1">
      <c r="A33" s="122" t="s">
        <v>375</v>
      </c>
      <c r="B33" s="14">
        <v>657</v>
      </c>
      <c r="C33" s="35">
        <v>89</v>
      </c>
      <c r="D33" s="11">
        <v>0.13546423135464231</v>
      </c>
      <c r="E33" s="15">
        <v>153854227.92000002</v>
      </c>
    </row>
    <row r="34" spans="1:5" ht="15" customHeight="1">
      <c r="A34" s="122" t="s">
        <v>308</v>
      </c>
      <c r="B34" s="14">
        <v>120</v>
      </c>
      <c r="C34" s="35">
        <v>22</v>
      </c>
      <c r="D34" s="11">
        <v>0.18333333333333332</v>
      </c>
      <c r="E34" s="15">
        <v>37635618.369999997</v>
      </c>
    </row>
    <row r="35" spans="1:5" ht="15" customHeight="1">
      <c r="A35" s="122" t="s">
        <v>2535</v>
      </c>
      <c r="B35" s="14">
        <v>22</v>
      </c>
      <c r="C35" s="35">
        <v>1</v>
      </c>
      <c r="D35" s="11">
        <v>4.5454545454545456E-2</v>
      </c>
      <c r="E35" s="15">
        <v>1498982.6</v>
      </c>
    </row>
    <row r="36" spans="1:5" ht="15" customHeight="1">
      <c r="A36" s="122" t="s">
        <v>4601</v>
      </c>
      <c r="B36" s="14">
        <v>1</v>
      </c>
      <c r="C36" s="35">
        <v>0</v>
      </c>
      <c r="D36" s="11">
        <v>0</v>
      </c>
      <c r="E36" s="15">
        <v>0</v>
      </c>
    </row>
    <row r="37" spans="1:5" ht="15" customHeight="1">
      <c r="A37" s="122" t="s">
        <v>4623</v>
      </c>
      <c r="B37" s="14">
        <v>4</v>
      </c>
      <c r="C37" s="35">
        <v>0</v>
      </c>
      <c r="D37" s="11">
        <v>0</v>
      </c>
      <c r="E37" s="15">
        <v>0</v>
      </c>
    </row>
    <row r="38" spans="1:5" ht="15" customHeight="1">
      <c r="A38" s="122" t="s">
        <v>1766</v>
      </c>
      <c r="B38" s="14">
        <v>73</v>
      </c>
      <c r="C38" s="35">
        <v>4</v>
      </c>
      <c r="D38" s="11">
        <v>5.4794520547945202E-2</v>
      </c>
      <c r="E38" s="15">
        <v>4291271.3</v>
      </c>
    </row>
    <row r="39" spans="1:5" ht="15" customHeight="1">
      <c r="A39" s="122" t="s">
        <v>1267</v>
      </c>
      <c r="B39" s="14">
        <v>48</v>
      </c>
      <c r="C39" s="35">
        <v>4</v>
      </c>
      <c r="D39" s="11">
        <v>8.3333333333333329E-2</v>
      </c>
      <c r="E39" s="15">
        <v>5462989.9399999995</v>
      </c>
    </row>
    <row r="40" spans="1:5" ht="15" customHeight="1">
      <c r="A40" s="122" t="s">
        <v>7978</v>
      </c>
      <c r="B40" s="14">
        <v>4</v>
      </c>
      <c r="C40" s="35">
        <v>0</v>
      </c>
      <c r="D40" s="11">
        <v>0</v>
      </c>
      <c r="E40" s="15">
        <v>0</v>
      </c>
    </row>
    <row r="41" spans="1:5" ht="15" customHeight="1">
      <c r="A41" s="122" t="s">
        <v>2099</v>
      </c>
      <c r="B41" s="14">
        <v>12</v>
      </c>
      <c r="C41" s="35">
        <v>3</v>
      </c>
      <c r="D41" s="11">
        <v>0.25</v>
      </c>
      <c r="E41" s="15">
        <v>3304136.2800000003</v>
      </c>
    </row>
    <row r="42" spans="1:5" ht="15" customHeight="1">
      <c r="A42" s="122" t="s">
        <v>7979</v>
      </c>
      <c r="B42" s="14">
        <v>1</v>
      </c>
      <c r="C42" s="35">
        <v>0</v>
      </c>
      <c r="D42" s="11">
        <v>0</v>
      </c>
      <c r="E42" s="15">
        <v>0</v>
      </c>
    </row>
    <row r="43" spans="1:5" ht="15" customHeight="1">
      <c r="A43" s="122" t="s">
        <v>1247</v>
      </c>
      <c r="B43" s="14">
        <v>4</v>
      </c>
      <c r="C43" s="35">
        <v>1</v>
      </c>
      <c r="D43" s="11">
        <v>0.25</v>
      </c>
      <c r="E43" s="15">
        <v>649405</v>
      </c>
    </row>
    <row r="44" spans="1:5" ht="15" customHeight="1">
      <c r="A44" s="122" t="s">
        <v>909</v>
      </c>
      <c r="B44" s="14">
        <v>27</v>
      </c>
      <c r="C44" s="35">
        <v>4</v>
      </c>
      <c r="D44" s="11">
        <v>0.14814814814814814</v>
      </c>
      <c r="E44" s="15">
        <v>7521316.6899999995</v>
      </c>
    </row>
    <row r="45" spans="1:5" ht="15" customHeight="1">
      <c r="A45" s="122" t="s">
        <v>1471</v>
      </c>
      <c r="B45" s="14">
        <v>16</v>
      </c>
      <c r="C45" s="35">
        <v>1</v>
      </c>
      <c r="D45" s="11">
        <v>6.25E-2</v>
      </c>
      <c r="E45" s="15">
        <v>688405</v>
      </c>
    </row>
    <row r="46" spans="1:5" ht="15" customHeight="1">
      <c r="A46" s="122" t="s">
        <v>7656</v>
      </c>
      <c r="B46" s="14">
        <v>4</v>
      </c>
      <c r="C46" s="35">
        <v>0</v>
      </c>
      <c r="D46" s="11">
        <v>0</v>
      </c>
      <c r="E46" s="15">
        <v>0</v>
      </c>
    </row>
    <row r="47" spans="1:5" ht="15" customHeight="1">
      <c r="A47" s="122" t="s">
        <v>7980</v>
      </c>
      <c r="B47" s="14">
        <v>1</v>
      </c>
      <c r="C47" s="35">
        <v>0</v>
      </c>
      <c r="D47" s="11">
        <v>0</v>
      </c>
      <c r="E47" s="15">
        <v>0</v>
      </c>
    </row>
    <row r="48" spans="1:5" ht="15" customHeight="1">
      <c r="A48" s="122" t="s">
        <v>1508</v>
      </c>
      <c r="B48" s="14">
        <v>10</v>
      </c>
      <c r="C48" s="35">
        <v>3</v>
      </c>
      <c r="D48" s="11">
        <v>0.3</v>
      </c>
      <c r="E48" s="15">
        <v>3275114.6999999997</v>
      </c>
    </row>
    <row r="49" spans="1:5" ht="15" customHeight="1">
      <c r="A49" s="122" t="s">
        <v>7981</v>
      </c>
      <c r="B49" s="14">
        <v>1</v>
      </c>
      <c r="C49" s="35">
        <v>0</v>
      </c>
      <c r="D49" s="11">
        <v>0</v>
      </c>
      <c r="E49" s="15">
        <v>0</v>
      </c>
    </row>
    <row r="50" spans="1:5" ht="15" customHeight="1">
      <c r="A50" s="122" t="s">
        <v>746</v>
      </c>
      <c r="B50" s="14">
        <v>93</v>
      </c>
      <c r="C50" s="35">
        <v>6</v>
      </c>
      <c r="D50" s="11">
        <v>6.4516129032258063E-2</v>
      </c>
      <c r="E50" s="15">
        <v>10807878.810000001</v>
      </c>
    </row>
    <row r="51" spans="1:5" ht="15" customHeight="1">
      <c r="A51" s="122" t="s">
        <v>504</v>
      </c>
      <c r="B51" s="14">
        <v>2</v>
      </c>
      <c r="C51" s="35">
        <v>0</v>
      </c>
      <c r="D51" s="11">
        <v>0</v>
      </c>
      <c r="E51" s="15">
        <v>0</v>
      </c>
    </row>
    <row r="52" spans="1:5" ht="15" customHeight="1">
      <c r="A52" s="122" t="s">
        <v>1912</v>
      </c>
      <c r="B52" s="14">
        <v>1</v>
      </c>
      <c r="C52" s="35">
        <v>1</v>
      </c>
      <c r="D52" s="11">
        <v>1</v>
      </c>
      <c r="E52" s="15">
        <v>4512965.4000000004</v>
      </c>
    </row>
    <row r="53" spans="1:5" ht="15" customHeight="1">
      <c r="A53" s="122" t="s">
        <v>539</v>
      </c>
      <c r="B53" s="14">
        <v>186</v>
      </c>
      <c r="C53" s="35">
        <v>18</v>
      </c>
      <c r="D53" s="11">
        <v>9.6774193548387094E-2</v>
      </c>
      <c r="E53" s="15">
        <v>30836756.359999999</v>
      </c>
    </row>
    <row r="54" spans="1:5" ht="15" customHeight="1">
      <c r="A54" s="122" t="s">
        <v>7787</v>
      </c>
      <c r="B54" s="14">
        <v>6</v>
      </c>
      <c r="C54" s="35">
        <v>0</v>
      </c>
      <c r="D54" s="11">
        <v>0</v>
      </c>
      <c r="E54" s="15">
        <v>0</v>
      </c>
    </row>
    <row r="55" spans="1:5" ht="15" customHeight="1">
      <c r="A55" s="122" t="s">
        <v>722</v>
      </c>
      <c r="B55" s="14">
        <v>121</v>
      </c>
      <c r="C55" s="35">
        <v>5</v>
      </c>
      <c r="D55" s="11">
        <v>4.1322314049586778E-2</v>
      </c>
      <c r="E55" s="15">
        <v>9784530.6500000004</v>
      </c>
    </row>
    <row r="56" spans="1:5" ht="15" customHeight="1">
      <c r="A56" s="122" t="s">
        <v>7982</v>
      </c>
      <c r="B56" s="14">
        <v>8</v>
      </c>
      <c r="C56" s="35">
        <v>0</v>
      </c>
      <c r="D56" s="11">
        <v>0</v>
      </c>
      <c r="E56" s="15">
        <v>0</v>
      </c>
    </row>
    <row r="57" spans="1:5" ht="15" customHeight="1">
      <c r="A57" s="122" t="s">
        <v>282</v>
      </c>
      <c r="B57" s="14">
        <v>500</v>
      </c>
      <c r="C57" s="35">
        <v>62</v>
      </c>
      <c r="D57" s="11">
        <v>0.124</v>
      </c>
      <c r="E57" s="15">
        <v>101398879.95</v>
      </c>
    </row>
    <row r="58" spans="1:5" ht="15" customHeight="1">
      <c r="A58" s="122" t="s">
        <v>566</v>
      </c>
      <c r="B58" s="14">
        <v>130</v>
      </c>
      <c r="C58" s="35">
        <v>34</v>
      </c>
      <c r="D58" s="11">
        <v>0.26153846153846155</v>
      </c>
      <c r="E58" s="15">
        <v>58214910.129999995</v>
      </c>
    </row>
    <row r="59" spans="1:5" ht="15" customHeight="1">
      <c r="A59" s="205" t="s">
        <v>7983</v>
      </c>
      <c r="B59" s="14">
        <v>6</v>
      </c>
      <c r="C59" s="35">
        <v>0</v>
      </c>
      <c r="D59" s="11">
        <v>0</v>
      </c>
      <c r="E59" s="15">
        <v>0</v>
      </c>
    </row>
    <row r="60" spans="1:5" ht="15" customHeight="1">
      <c r="A60" s="205" t="s">
        <v>7984</v>
      </c>
      <c r="B60" s="14">
        <v>1</v>
      </c>
      <c r="C60" s="35">
        <v>0</v>
      </c>
      <c r="D60" s="11">
        <v>0</v>
      </c>
      <c r="E60" s="15">
        <v>0</v>
      </c>
    </row>
    <row r="61" spans="1:5" ht="15" customHeight="1">
      <c r="A61" s="122" t="s">
        <v>4615</v>
      </c>
      <c r="B61" s="14">
        <v>9</v>
      </c>
      <c r="C61" s="35">
        <v>0</v>
      </c>
      <c r="D61" s="11">
        <v>0</v>
      </c>
      <c r="E61" s="15">
        <v>0</v>
      </c>
    </row>
    <row r="62" spans="1:5" ht="15" customHeight="1">
      <c r="A62" s="122" t="s">
        <v>239</v>
      </c>
      <c r="B62" s="14">
        <v>672</v>
      </c>
      <c r="C62" s="35">
        <v>111</v>
      </c>
      <c r="D62" s="11">
        <v>0.16517857142857142</v>
      </c>
      <c r="E62" s="15">
        <v>171784136.16</v>
      </c>
    </row>
    <row r="63" spans="1:5" ht="15" customHeight="1">
      <c r="A63" s="122" t="s">
        <v>214</v>
      </c>
      <c r="B63" s="14">
        <v>501</v>
      </c>
      <c r="C63" s="35">
        <v>48</v>
      </c>
      <c r="D63" s="11">
        <v>9.580838323353294E-2</v>
      </c>
      <c r="E63" s="15">
        <v>88125378.330000013</v>
      </c>
    </row>
    <row r="64" spans="1:5" ht="15" customHeight="1">
      <c r="A64" s="122" t="s">
        <v>1001</v>
      </c>
      <c r="B64" s="14">
        <v>81</v>
      </c>
      <c r="C64" s="35">
        <v>5</v>
      </c>
      <c r="D64" s="11">
        <v>6.1728395061728392E-2</v>
      </c>
      <c r="E64" s="15">
        <v>7350188.2000000002</v>
      </c>
    </row>
    <row r="65" spans="1:5" ht="15" customHeight="1">
      <c r="A65" s="122" t="s">
        <v>7687</v>
      </c>
      <c r="B65" s="14">
        <v>5</v>
      </c>
      <c r="C65" s="35">
        <v>0</v>
      </c>
      <c r="D65" s="11">
        <v>0</v>
      </c>
      <c r="E65" s="15">
        <v>0</v>
      </c>
    </row>
    <row r="66" spans="1:5" ht="15" customHeight="1">
      <c r="A66" s="122" t="s">
        <v>251</v>
      </c>
      <c r="B66" s="14">
        <v>653</v>
      </c>
      <c r="C66" s="35">
        <v>92</v>
      </c>
      <c r="D66" s="11">
        <v>0.14088820826952528</v>
      </c>
      <c r="E66" s="15">
        <v>125519392.01000001</v>
      </c>
    </row>
    <row r="67" spans="1:5" ht="14.45" customHeight="1">
      <c r="A67" s="205" t="s">
        <v>383</v>
      </c>
      <c r="B67" s="14">
        <v>45</v>
      </c>
      <c r="C67" s="35">
        <v>3</v>
      </c>
      <c r="D67" s="11">
        <v>6.6666666666666666E-2</v>
      </c>
      <c r="E67" s="15">
        <v>6567434.9000000004</v>
      </c>
    </row>
    <row r="68" spans="1:5" ht="14.45" customHeight="1">
      <c r="A68" s="205" t="s">
        <v>496</v>
      </c>
      <c r="B68" s="14">
        <v>78</v>
      </c>
      <c r="C68" s="35">
        <v>5</v>
      </c>
      <c r="D68" s="11">
        <v>6.4102564102564097E-2</v>
      </c>
      <c r="E68" s="15">
        <v>6799399.6500000004</v>
      </c>
    </row>
    <row r="69" spans="1:5" ht="14.45" customHeight="1">
      <c r="A69" s="205" t="s">
        <v>4595</v>
      </c>
      <c r="B69" s="14">
        <v>17</v>
      </c>
      <c r="C69" s="35">
        <v>0</v>
      </c>
      <c r="D69" s="11">
        <v>0</v>
      </c>
      <c r="E69" s="15">
        <v>0</v>
      </c>
    </row>
    <row r="70" spans="1:5" ht="14.45" customHeight="1">
      <c r="A70" s="205" t="s">
        <v>271</v>
      </c>
      <c r="B70" s="14">
        <v>157</v>
      </c>
      <c r="C70" s="35">
        <v>14</v>
      </c>
      <c r="D70" s="11">
        <v>8.9171974522292988E-2</v>
      </c>
      <c r="E70" s="15">
        <v>19419340.16</v>
      </c>
    </row>
    <row r="71" spans="1:5" ht="14.45" customHeight="1">
      <c r="A71" s="205" t="s">
        <v>2159</v>
      </c>
      <c r="B71" s="14">
        <v>43</v>
      </c>
      <c r="C71" s="35">
        <v>1</v>
      </c>
      <c r="D71" s="11">
        <v>2.3255813953488372E-2</v>
      </c>
      <c r="E71" s="15">
        <v>1052356.8</v>
      </c>
    </row>
    <row r="72" spans="1:5" ht="14.45" customHeight="1">
      <c r="A72" s="205" t="s">
        <v>4606</v>
      </c>
      <c r="B72" s="14">
        <v>14</v>
      </c>
      <c r="C72" s="35">
        <v>0</v>
      </c>
      <c r="D72" s="11">
        <v>0</v>
      </c>
      <c r="E72" s="15">
        <v>0</v>
      </c>
    </row>
    <row r="73" spans="1:5" ht="14.45" customHeight="1" thickBot="1">
      <c r="A73" s="205" t="s">
        <v>1215</v>
      </c>
      <c r="B73" s="14">
        <v>35</v>
      </c>
      <c r="C73" s="35">
        <v>5</v>
      </c>
      <c r="D73" s="11">
        <v>0.14285714285714285</v>
      </c>
      <c r="E73" s="15">
        <v>4328514.8999999994</v>
      </c>
    </row>
    <row r="74" spans="1:5" ht="15" thickBot="1">
      <c r="A74" s="41" t="s">
        <v>182</v>
      </c>
      <c r="B74" s="16">
        <v>5310</v>
      </c>
      <c r="C74" s="39">
        <v>645</v>
      </c>
      <c r="D74" s="40">
        <v>0.12146892655367232</v>
      </c>
      <c r="E74" s="42">
        <v>1039537755.6000001</v>
      </c>
    </row>
  </sheetData>
  <conditionalFormatting sqref="A60">
    <cfRule type="containsText" dxfId="3" priority="2" operator="containsText" text="FALSE">
      <formula>NOT(ISERROR(SEARCH("FALSE",A60)))</formula>
    </cfRule>
  </conditionalFormatting>
  <conditionalFormatting sqref="F2:F20 F22:F42">
    <cfRule type="containsText" dxfId="2" priority="8" operator="containsText" text="FALSE">
      <formula>NOT(ISERROR(SEARCH("FALSE",F2)))</formula>
    </cfRule>
  </conditionalFormatting>
  <conditionalFormatting sqref="F55:F56">
    <cfRule type="containsText" dxfId="1" priority="3" operator="containsText" text="FALSE">
      <formula>NOT(ISERROR(SEARCH("FALSE",F55)))</formula>
    </cfRule>
  </conditionalFormatting>
  <conditionalFormatting sqref="F63:F64">
    <cfRule type="containsText" dxfId="0" priority="1" operator="containsText" text="FALSE">
      <formula>NOT(ISERROR(SEARCH("FALSE",F63)))</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E2F09-5E03-4980-803A-2BBDEC06FD95}">
  <dimension ref="A1:E29"/>
  <sheetViews>
    <sheetView zoomScaleNormal="100" workbookViewId="0"/>
  </sheetViews>
  <sheetFormatPr defaultColWidth="9" defaultRowHeight="14.45"/>
  <cols>
    <col min="1" max="1" width="63.42578125" customWidth="1"/>
    <col min="2" max="2" width="21.42578125" bestFit="1" customWidth="1"/>
    <col min="3" max="3" width="15.42578125" customWidth="1"/>
    <col min="4" max="4" width="12.140625" bestFit="1" customWidth="1"/>
    <col min="5" max="5" width="20.42578125" bestFit="1" customWidth="1"/>
    <col min="6" max="6" width="9.5703125" bestFit="1" customWidth="1"/>
  </cols>
  <sheetData>
    <row r="1" spans="1:5" ht="15" thickBot="1">
      <c r="A1" s="4" t="s">
        <v>7985</v>
      </c>
      <c r="B1" s="9"/>
      <c r="C1" s="9"/>
    </row>
    <row r="2" spans="1:5" ht="15" thickBot="1">
      <c r="A2" s="59" t="s">
        <v>7986</v>
      </c>
      <c r="B2" s="59" t="s">
        <v>132</v>
      </c>
      <c r="C2" s="59" t="s">
        <v>133</v>
      </c>
      <c r="D2" s="59" t="s">
        <v>134</v>
      </c>
      <c r="E2" s="59" t="s">
        <v>135</v>
      </c>
    </row>
    <row r="3" spans="1:5" ht="29.45" thickBot="1">
      <c r="A3" s="68" t="s">
        <v>137</v>
      </c>
      <c r="B3" s="55">
        <v>29</v>
      </c>
      <c r="C3" s="56">
        <v>3</v>
      </c>
      <c r="D3" s="57">
        <v>0.10344827586206896</v>
      </c>
      <c r="E3" s="58">
        <v>8133764.5</v>
      </c>
    </row>
    <row r="5" spans="1:5" ht="15" thickBot="1">
      <c r="A5" s="4" t="s">
        <v>7987</v>
      </c>
      <c r="B5" s="9"/>
      <c r="C5" s="9"/>
    </row>
    <row r="6" spans="1:5" ht="15" thickBot="1">
      <c r="A6" s="60" t="s">
        <v>7971</v>
      </c>
      <c r="B6" s="12" t="s">
        <v>132</v>
      </c>
      <c r="C6" s="12" t="s">
        <v>133</v>
      </c>
      <c r="D6" s="12" t="s">
        <v>134</v>
      </c>
      <c r="E6" s="12" t="s">
        <v>135</v>
      </c>
    </row>
    <row r="7" spans="1:5">
      <c r="A7" s="18" t="s">
        <v>215</v>
      </c>
      <c r="B7" s="44">
        <v>6</v>
      </c>
      <c r="C7" s="45">
        <v>2</v>
      </c>
      <c r="D7" s="46">
        <v>0.33333333333333331</v>
      </c>
      <c r="E7" s="47">
        <v>3763252</v>
      </c>
    </row>
    <row r="8" spans="1:5">
      <c r="A8" s="18" t="s">
        <v>283</v>
      </c>
      <c r="B8" s="44">
        <v>7</v>
      </c>
      <c r="C8" s="45">
        <v>0</v>
      </c>
      <c r="D8" s="46">
        <v>0</v>
      </c>
      <c r="E8" s="47">
        <v>0</v>
      </c>
    </row>
    <row r="9" spans="1:5">
      <c r="A9" s="18" t="s">
        <v>540</v>
      </c>
      <c r="B9" s="44">
        <v>1</v>
      </c>
      <c r="C9" s="45">
        <v>0</v>
      </c>
      <c r="D9" s="46">
        <v>0</v>
      </c>
      <c r="E9" s="47">
        <v>0</v>
      </c>
    </row>
    <row r="10" spans="1:5">
      <c r="A10" s="18" t="s">
        <v>240</v>
      </c>
      <c r="B10" s="44">
        <v>12</v>
      </c>
      <c r="C10" s="45">
        <v>1</v>
      </c>
      <c r="D10" s="46">
        <v>8.3333333333333329E-2</v>
      </c>
      <c r="E10" s="47">
        <v>4370512.5</v>
      </c>
    </row>
    <row r="11" spans="1:5" ht="15" thickBot="1">
      <c r="A11" s="18" t="s">
        <v>272</v>
      </c>
      <c r="B11" s="44">
        <v>3</v>
      </c>
      <c r="C11" s="45">
        <v>0</v>
      </c>
      <c r="D11" s="46">
        <v>0</v>
      </c>
      <c r="E11" s="47">
        <v>0</v>
      </c>
    </row>
    <row r="12" spans="1:5" ht="15" thickBot="1">
      <c r="A12" s="61" t="s">
        <v>182</v>
      </c>
      <c r="B12" s="16">
        <v>29</v>
      </c>
      <c r="C12" s="39">
        <v>3</v>
      </c>
      <c r="D12" s="40">
        <v>0.10344827586206896</v>
      </c>
      <c r="E12" s="62">
        <v>8133764.5</v>
      </c>
    </row>
    <row r="13" spans="1:5">
      <c r="A13" s="4"/>
      <c r="B13" s="63"/>
      <c r="C13" s="63"/>
      <c r="D13" s="64"/>
      <c r="E13" s="65"/>
    </row>
    <row r="14" spans="1:5" ht="15" thickBot="1">
      <c r="A14" s="4" t="s">
        <v>7988</v>
      </c>
      <c r="B14" s="9"/>
      <c r="C14" s="9"/>
    </row>
    <row r="15" spans="1:5" ht="15" thickBot="1">
      <c r="A15" s="66" t="s">
        <v>195</v>
      </c>
      <c r="B15" s="59" t="s">
        <v>132</v>
      </c>
      <c r="C15" s="59" t="s">
        <v>133</v>
      </c>
      <c r="D15" s="59" t="s">
        <v>134</v>
      </c>
      <c r="E15" s="59" t="s">
        <v>135</v>
      </c>
    </row>
    <row r="16" spans="1:5" ht="15" customHeight="1">
      <c r="A16" s="67" t="s">
        <v>1816</v>
      </c>
      <c r="B16" s="36">
        <v>1</v>
      </c>
      <c r="C16" s="49">
        <v>0</v>
      </c>
      <c r="D16" s="48">
        <v>0</v>
      </c>
      <c r="E16" s="50">
        <v>0</v>
      </c>
    </row>
    <row r="17" spans="1:5" ht="15" customHeight="1">
      <c r="A17" s="67" t="s">
        <v>949</v>
      </c>
      <c r="B17" s="14">
        <v>3</v>
      </c>
      <c r="C17" s="35">
        <v>0</v>
      </c>
      <c r="D17" s="11">
        <v>0</v>
      </c>
      <c r="E17" s="15">
        <v>0</v>
      </c>
    </row>
    <row r="18" spans="1:5">
      <c r="A18" s="67" t="s">
        <v>375</v>
      </c>
      <c r="B18" s="14">
        <v>3</v>
      </c>
      <c r="C18" s="35">
        <v>0</v>
      </c>
      <c r="D18" s="11">
        <v>0</v>
      </c>
      <c r="E18" s="15">
        <v>0</v>
      </c>
    </row>
    <row r="19" spans="1:5">
      <c r="A19" s="67" t="s">
        <v>1766</v>
      </c>
      <c r="B19" s="14">
        <v>1</v>
      </c>
      <c r="C19" s="35">
        <v>0</v>
      </c>
      <c r="D19" s="11">
        <v>0</v>
      </c>
      <c r="E19" s="15">
        <v>0</v>
      </c>
    </row>
    <row r="20" spans="1:5">
      <c r="A20" s="67" t="s">
        <v>1267</v>
      </c>
      <c r="B20" s="14">
        <v>2</v>
      </c>
      <c r="C20" s="35">
        <v>0</v>
      </c>
      <c r="D20" s="11">
        <v>0</v>
      </c>
      <c r="E20" s="15">
        <v>0</v>
      </c>
    </row>
    <row r="21" spans="1:5">
      <c r="A21" s="67" t="s">
        <v>282</v>
      </c>
      <c r="B21" s="14">
        <v>2</v>
      </c>
      <c r="C21" s="35">
        <v>0</v>
      </c>
      <c r="D21" s="11">
        <v>0</v>
      </c>
      <c r="E21" s="15">
        <v>0</v>
      </c>
    </row>
    <row r="22" spans="1:5">
      <c r="A22" s="67" t="s">
        <v>239</v>
      </c>
      <c r="B22" s="14">
        <v>6</v>
      </c>
      <c r="C22" s="35">
        <v>1</v>
      </c>
      <c r="D22" s="11">
        <v>0.16666666666666666</v>
      </c>
      <c r="E22" s="15">
        <v>4370512.5</v>
      </c>
    </row>
    <row r="23" spans="1:5">
      <c r="A23" s="67" t="s">
        <v>214</v>
      </c>
      <c r="B23" s="14">
        <v>3</v>
      </c>
      <c r="C23" s="35">
        <v>2</v>
      </c>
      <c r="D23" s="11">
        <v>0.66666666666666663</v>
      </c>
      <c r="E23" s="15">
        <v>3763252</v>
      </c>
    </row>
    <row r="24" spans="1:5">
      <c r="A24" s="67" t="s">
        <v>1001</v>
      </c>
      <c r="B24" s="14">
        <v>1</v>
      </c>
      <c r="C24" s="35">
        <v>0</v>
      </c>
      <c r="D24" s="11">
        <v>0</v>
      </c>
      <c r="E24" s="15">
        <v>0</v>
      </c>
    </row>
    <row r="25" spans="1:5">
      <c r="A25" s="67" t="s">
        <v>251</v>
      </c>
      <c r="B25" s="14">
        <v>2</v>
      </c>
      <c r="C25" s="35">
        <v>0</v>
      </c>
      <c r="D25" s="11">
        <v>0</v>
      </c>
      <c r="E25" s="15">
        <v>0</v>
      </c>
    </row>
    <row r="26" spans="1:5">
      <c r="A26" s="67" t="s">
        <v>4595</v>
      </c>
      <c r="B26" s="14">
        <v>1</v>
      </c>
      <c r="C26" s="35">
        <v>0</v>
      </c>
      <c r="D26" s="11">
        <v>0</v>
      </c>
      <c r="E26" s="15">
        <v>0</v>
      </c>
    </row>
    <row r="27" spans="1:5">
      <c r="A27" s="67" t="s">
        <v>271</v>
      </c>
      <c r="B27" s="14">
        <v>3</v>
      </c>
      <c r="C27" s="35">
        <v>0</v>
      </c>
      <c r="D27" s="11">
        <v>0</v>
      </c>
      <c r="E27" s="15">
        <v>0</v>
      </c>
    </row>
    <row r="28" spans="1:5" ht="15" thickBot="1">
      <c r="A28" s="67" t="s">
        <v>4606</v>
      </c>
      <c r="B28" s="14">
        <v>1</v>
      </c>
      <c r="C28" s="35">
        <v>0</v>
      </c>
      <c r="D28" s="11">
        <v>0</v>
      </c>
      <c r="E28" s="15">
        <v>0</v>
      </c>
    </row>
    <row r="29" spans="1:5" ht="15" thickBot="1">
      <c r="A29" s="61" t="s">
        <v>182</v>
      </c>
      <c r="B29" s="16">
        <v>29</v>
      </c>
      <c r="C29" s="39">
        <v>3</v>
      </c>
      <c r="D29" s="40">
        <v>0.10344827586206896</v>
      </c>
      <c r="E29" s="62">
        <v>8133764.5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bd604085-7b31-4878-81a5-3e221aec4e65">2UR2JEMRQQKY-250285738-2263</_dlc_DocId>
    <_dlc_DocIdUrl xmlns="bd604085-7b31-4878-81a5-3e221aec4e65">
      <Url>https://nhmrc.sharepoint.com/teams/intranetforms/_layouts/15/DocIdRedir.aspx?ID=2UR2JEMRQQKY-250285738-2263</Url>
      <Description>2UR2JEMRQQKY-250285738-2263</Description>
    </_dlc_DocIdUrl>
    <TaxCatchAll xmlns="bd604085-7b31-4878-81a5-3e221aec4e65" xsi:nil="true"/>
    <lcf76f155ced4ddcb4097134ff3c332f xmlns="b8589c8f-4227-454d-9628-8583f4d5635d">
      <Terms xmlns="http://schemas.microsoft.com/office/infopath/2007/PartnerControls"/>
    </lcf76f155ced4ddcb4097134ff3c332f>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42D0DDBF924D6149B28F0B9B7C1EAA00" ma:contentTypeVersion="14" ma:contentTypeDescription="Create a new document." ma:contentTypeScope="" ma:versionID="a10200da77aa38ee28732a5cdd9fed87">
  <xsd:schema xmlns:xsd="http://www.w3.org/2001/XMLSchema" xmlns:xs="http://www.w3.org/2001/XMLSchema" xmlns:p="http://schemas.microsoft.com/office/2006/metadata/properties" xmlns:ns2="b8589c8f-4227-454d-9628-8583f4d5635d" xmlns:ns3="bd604085-7b31-4878-81a5-3e221aec4e65" targetNamespace="http://schemas.microsoft.com/office/2006/metadata/properties" ma:root="true" ma:fieldsID="af627f665a6548b65e8ea30ee9b1739a" ns2:_="" ns3:_="">
    <xsd:import namespace="b8589c8f-4227-454d-9628-8583f4d5635d"/>
    <xsd:import namespace="bd604085-7b31-4878-81a5-3e221aec4e65"/>
    <xsd:element name="properties">
      <xsd:complexType>
        <xsd:sequence>
          <xsd:element name="documentManagement">
            <xsd:complexType>
              <xsd:all>
                <xsd:element ref="ns2:MediaServiceMetadata" minOccurs="0"/>
                <xsd:element ref="ns2:MediaServiceFastMetadata" minOccurs="0"/>
                <xsd:element ref="ns3:_dlc_DocId" minOccurs="0"/>
                <xsd:element ref="ns3:_dlc_DocIdUrl" minOccurs="0"/>
                <xsd:element ref="ns3:_dlc_DocIdPersistId"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89c8f-4227-454d-9628-8583f4d563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ec482b5b-748e-4687-9c7b-3c897542f2f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d604085-7b31-4878-81a5-3e221aec4e65" elementFormDefault="qualified">
    <xsd:import namespace="http://schemas.microsoft.com/office/2006/documentManagement/types"/>
    <xsd:import namespace="http://schemas.microsoft.com/office/infopath/2007/PartnerControls"/>
    <xsd:element name="_dlc_DocId" ma:index="10" nillable="true" ma:displayName="Document ID Value" ma:description="The value of the document ID assigned to this item." ma:indexed="true"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bc8d3e58-41e4-4738-8a91-4a551aed8673}" ma:internalName="TaxCatchAll" ma:showField="CatchAllData" ma:web="bd604085-7b31-4878-81a5-3e221aec4e6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28EE25-E7F6-4269-9F3E-9C59E5FF73A8}"/>
</file>

<file path=customXml/itemProps2.xml><?xml version="1.0" encoding="utf-8"?>
<ds:datastoreItem xmlns:ds="http://schemas.openxmlformats.org/officeDocument/2006/customXml" ds:itemID="{FD6D53A1-D850-4F4D-BEAC-92C12858399C}"/>
</file>

<file path=customXml/itemProps3.xml><?xml version="1.0" encoding="utf-8"?>
<ds:datastoreItem xmlns:ds="http://schemas.openxmlformats.org/officeDocument/2006/customXml" ds:itemID="{BF6AEAA3-C8EA-43EF-A92B-BF98FC4F5BA4}"/>
</file>

<file path=customXml/itemProps4.xml><?xml version="1.0" encoding="utf-8"?>
<ds:datastoreItem xmlns:ds="http://schemas.openxmlformats.org/officeDocument/2006/customXml" ds:itemID="{73D53998-F4C7-4EA4-979F-76AC326B7F8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Summary of the results of the NHMRC 2025 Grant Application Round</dc:title>
  <dc:subject/>
  <dc:creator/>
  <cp:keywords/>
  <dc:description/>
  <cp:lastModifiedBy/>
  <cp:revision>1</cp:revision>
  <dcterms:created xsi:type="dcterms:W3CDTF">2024-07-22T21:47:09Z</dcterms:created>
  <dcterms:modified xsi:type="dcterms:W3CDTF">2025-12-22T01:27:42Z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a5e7792-7543-4db2-bcc9-9caeff0b8eb1_Enabled">
    <vt:lpwstr>true</vt:lpwstr>
  </property>
  <property fmtid="{D5CDD505-2E9C-101B-9397-08002B2CF9AE}" pid="3" name="MSIP_Label_9a5e7792-7543-4db2-bcc9-9caeff0b8eb1_SetDate">
    <vt:lpwstr>2024-07-22T21:48:27Z</vt:lpwstr>
  </property>
  <property fmtid="{D5CDD505-2E9C-101B-9397-08002B2CF9AE}" pid="4" name="MSIP_Label_9a5e7792-7543-4db2-bcc9-9caeff0b8eb1_Method">
    <vt:lpwstr>Standard</vt:lpwstr>
  </property>
  <property fmtid="{D5CDD505-2E9C-101B-9397-08002B2CF9AE}" pid="5" name="MSIP_Label_9a5e7792-7543-4db2-bcc9-9caeff0b8eb1_Name">
    <vt:lpwstr>OFFICIAL</vt:lpwstr>
  </property>
  <property fmtid="{D5CDD505-2E9C-101B-9397-08002B2CF9AE}" pid="6" name="MSIP_Label_9a5e7792-7543-4db2-bcc9-9caeff0b8eb1_SiteId">
    <vt:lpwstr>402fca06-dc9c-412f-9bf9-1a335a4671f7</vt:lpwstr>
  </property>
  <property fmtid="{D5CDD505-2E9C-101B-9397-08002B2CF9AE}" pid="7" name="MSIP_Label_9a5e7792-7543-4db2-bcc9-9caeff0b8eb1_ActionId">
    <vt:lpwstr>b857a433-7f56-43c6-9a94-7f15add70512</vt:lpwstr>
  </property>
  <property fmtid="{D5CDD505-2E9C-101B-9397-08002B2CF9AE}" pid="8" name="MSIP_Label_9a5e7792-7543-4db2-bcc9-9caeff0b8eb1_ContentBits">
    <vt:lpwstr>0</vt:lpwstr>
  </property>
  <property fmtid="{D5CDD505-2E9C-101B-9397-08002B2CF9AE}" pid="9" name="ContentTypeId">
    <vt:lpwstr>0x01010042D0DDBF924D6149B28F0B9B7C1EAA00</vt:lpwstr>
  </property>
  <property fmtid="{D5CDD505-2E9C-101B-9397-08002B2CF9AE}" pid="10" name="_dlc_DocIdItemGuid">
    <vt:lpwstr>b88efcca-91eb-423a-b975-54aa7d88feaf</vt:lpwstr>
  </property>
  <property fmtid="{D5CDD505-2E9C-101B-9397-08002B2CF9AE}" pid="11" name="MediaServiceImageTags">
    <vt:lpwstr/>
  </property>
</Properties>
</file>