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filterPrivacy="1" codeName="ThisWorkbook" defaultThemeVersion="124226"/>
  <xr:revisionPtr revIDLastSave="0" documentId="8_{93B3D16F-2937-4BD3-8F1D-F26DDF7524F0}" xr6:coauthVersionLast="47" xr6:coauthVersionMax="47" xr10:uidLastSave="{00000000-0000-0000-0000-000000000000}"/>
  <bookViews>
    <workbookView xWindow="-108" yWindow="-108" windowWidth="23256" windowHeight="13896" tabRatio="849" firstSheet="3" activeTab="3"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NHMRC-AMED" sheetId="151" r:id="rId9"/>
    <sheet name="Partnership Projects" sheetId="154" r:id="rId10"/>
    <sheet name="Investigator Grants" sheetId="155" r:id="rId11"/>
    <sheet name="CHSR" sheetId="156" r:id="rId12"/>
    <sheet name="CTCS" sheetId="157" r:id="rId13"/>
    <sheet name="NHMRC-GACD" sheetId="173" r:id="rId14"/>
    <sheet name="SRTC" sheetId="177" r:id="rId15"/>
    <sheet name="NHMRC-CIHR" sheetId="182" r:id="rId16"/>
    <sheet name="CRE" sheetId="189" r:id="rId17"/>
    <sheet name="TCR-OHCA" sheetId="191" r:id="rId18"/>
    <sheet name="TCR-AC" sheetId="192" r:id="rId19"/>
  </sheets>
  <definedNames>
    <definedName name="_xlnm._FilterDatabase" localSheetId="5" hidden="1">'Chief Investigators'!$A$1:$D$1337</definedName>
    <definedName name="_xlnm._FilterDatabase" localSheetId="4" hidden="1">'Fields of Research'!$A$1:$G$670</definedName>
    <definedName name="_xlnm._FilterDatabase" localSheetId="3" hidden="1">'GRANTS DATA'!$A$1:$Y$338</definedName>
    <definedName name="_xlnm._FilterDatabase" localSheetId="6" hidden="1">Institutions!$A$1:$G$920</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54" l="1"/>
  <c r="C6" i="154"/>
  <c r="B6" i="154"/>
  <c r="G16" i="120"/>
  <c r="E16" i="120"/>
  <c r="D16" i="120"/>
  <c r="B21" i="190"/>
  <c r="B19" i="190"/>
  <c r="E8" i="189"/>
  <c r="C8" i="189"/>
  <c r="B8" i="189"/>
  <c r="F16" i="120" l="1"/>
  <c r="D8" i="189"/>
  <c r="D6" i="154" l="1"/>
</calcChain>
</file>

<file path=xl/sharedStrings.xml><?xml version="1.0" encoding="utf-8"?>
<sst xmlns="http://schemas.openxmlformats.org/spreadsheetml/2006/main" count="19086" uniqueCount="4602">
  <si>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</si>
  <si>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https://www.datacommissioner.gov.au/sites/default/files/2025-07/ONDC%20Metadata%20Attributes%20Guide%20-%20June%2025_1.pdf</t>
  </si>
  <si>
    <t>Core Attributes</t>
  </si>
  <si>
    <t>Metadata</t>
  </si>
  <si>
    <t>Identifier</t>
  </si>
  <si>
    <t>Summary-of-result-2025-app-round</t>
  </si>
  <si>
    <t>Title</t>
  </si>
  <si>
    <t>Summary of the results of the NHMRC 2025 Grant Application Round</t>
  </si>
  <si>
    <t>Description</t>
  </si>
  <si>
    <t>This dataset provides details of health and medical research grants awarded by the National Health and Medical Research Council (NHMRC). It includes a summary of results for the 2025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</si>
  <si>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</si>
  <si>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</si>
  <si>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</si>
  <si>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</si>
  <si>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</si>
  <si>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</si>
  <si>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</si>
  <si>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</si>
  <si>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</si>
  <si>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</si>
  <si>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</si>
  <si>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</si>
  <si>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</si>
  <si>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</si>
  <si>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</si>
  <si>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</si>
  <si>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</si>
  <si>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</si>
  <si>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</si>
  <si>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</si>
  <si>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</si>
  <si>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</si>
  <si>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</si>
  <si>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</si>
  <si>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</si>
  <si>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</si>
  <si>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</si>
  <si>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</si>
  <si>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</si>
  <si>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</si>
  <si>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</si>
  <si>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</si>
  <si>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</si>
  <si>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</si>
  <si>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</si>
  <si>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</si>
  <si>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</si>
  <si>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</si>
  <si>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</si>
  <si>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</si>
  <si>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</si>
  <si>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</si>
  <si>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</si>
  <si>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</si>
  <si>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</si>
  <si>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</si>
  <si>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</si>
  <si>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</si>
  <si>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</si>
  <si>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</si>
  <si>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</si>
  <si>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</si>
  <si>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</si>
  <si>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</si>
  <si>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</si>
  <si>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</si>
  <si>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</si>
  <si>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</si>
  <si>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</si>
  <si>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</si>
  <si>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</si>
  <si>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</si>
  <si>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</si>
  <si>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</si>
  <si>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</si>
  <si>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</si>
  <si>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</si>
  <si>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</si>
  <si>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</si>
  <si>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</si>
  <si>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</si>
  <si>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</si>
  <si>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</si>
  <si>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</si>
  <si>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</si>
  <si>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</si>
  <si>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</si>
  <si>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</si>
  <si>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</si>
  <si>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</si>
  <si>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</si>
  <si>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</si>
  <si>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</si>
  <si>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</si>
  <si>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</si>
  <si>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</si>
  <si>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</si>
  <si>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</si>
  <si>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</si>
  <si>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</si>
  <si>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</si>
  <si>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</si>
  <si>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</si>
  <si>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</si>
  <si>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</si>
  <si>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</si>
  <si>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</si>
  <si>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</si>
  <si>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</si>
  <si>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</si>
  <si>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</si>
  <si>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</si>
  <si>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</si>
  <si>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</si>
  <si>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</si>
  <si>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</si>
  <si>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</si>
  <si>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</si>
  <si>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</si>
  <si>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</si>
  <si>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</si>
  <si>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</si>
  <si>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</si>
  <si>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</si>
  <si>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</si>
  <si>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</si>
  <si>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2025 outcomes summary</t>
  </si>
  <si>
    <t>GO ID</t>
  </si>
  <si>
    <t>Grant Opportunity Name</t>
  </si>
  <si>
    <t>Date Announced</t>
  </si>
  <si>
    <t>Number of Applications</t>
  </si>
  <si>
    <t>Number Funded</t>
  </si>
  <si>
    <t>Funded Rate</t>
  </si>
  <si>
    <t>Total amount awarded</t>
  </si>
  <si>
    <t>GO7043</t>
  </si>
  <si>
    <t>2024 NHMRC-AMED Adopting Sustainable Partnerships for an Innovative Research Ecosystem</t>
  </si>
  <si>
    <t>GO6697</t>
  </si>
  <si>
    <t>2024 Partnership Projects - Peer Review Cycle 2</t>
  </si>
  <si>
    <t>GO7020</t>
  </si>
  <si>
    <t>2025 Investigator Grants</t>
  </si>
  <si>
    <t>GO6986</t>
  </si>
  <si>
    <t>2024 Collaborations in Health Services Research</t>
  </si>
  <si>
    <t>GO7022</t>
  </si>
  <si>
    <t>2024 Clinical Trials and Cohort Studies Grants</t>
  </si>
  <si>
    <t>GO6806</t>
  </si>
  <si>
    <t>2024 NHMRC-GACD Management of Multiple Long-Term Conditions</t>
  </si>
  <si>
    <t>GO7552</t>
  </si>
  <si>
    <t>2025 Supporting Research Translation Centres (2025-26)</t>
  </si>
  <si>
    <t>2024 Partnership Projects - Peer Review Cycle 3</t>
  </si>
  <si>
    <t>GO7114</t>
  </si>
  <si>
    <t>2024 NHMRC-CIHR Canadian Consortium on Neurodegeneration in Aging (CCNA): Indigenous Health Research</t>
  </si>
  <si>
    <t>GO7245</t>
  </si>
  <si>
    <r>
      <t>2025 Centres of Research Excellence</t>
    </r>
    <r>
      <rPr>
        <vertAlign val="superscript"/>
        <sz val="11"/>
        <color theme="1"/>
        <rFont val="Calibri"/>
        <family val="2"/>
        <scheme val="minor"/>
      </rPr>
      <t>1,2</t>
    </r>
  </si>
  <si>
    <t>GO7335</t>
  </si>
  <si>
    <t>2024 Targeted Call for Research (TCR) into Oral Health Care in Australia</t>
  </si>
  <si>
    <t>GO7440</t>
  </si>
  <si>
    <t>2025 Partnership Projects - Peer Review Cycle 1</t>
  </si>
  <si>
    <t>GO7563</t>
  </si>
  <si>
    <t>2025 Targeted Call for Research (TCR) into Anal Cancer</t>
  </si>
  <si>
    <t>Total for Competitive grants</t>
  </si>
  <si>
    <r>
      <t>1</t>
    </r>
    <r>
      <rPr>
        <sz val="11"/>
        <color theme="1"/>
        <rFont val="Calibri"/>
        <family val="2"/>
        <scheme val="minor"/>
      </rPr>
      <t>Two grants in One Health Research were co-funded by the Department of Foreign Affairs and Trade and NHMRC from this Grant Opportunity (2044804 and 2044839)</t>
    </r>
  </si>
  <si>
    <r>
      <t>2</t>
    </r>
    <r>
      <rPr>
        <sz val="11"/>
        <color theme="1"/>
        <rFont val="Calibri"/>
        <family val="2"/>
        <scheme val="minor"/>
      </rPr>
      <t>One grant from this opportunity was awarded by NHMRC using funds received for anti-venom research (2044834)</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</si>
  <si>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</si>
  <si>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</si>
  <si>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</si>
  <si>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</si>
  <si>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</si>
  <si>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</si>
  <si>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</si>
  <si>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</si>
  <si>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</si>
  <si>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</si>
  <si>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</si>
  <si>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</si>
  <si>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</si>
  <si>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Participating Institutions</t>
  </si>
  <si>
    <t>Involve International Collaboration Y/N?</t>
  </si>
  <si>
    <t>Collaborating Countries</t>
  </si>
  <si>
    <t>Grant Start Date</t>
  </si>
  <si>
    <t>Grant End Date</t>
  </si>
  <si>
    <t>Broad Research Area</t>
  </si>
  <si>
    <t>Fields of Research</t>
  </si>
  <si>
    <t>Research Keywords</t>
  </si>
  <si>
    <t>Plain Description</t>
  </si>
  <si>
    <t>Dr Ankur Sharma</t>
  </si>
  <si>
    <t>0000-0002-6862-136X</t>
  </si>
  <si>
    <t>Dr Ankur Sharma | Prof Jacob George | Prof Joseph Powell | Prof Alexander Swarbrick | Dr Ziyi Li | Dr Archita Mishra | Dr Shila Ghazanfar | Assoc Prof Venessa Chin | Dr Kylie James | Dr Jia Liu</t>
  </si>
  <si>
    <t>International Collaborations</t>
  </si>
  <si>
    <t>NHMRC-Japan Agency for Medical Research and Development (AMED)</t>
  </si>
  <si>
    <t>CELLOGRAMRx: Pan-Cancer Cellular composition and signalling relationship mapping to identify novel therapeutic targets</t>
  </si>
  <si>
    <t>University of New South Wales</t>
  </si>
  <si>
    <t>NSW</t>
  </si>
  <si>
    <t>University</t>
  </si>
  <si>
    <t>University of Tokyo | RIKEN Advanced Science Institute | The Garvan Institute of Medical Research | University of Sydney</t>
  </si>
  <si>
    <t>Yes</t>
  </si>
  <si>
    <t>Australia | Japan</t>
  </si>
  <si>
    <t>Clinical Medicine and Science Research</t>
  </si>
  <si>
    <t>BIOLOGICAL SCIENCES | Genetics | Genomics_x000D_BIOMEDICAL AND CLINICAL SCIENCES | Immunology | Tumour immunology_x000D_BIOMEDICAL AND CLINICAL SCIENCES | Oncology and carcinogenesis | Cancer diagnosis</t>
  </si>
  <si>
    <t>genomics | cancer biology | tumour immunology | comparative genomics | immunotherapy</t>
  </si>
  <si>
    <t>In collaboration between Australian and Japanese cancer researchers, clinicians and data scientists, we will build a comprehensive pan-cancer spatial map of cancer cells and their immune system from ~2000 patients representing top 10 cancers in our countries. This map will help in understanding why current therapies work only in some patients and some subtypes of cancers. This map will also allow us to identify new drug targets to develop novel therapies and rationalise treatment selection.</t>
  </si>
  <si>
    <t xml:space="preserve"> </t>
  </si>
  <si>
    <t>Prof Robert Graham</t>
  </si>
  <si>
    <t>0000-0002-1042-2587</t>
  </si>
  <si>
    <t>Prof Robert Graham | Assoc Prof Daniel Hesselson | Prof Colin Jackson | Dr Siiri Iismaa | Dr Xenia Kaidonis | Dr Alexander Cole | Dr John Chen</t>
  </si>
  <si>
    <t>Mechanisms blocking the repair of mammalian hearts after injury: using AI-assisted directed evolution of novel biologics to empower regeneration.</t>
  </si>
  <si>
    <t>Victor Chang Cardiac Research Institute Limited | Centenary Institute | National Cerebral and Cardiovascular Center | Australian National University</t>
  </si>
  <si>
    <t>Basic Science Research</t>
  </si>
  <si>
    <t>BIOMEDICAL AND CLINICAL SCIENCES | Cardiovascular medicine and haematology | Cardiology (incl. cardiovascular diseases)_x000D_BIOLOGICAL SCIENCES | Genetics | Molecular evolution_x000D_BIOLOGICAL SCIENCES | Biochemistry and cell biology | Synthetic biology</t>
  </si>
  <si>
    <t>tissue repair | tissue regeneration | molecular evolution | cardiomyocytes | biological therapy</t>
  </si>
  <si>
    <t>Heart attacks damage heart muscle cells and can lead to heart failure with a poor 5-year survival rate. This research will elucidate the mechanisms of this poor heart repair and develop promising therapeutics to stimulate the regrowth of heart muscle. The project will identify the best drug candidate and formulate it so that it can be easily delivered to heart attack patients. The overall goal of this research is to remove roadblocks that prevent the body from healing itself after an injury.</t>
  </si>
  <si>
    <t>Prof Damian Purcell</t>
  </si>
  <si>
    <t>0000-0002-4485-1726</t>
  </si>
  <si>
    <t>Prof Damian Purcell | Dr Chantelle Ahlenstiel | Dr Marcel Doerflinger | Prof Anthony Kelleher | Assoc Prof Lloyd Einsiedel | Dr Natasha Jansz | Assoc Prof David Jacques | Prof Kevin Morris | Dr Genoveffa Franchini | Prof Pall Thordarson</t>
  </si>
  <si>
    <t>Control of endemic HTLV-1 to prevent silent global spread</t>
  </si>
  <si>
    <t>University of Melbourne</t>
  </si>
  <si>
    <t>VIC</t>
  </si>
  <si>
    <t>University of Melbourne | National Institute of Infectious Diseases</t>
  </si>
  <si>
    <t>BIOLOGICAL SCIENCES | Microbiology | Virology_x000D_BIOLOGICAL SCIENCES | Industrial biotechnology | Industrial molecular engineering of nucleic acids and proteins_x000D_BIOMEDICAL AND CLINICAL SCIENCES | Pharmacology and pharmaceutical sciences | Clinical pharmacology and therapeutics</t>
  </si>
  <si>
    <t>antiviral therapy | messenger rna (mrna) | chronic inflammation | viral disease | viral vaccines</t>
  </si>
  <si>
    <t>Australian and Japanese researchers will combine our respective strengths to develop RNA and small molecule medicines to prevent and treat the Human T-cell Leukaemia Virus (HTLV) that is a priority infectious agent in our respective communities.  Australians bring expertise in RNA design, manufacture, formulation, delivery and regulatory affairs, and Japanese with clinical management, research materials and methods, and especially with HTLV infected primates needed for testing new medicines.</t>
  </si>
  <si>
    <t>Prof Kate Curtis</t>
  </si>
  <si>
    <t>0000-0002-3746-0348</t>
  </si>
  <si>
    <t>Prof Kate Curtis | Prof Ramon Shaban | Prof Julie Considine | Dr Mary Lam | Prof Steven McPhail | Prof Richard Lindley | Prof Rebecca Mitchell | Prof Daryl Jones | Dr Amith Shetty</t>
  </si>
  <si>
    <t>Partnership Projects</t>
  </si>
  <si>
    <t>HIRAID Inpatient: Improving the safety and quality of nursing care for hospital patients</t>
  </si>
  <si>
    <t>University of Sydney</t>
  </si>
  <si>
    <t>Deakin University | Queensland University of Technology | RMIT University | University of Sydney | Monash University | Macquarie University</t>
  </si>
  <si>
    <t>No</t>
  </si>
  <si>
    <t>Australia</t>
  </si>
  <si>
    <t>Health Services Research</t>
  </si>
  <si>
    <t>HEALTH SCIENCES | Nursing | Acute care_x000D_HEALTH SCIENCES | Health services and systems | Patient safety</t>
  </si>
  <si>
    <t>nursing practice | patient safety | adverse events | patient/professional communication | clinical patient management</t>
  </si>
  <si>
    <t>Australia’s hospitals are in crisis, because high rates of preventable adverse events (e.g infections, falls, medication errors), that cause patient harm, remain static. This codesigned HIRAID-Inpatient project will address this problem through the development of a new fit-for-purpose, “whole-of-patient" nursing assessment framework for any patient with any condition on any ward. It will support nurses to deliver consistent high quality and safe care, reduce patient deterioration and save lives.</t>
  </si>
  <si>
    <t>Assoc Prof Heather Shepherd</t>
  </si>
  <si>
    <t>0000-0002-3350-1325</t>
  </si>
  <si>
    <t>Assoc Prof Heather Shepherd | Mr David Follent | Dr Marguerite Tracy | Tara Dimopoulos-Bick | Prof Michelle Dickson | Dr Emma Webster | Mr Cory Paulson | Ms Melissa Cawley | Prof Gail Garvey | Emer Prof Lyndal Trevena</t>
  </si>
  <si>
    <t>Supporting shared decision making in practice: implementation and evaluation of the Finding Your Way model for Mob</t>
  </si>
  <si>
    <t>Agency for Clinical Innovation | University of Sydney</t>
  </si>
  <si>
    <t>HEALTH SCIENCES | Health services and systems | Health systems_x000D_HEALTH SCIENCES | Health services and systems | Implementation science and evaluation</t>
  </si>
  <si>
    <t>aboriginal health | implementation | community participation | shared clinical decision making | patient/professional communication</t>
  </si>
  <si>
    <t>In 2021 the Agency for Clinical Innovation (ACI) in New South Wales worked with NSW Aboriginal communities to create a tool 'Finding Your Way' to help health workers talk about COVID-19 vaccination. Now the ACI have described the skills health workers need to put this shared decision-making (SDM) tool into practice, for any conversation about health. With Aboriginal governance and leadership, this research will validate a culturally safe measure of SDM and develop a framework to implement SDM.</t>
  </si>
  <si>
    <t>Prof David Preen</t>
  </si>
  <si>
    <t>Prof David Preen | Dr Colleen O'Leary | Dr Anna Waterreus | Prof Matthew Spittal | Assoc Prof Amanda Neil | Assoc Prof Rebecca Glauert | Dr Craig Cumming | Prof Daniel Fatovich | Prof Helen Leonard | Dr Nathan Gibson</t>
  </si>
  <si>
    <t>Investigating the health service pathways and outcomes of people seeking urgent care for mental illness, deliberate self-harm and suicidal behaviour</t>
  </si>
  <si>
    <t>University of Western Australia</t>
  </si>
  <si>
    <t>WA</t>
  </si>
  <si>
    <t>University of Melbourne | University of Western Australia | University of Tasmania</t>
  </si>
  <si>
    <t>HEALTH SCIENCES | Health services and systems | Mental health services_x000D_HEALTH SCIENCES | Public health | Preventative health care_x000D_HEALTH SCIENCES | Epidemiology | Epidemiology not elsewhere classified</t>
  </si>
  <si>
    <t>mental health | suicide prevention | hospital morbidity | data linkage | epidemiology</t>
  </si>
  <si>
    <t xml:space="preserve">Australia is in a mental health crisis. Each year, over 3000 people die by suicide, and half of these people had attend an emergency department (ED) in the year before death, but services failed to prevent suicide.  We urgently need to understand what happens to people after they come to hospital so we can improve their MH outcomes. Working with key mental health agencies, results from this study will inform targeted, evidence based strategies to improve MH outcomes. </t>
  </si>
  <si>
    <t>Prof Amanda Ullman</t>
  </si>
  <si>
    <t>0000-0001-8860-5319</t>
  </si>
  <si>
    <t>Prof Amanda Ullman | Dr Sarah McNab | Assoc Prof Richard McGee | Prof Samantha Keogh | Ms Tricia Kleidon | Assoc Prof David Tickell | Dr Roni Cole | Dr Jessica Costa-Pinto | Prof Robert Ware | Prof Joshua Byrnes</t>
  </si>
  <si>
    <t>Midlines Across Paediatrics (MAP):  An implementation project across regional and tertiary paediatrics</t>
  </si>
  <si>
    <t>The University of Queensland</t>
  </si>
  <si>
    <t>QLD</t>
  </si>
  <si>
    <t>Sunshine Coast Hospital and Health Service | Queensland University of Technology | Grampians Health | The University of Queensland | Eastern Health | The Royal Children's Hospital Melbourne | Children's Health Queensland Hospital and Health Service | Camden and Campbelltown Hospitals | Griffith University</t>
  </si>
  <si>
    <t>BIOMEDICAL AND CLINICAL SCIENCES | Paediatrics | Infant and child health_x000D_HEALTH SCIENCES | Nursing | Acute care</t>
  </si>
  <si>
    <t>paediatric | antibiotic therapy | acute pain | bacterial infection | child</t>
  </si>
  <si>
    <t xml:space="preserve">Children in Australia are undergoing painful procedures in hospital, that could be prevented. Together, 10 hospitals from across Australia will work together with researchers and policy makers to put in to practice a new medical device that will reduce pain, and improve our ability to give therapies, such as antibiotics and hydration. We will then put together a tool-kit to allow other hospitals across Australia to do the same. </t>
  </si>
  <si>
    <t>Prof Paulo Ferreira</t>
  </si>
  <si>
    <t>Prof Paulo Ferreira | Prof Nadine Foster | Prof Manuela Ferreira | Prof Meredith Makeham | Prof Kim Bennell | Prof Michele Sterling | Prof Haitham Tuffaha | Assoc Prof Ingrid Hickman | Prof Paul Hodges | Emer Prof Adrian Bauman</t>
  </si>
  <si>
    <t>Direct access to publicly funded physiotherapy for musculoskeletal pain: effectiveness, cost effectiveness, and implementation (PhysioDirect-Aus)</t>
  </si>
  <si>
    <t>The University of Queensland | University of Sydney | The George Institute for Global Health | University of Melbourne</t>
  </si>
  <si>
    <t>HEALTH SCIENCES | Health services and systems | Primary health care_x000D_HEALTH SCIENCES | Allied health and rehabilitation science | Physiotherapy_x000D_HEALTH SCIENCES | Health services and systems | General practice</t>
  </si>
  <si>
    <t>primary care | musculoskeletal disorders | physiotherapy management | access to health care | health service utilisation</t>
  </si>
  <si>
    <t>The aims of this project are to determine the benefit of adding a funded direct access physiotherapy pathway to usual GP-led primary care in Australia, for adults with musculoskeletal pain. We anticipate direct access to physiotherapy will lead to similar improvements in physical health but will reduce inappropriate healthcare utilisation (eg. fewer medication prescriptions, imaging requests, and specialist referrals) compared to usual GP-led care alone.</t>
  </si>
  <si>
    <t>Dr Sarah Lensen</t>
  </si>
  <si>
    <t>0000-0002-1694-1142</t>
  </si>
  <si>
    <t>Dr Sarah Lensen | Prof Cynthia Farquhar | Prof Tammy Hoffmann | Dr Karin Hammarberg | Prof Luk Rombauts | Prof Shanton Chang | Assoc Prof Stephanie Best | Assoc Prof Michelle Peate | Assoc Prof Sabine Braat</t>
  </si>
  <si>
    <t>Promoting evidence-informed decisions about IVF add-ons through co-design, implementation, and evaluation of a new website</t>
  </si>
  <si>
    <t>Australia | New Zealand | United Kingdom</t>
  </si>
  <si>
    <t>BIOMEDICAL AND CLINICAL SCIENCES | Reproductive medicine | Reproduction</t>
  </si>
  <si>
    <t>in vitro fertilisation (ivf) | infertility | consumer information | evidence-based clinical practice | translation</t>
  </si>
  <si>
    <t>IVF ‘add-ons’ are optional extras which can be added to standard IVF protocols. Most IVF add-ons are not proven to be beneficial or safe, but patients may not realise this as information on the internet is unreliable and exaggerates potential benefits. We will develop a new website that has accurate information about add-ons, based on scientific evidence, and is trusted by IVF patients and doctors. IVF patients and doctors will help us to design it and experts will review the evidence.</t>
  </si>
  <si>
    <t>Prof Sharon Goldfeld</t>
  </si>
  <si>
    <t>0000-0001-6520-7094</t>
  </si>
  <si>
    <t>Prof Sharon Goldfeld | Dr Meredith O'Connor | Prof Naomi Priest | Prof Margarita Moreno-Betancur | Dr Marnie Downes | Prof Hannah Badland | Prof Susan Woolfenden | Dr Amanda Alderton | Dr Sarah Gray | Dr Andi Camden</t>
  </si>
  <si>
    <t>Stacking  interventions for equitable child health and development: building evidence to support precision policy</t>
  </si>
  <si>
    <t>Murdoch Children's Research Institute</t>
  </si>
  <si>
    <t>Medical Research Institute</t>
  </si>
  <si>
    <t>Public Health Research</t>
  </si>
  <si>
    <t>HEALTH SCIENCES | Public health | Health equity_x000D_HEALTH SCIENCES | Epidemiology | Epidemiological methods_x000D_HEALTH SCIENCES | Public health | Social determinants of health</t>
  </si>
  <si>
    <t>equity | social determinants | early childhood | data analysis | population health</t>
  </si>
  <si>
    <t>Children’s health and development are shaped by the environments in which they live. We aim to promote health and development for children, especially those experiencing socioeconomic disadvantage. Using existing Australian and international data, we will examine how best to create supportive environments in the early years. The insights gained will guide policymakers in prioritising opportunities to improve equity in children’s health and development.</t>
  </si>
  <si>
    <t>Assoc Prof Behzad Hajarizadeh</t>
  </si>
  <si>
    <t>0000-0003-2212-2028</t>
  </si>
  <si>
    <t>Assoc Prof Behzad Hajarizadeh | Prof Andrew Lloyd | Dr Yumi Sheehan | Prof Gregory Dore | Prof Alexander Thompson | Dr Marianne Martinello | Prof Jason Grebely | Assoc Prof Jane Davies | Assoc Prof Richard Gray | Dr Sophy Shih</t>
  </si>
  <si>
    <t>A national research program guiding progress towards hepatitis C elimination in the prison</t>
  </si>
  <si>
    <t>Australia | Canada</t>
  </si>
  <si>
    <t>BIOMEDICAL AND CLINICAL SCIENCES | Clinical sciences | Infectious diseases_x000D_HEALTH SCIENCES | Epidemiology | Disease surveillance_x000D_HEALTH SCIENCES | Epidemiology | Epidemiological modelling</t>
  </si>
  <si>
    <t>hepatitis c infection | prison population | access to health care | economic evaluation | mathematical modelling</t>
  </si>
  <si>
    <t>Hepatitis C infection causes progressive liver scarring, liver cancer and death. Hepatitis C is very common in the prisons, making this setting critical for hepatitis C control strategies, including delivery of testing and curative treatment. This project aims to develop a sustainable research framework to inform strategies to  enhance hepatitis C testing, treatment and prevention efforts in each state and territory to underpin national elimination efforts.</t>
  </si>
  <si>
    <t>Dr Mo Hammoud</t>
  </si>
  <si>
    <t>0000-0002-7952-7969</t>
  </si>
  <si>
    <t>Investigator Grants</t>
  </si>
  <si>
    <t>Emerging Leadership 1 (EL1)</t>
  </si>
  <si>
    <t>Generating the evidence required to enable health equity for gender and sexuality diverse populations in Australia</t>
  </si>
  <si>
    <t>HEALTH SCIENCES | Public health | Health equity</t>
  </si>
  <si>
    <t>homosexuality | health promotion | public health | health inequalities | health services</t>
  </si>
  <si>
    <t>Gender and sexuality diverse populations in Australia face higher morbidity rates than their heterosexual peers, with limited understanding due to small, non-probability samples. My goal is to reshape public health strategies by generating robust evidence to address these disparities, identify overlooked issues, and enhance healthcare access. By leveraging large-scale studies, I aim to strengthen the evidence base and develop strategies for improved chronic disease management.</t>
  </si>
  <si>
    <t>Prof Kelly-Anne Phillips</t>
  </si>
  <si>
    <t>0000-0002-0475-1771</t>
  </si>
  <si>
    <t>Leadership 2 (L2)</t>
  </si>
  <si>
    <t>Precision Prevention, Targeted Treatment and Improved Survivorship to Decrease the Burden of Breast Cancer</t>
  </si>
  <si>
    <t>BIOMEDICAL AND CLINICAL SCIENCES | Oncology and carcinogenesis | Solid tumours</t>
  </si>
  <si>
    <t>breast cancer | cancer treatment | breast cancer prevention | chemoprevention | ovarian function</t>
  </si>
  <si>
    <t>Breast cancer affects 1 in 8 Australian women. Of all the cancers, breast cancer results in the largest number of years of healthy life lost from death and illness. My research will reduce this unacceptable burden of breast cancer for women and their families. Spanning prevention, through treatment to survivorship, it will facilitate reduced breast cancer incidence, better treatments and enhanced understanding of the effects of new treatments on ovarian function and fertility.</t>
  </si>
  <si>
    <t>Prof Alexandra Corbett</t>
  </si>
  <si>
    <t>0000-0003-1618-4337</t>
  </si>
  <si>
    <t>Leadership 1 (L1)</t>
  </si>
  <si>
    <t>Exploiting the unique functions of MAIT cells to drive the rational design of new vaccines and immunotherapies</t>
  </si>
  <si>
    <t>BIOMEDICAL AND CLINICAL SCIENCES | Immunology | Cellular immunology</t>
  </si>
  <si>
    <t>adaptive immunity | t cell activation | antigen | bacterial infection | alternative vaccination strategies</t>
  </si>
  <si>
    <t>Mucosal-associated invariant T (MAIT) cells detect metabolites from microbes, and provide protective immunity against bacterial infection, but can also cause pathology. This study seeks to define the unique molecular signals driving the activation and function of MAIT cells over the course of their immune response, develop methods to modulate their functions, and test the therapeutic impact of MAIT cell modulation on immunity to infections and tumours using mouse models.</t>
  </si>
  <si>
    <t>Prof Peter Azzopardi</t>
  </si>
  <si>
    <t>0000-0002-9280-6997</t>
  </si>
  <si>
    <t>Responsive, effective, efficient &amp; accountable action for adolescent health in the Asia Pacific.</t>
  </si>
  <si>
    <t>Murdoch Children's Research Institute | University of Melbourne | Australian National University | The Kids Research Institute Australia</t>
  </si>
  <si>
    <t>BIOMEDICAL AND CLINICAL SCIENCES | Paediatrics | Adolescent health_x000D_HEALTH SCIENCES | Epidemiology | Major global burdens of disease_x000D_INDIGENOUS STUDIES | Aboriginal and Torres Strait Islander health and wellbeing | Aboriginal and Torres Strait Islander public health and wellbeing</t>
  </si>
  <si>
    <t>adolescent health | aboriginal health | population health | health policy | regional health</t>
  </si>
  <si>
    <t xml:space="preserve">More than half of the world's adolescents live in the Asia Pacific region, and my earlier work showing these young people to have substantial unmet health needs. MY VISION for the next five years is to define the best actions for adolescent health in our region. By ‘best actions’, I mean actions that are responsive to specific needs, effective because they are evidence based and implementable, efficient because they are cost-effective and synergistic, and monitored to ensure accountability.    </t>
  </si>
  <si>
    <t>Prof Richard Payne</t>
  </si>
  <si>
    <t>0000-0002-3618-9226</t>
  </si>
  <si>
    <t>Development of Novel Anticoagulants with Improved Safety Profiles for Stroke Therapy</t>
  </si>
  <si>
    <t>CHEMICAL SCIENCES | Medicinal and biomolecular chemistry | Molecular medicine_x000D_CHEMICAL SCIENCES | Medicinal and biomolecular chemistry | Proteins and peptides</t>
  </si>
  <si>
    <t>anticoagulants | thrombosis | coagulation protein | medicinal chemistry | ischaemic stroke</t>
  </si>
  <si>
    <t>This project will use cutting-edge technologies to discover safe and effective new ‘clot busting’ therapies for stroke. Strokes are caused by blockages in blood flow to the brain, starving the tissues of oxygen and nutrients. One Australian suffers a stroke about every 19 mins, but the only therapy available does not work for many patients. Our novel anticoagulants are expected to dissolve clots without risky bleeding to save lives, prevent disability and reduce the enormous burden of stroke.</t>
  </si>
  <si>
    <t>Prof Mark Walker</t>
  </si>
  <si>
    <t>0000-0001-7423-2769</t>
  </si>
  <si>
    <t>Leadership 3 (L3)</t>
  </si>
  <si>
    <t>Guiding Group A Streptococcus vaccines into clinical development.</t>
  </si>
  <si>
    <t>BIOMEDICAL AND CLINICAL SCIENCES | Medical microbiology | Medical bacteriology_x000D_BIOLOGICAL SCIENCES | Microbiology | Bacteriology_x000D_BIOLOGICAL SCIENCES | Microbiology | Infectious agents</t>
  </si>
  <si>
    <t>streptococcus pyogenes | vaccine candidate molecules | vaccine | vaccine development | vaccine efficacy</t>
  </si>
  <si>
    <t>Group A Streptococcus (StrepA) causes serious infections and autoimmune sequelae resulting in &gt;500,000 deaths/year. Alarmingly, invasive StrepA infections are increasing in Australia. StrepA induced rheumatic heart disease principally afflicts Australian Indigenous populations. A commercial vaccine to prevent StrepA infection is not available, but in partnership with vaccine manufacturers, my research team will progress StrepA vaccine formulations into clinical development.</t>
  </si>
  <si>
    <t>Dr Karen Oliver</t>
  </si>
  <si>
    <t>0000-0001-5188-6153</t>
  </si>
  <si>
    <t>Integrating monogenic and polygenic epilepsy risk factors to advance molecular diagnoses and to understand disease risk</t>
  </si>
  <si>
    <t>University of Melbourne | The Walter and Eliza Hall Institute of Medical Research</t>
  </si>
  <si>
    <t>BIOLOGICAL SCIENCES | Bioinformatics and computational biology | Translational and applied bioinformatics_x000D_BIOMEDICAL AND CLINICAL SCIENCES | Neurosciences | Central nervous system_x000D_BIOLOGICAL SCIENCES | Genetics | Neurogenetics</t>
  </si>
  <si>
    <t>epilepsy | bioinformatics | neurodevelopmental disorders | complex genetic disease | genomics</t>
  </si>
  <si>
    <t xml:space="preserve">Epilepsy is a common neurological disease with many different types. Certain types of epilepsy are known to have a genetic basis; however, large gaps remain in our understanding. This project aims to fill in the gaps by studying patients and families with epilepsy to discover new epilepsy genes and risk factors. Knowing the genes and biological pathways involved in disease manifestation will inform future research, provide new therapeutic avenues, and lead to better patient outcomes. </t>
  </si>
  <si>
    <t>Dr Rongbin Xu</t>
  </si>
  <si>
    <t>0000-0003-1906-8614</t>
  </si>
  <si>
    <t>Climate change, bushfire smoke, and human health: multi-country and multi-omics approach</t>
  </si>
  <si>
    <t>Monash University</t>
  </si>
  <si>
    <t>HEALTH SCIENCES | Epidemiology | Environmental epidemiology_x000D_EARTH SCIENCES | Atmospheric sciences | Air pollution processes and air quality measurement_x000D_ENVIRONMENTAL SCIENCES | Climate change impacts and adaptation | Human impacts of climate change and human adaptation</t>
  </si>
  <si>
    <t>bushfire | climate change adaption | air pollution | epigenetics | public health impact</t>
  </si>
  <si>
    <t>Human-induced climate change (HICC) has already caused many problems including increasing health burden caused by bushfire smoke. This project will: 1) quantify global and country-specific bushfire smoke exposure caused by HICC and the related health burden during 2000-2025; 2) determine biomarkers and biological mechanisms that can detect and explain the health impacts of bushfire smoke. The outputs will inform targeted and effective preventions and interventions and promote climate actions.</t>
  </si>
  <si>
    <t>Assoc Prof Phillippa Taberlay</t>
  </si>
  <si>
    <t>0000-0002-5298-8730</t>
  </si>
  <si>
    <t>Capturing high-resolution epigenomes to redirect cell destiny in neurological disease states</t>
  </si>
  <si>
    <t>University of Tasmania</t>
  </si>
  <si>
    <t>TAS</t>
  </si>
  <si>
    <t>BIOLOGICAL SCIENCES | Genetics | Epigenetics (incl. genome methylation and epigenomics)_x000D_BIOLOGICAL SCIENCES | Bioinformatics and computational biology | Genomics and transcriptomics</t>
  </si>
  <si>
    <t>epigenetics | dna methylation | chromatin | chromatin structure | transcriptional regulation</t>
  </si>
  <si>
    <t xml:space="preserve">The epigenome is the master regulator of cell fate and function, and subject to spectacular failure in disease. With frontier methodologies to capture epigenomes at unprecedented resolution, this project will focus on the aging brain to determine how brain cell-specific epigenetic changes drive neurological disease states in males and females, and importantly, how to reverse them. This work bridges the gap between technology and fundamental knowledge with the goal to improve future therapies.       </t>
  </si>
  <si>
    <t>Dr Jessica Schults</t>
  </si>
  <si>
    <t>0000-0002-5406-9519</t>
  </si>
  <si>
    <t>Better evidence and translation for healthcare associated infection prevention</t>
  </si>
  <si>
    <t>The University of Queensland | Metro North Hospital and Health Service</t>
  </si>
  <si>
    <t>BIOMEDICAL AND CLINICAL SCIENCES | Clinical sciences | Infectious diseases_x000D_HEALTH SCIENCES | Nursing | Acute care_x000D_HEALTH SCIENCES | Health services and systems | Health surveillance</t>
  </si>
  <si>
    <t>infection control | bacterial infection | surveillance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</si>
  <si>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I will develop state-of-the-art systems and knowledge translation solutions that inform infection control programs and combat rising infection-associated death rates.</t>
  </si>
  <si>
    <t>Prof Emmanuel Stamatakis</t>
  </si>
  <si>
    <t>0000-0001-7323-3225</t>
  </si>
  <si>
    <t>Harnessing incidental physical activity and other 24-hour physical behaviour to prevent CVD and cancer</t>
  </si>
  <si>
    <t>HEALTH SCIENCES | Epidemiology | Epidemiology not elsewhere classified_x000D_HEALTH SCIENCES | Public health | Preventative health care_x000D_HEALTH SCIENCES | Epidemiology | Epidemiological methods</t>
  </si>
  <si>
    <t>cancer prevention | chronic diseases | cardiovascular disease prevention | lifestyle factors | behavioural epidemiology</t>
  </si>
  <si>
    <t xml:space="preserve">Physical activity, sitting and sleep – termed “physical behaviours” – are major determinants of risk for cardiovascular disease and cancer, but we do not know what the optimal patterns of daily physical behaviour are. My program will harness the power of wearable devices to optimise guidelines and prevention practice by identifying the combined potential of more incidental physical activity, less sitting, and better sleep for CVD and cancer risk reduction. </t>
  </si>
  <si>
    <t>Dr Briony Hill</t>
  </si>
  <si>
    <t>0000-0003-4993-3963</t>
  </si>
  <si>
    <t>Emerging Leadership 2 (EL2)</t>
  </si>
  <si>
    <t>Guiding and delivering maternity healthcare that is free of weight stigma</t>
  </si>
  <si>
    <t>HEALTH SCIENCES | Public health | Health promotion_x000D_HUMAN SOCIETY | Policy and administration | Health policy_x000D_HEALTH SCIENCES | Midwifery | Psychosocial aspects of childbirth and perinatal mental health</t>
  </si>
  <si>
    <t>women's health | implementation | public health policy | clinical practice guidelines | prospective cohort study</t>
  </si>
  <si>
    <t>Two thirds of pregnant women experience frequent weight stigma, especially in healthcare. It has harmful effects on pregnancy and health outcomes. This research will address weight stigma in maternity healthcare and guidelines that inform care. It will generate new evidence on women’s experiences of weight stigma and its impacts, update guidelines to be non-stigmatising and implement better care into practice. Eliminating weight stigma from maternity care will improve women’s health outcomes.</t>
  </si>
  <si>
    <t>Dr Zewen Kelvin Tuong</t>
  </si>
  <si>
    <t>0000-0002-6735-6808</t>
  </si>
  <si>
    <t>Thwarting Rare Blood Cancer in Kids with Single-cell Innovation (TRaCKIn)</t>
  </si>
  <si>
    <t>BIOMEDICAL AND CLINICAL SCIENCES | Oncology and carcinogenesis | Predictive and prognostic markers_x000D_BIOMEDICAL AND CLINICAL SCIENCES | Paediatrics | Paediatrics not elsewhere classified_x000D_BIOMEDICAL AND CLINICAL SCIENCES | Immunology | Tumour immunology</t>
  </si>
  <si>
    <t>bioinformatics | t cell receptor | acute myeloid leukaemia (aml) | relapse prevention | expression profiling</t>
  </si>
  <si>
    <t>My research will innovate new approaches to predict relapse and develop more effective cancer vaccines for children with a rare but deadly form of blood cancer. I will achieve this by tracking unique gene signatures, akin to "biometric fingerprints" unique to each child's individual cancer and immune cell, during the treatment and remission phases. This will improve cancer relapse monitoring and tailor cancer vaccine development towards each child, safeguarding and improving their lives.</t>
  </si>
  <si>
    <t>Prof Mark Febbraio</t>
  </si>
  <si>
    <t>0000-0002-9296-4418</t>
  </si>
  <si>
    <t>Uncovering the molecular mechanisms associated with exercise to develop therapies to treat obesity-related diseases</t>
  </si>
  <si>
    <t>Monash University | Australian Catholic University Melbourne</t>
  </si>
  <si>
    <t>BIOLOGICAL SCIENCES | Biochemistry and cell biology | Cell metabolism_x000D_BIOMEDICAL AND CLINICAL SCIENCES | Other biomedical and clinical sciences | Other biomedical and clinical sciences not elsewhere classified</t>
  </si>
  <si>
    <t>obesity | metabolic disease | drug development | liver metabolism | exercise</t>
  </si>
  <si>
    <t xml:space="preserve">Obesity can lead to many diseases such as diabetes, cardiovascular disease and cancer. In contrast, regular exercise can prevent or slow the progress of these diseases. To date, we do not know the precise ways obesity or exercise affects either the progression or prevention of these diseases.  This research program will attempt to better understand what obesity and exercise do to the body, so that we can develop new and better drugs to treat diseases associated with obesity. </t>
  </si>
  <si>
    <t>Assoc Prof Lachlan Miles</t>
  </si>
  <si>
    <t>0000-0003-2044-5560</t>
  </si>
  <si>
    <t>Using sodium ascorbate to reduce neuroinflammation and delirium after cardiac surgery</t>
  </si>
  <si>
    <t>University of Melbourne | Florey Institute of Neuroscience and Mental Health</t>
  </si>
  <si>
    <t>BIOMEDICAL AND CLINICAL SCIENCES | Clinical sciences | Anaesthesiology_x000D_BIOMEDICAL AND CLINICAL SCIENCES | Neurosciences | Central nervous system_x000D_BIOMEDICAL AND CLINICAL SCIENCES | Clinical sciences | Surgery</t>
  </si>
  <si>
    <t>cardiopulmonary bypass | delirium | cardiac surgery | anaesthesia and cognitive deficit | neuroinflammation</t>
  </si>
  <si>
    <t>Patients who require cardiac surgery have a 40–50% risk of developing an acute brain injury after their operation. These complications increase the risk of dying after surgery, and can reduce long-term quality of life substantially. A specially formulated solution of mega-dose Vitamin C appears very effective to prevent, or to reduce the severity of this condition. My program of research will establish the best dose of this therapy, how it works, and its safety in large animals and humans</t>
  </si>
  <si>
    <t>Dr Kylie Hunter</t>
  </si>
  <si>
    <t>0000-0002-2796-9220</t>
  </si>
  <si>
    <t>Advancing evidence synthesis methods to collaboratively improve child health outcomes</t>
  </si>
  <si>
    <t>HEALTH SCIENCES | Epidemiology | Epidemiological methods_x000D_HEALTH SCIENCES | Public health | Preventative health care_x000D_BIOMEDICAL AND CLINICAL SCIENCES | Paediatrics | Neonatology</t>
  </si>
  <si>
    <t>meta-analysis | premature birth | methodology | neonatology | epidemiological research methods</t>
  </si>
  <si>
    <t>To answer health research questions researchers traditionally bring together results from studies published in journals. But often, not all required information is available in these articles. New methods bring together full datasets of previous studies. My research program will advance these methods, looking at how to find and exclude fraudulent or low-quality studies and reduce bias or ‘spin’ in interpretation. I will apply these methods to answer crucial questions on care of premature babies.</t>
  </si>
  <si>
    <t>Dr Marios Koutsakos</t>
  </si>
  <si>
    <t>Establishing protective immunity against antigenically diverse viruses</t>
  </si>
  <si>
    <t>BIOMEDICAL AND CLINICAL SCIENCES | Immunology | Cellular immunology_x000D_BIOLOGICAL SCIENCES | Microbiology | Virology_x000D_BIOMEDICAL AND CLINICAL SCIENCES | Immunology | Humoural immunology and immunochemistry</t>
  </si>
  <si>
    <t>influenza | adaptive immunity | vaccine | antibody | t cells</t>
  </si>
  <si>
    <t xml:space="preserve">Viruses like influenza and SARS-CoV-2 keep changing to avoid recognition by the immune system. This research program will study how the immune system responds to different variants, with the goal of informing vaccine design. This work will advance our understanding of viral immunology and significantly improve human health. </t>
  </si>
  <si>
    <t>Prof Felice Jacka</t>
  </si>
  <si>
    <t>0000-0002-9825-0328</t>
  </si>
  <si>
    <t>Nutritional Psychiatry: Clarifying Mechanisms to Support Precision Interventions</t>
  </si>
  <si>
    <t>Deakin University</t>
  </si>
  <si>
    <t>BIOMEDICAL AND CLINICAL SCIENCES | Clinical sciences | Psychiatry (incl. psychotherapy)_x000D_BIOMEDICAL AND CLINICAL SCIENCES | Nutrition and dietetics | Nutrition and dietetics not elsewhere classified_x000D_HEALTH SCIENCES | Public health | Public health not elsewhere classified</t>
  </si>
  <si>
    <t>depression | dietary factors | mental disorder | diet | treatment strategies</t>
  </si>
  <si>
    <t xml:space="preserve">Poor diet is a leading contributor to illness and death globally, and mental disorders are a major cause of disability. I have pioneered the field of Nutritional Psychiatry, establishing the link between diet and mental health. My research program will now generate critical new evidence on how diet influences mental health, supporting better interventions and outcomes for people with depression.  </t>
  </si>
  <si>
    <t>Dr Andrew Freeman</t>
  </si>
  <si>
    <t>Unlocking the therapeutic potential of anti-inflammatory mesenchymal stromal cells through a refined mode of action</t>
  </si>
  <si>
    <t>BIOMEDICAL AND CLINICAL SCIENCES | Medical biotechnology | Regenerative medicine (incl. stem cells)</t>
  </si>
  <si>
    <t>cell therapy | immunomodulation | cell death | macrophages | mechanism of action</t>
  </si>
  <si>
    <t>Cell therapy involves injecting specific types of cells into the bloodstream during disease for treatment. Mesenchymal stromal cells are a specialised type of cell that hold great potential in reducing inflammation in disease; however, they have shown mixed success in clinical trials to date. This project aims to uncover how these cells work in the body and discover innovative anti-inflammatory therapeutic targets that will improve patient outcomes.</t>
  </si>
  <si>
    <t>Dr Emma Foster</t>
  </si>
  <si>
    <t>0000-0001-8958-3844</t>
  </si>
  <si>
    <t>Transforming Epilepsy Management through Evidence-Driven Approaches</t>
  </si>
  <si>
    <t>BIOMEDICAL AND CLINICAL SCIENCES | Neurosciences | Neurology and neuromuscular diseases</t>
  </si>
  <si>
    <t>epilepsy | drug treatment | seizures | treatment outcomes | clinical research</t>
  </si>
  <si>
    <t>Epilepsy is a major health issue, affecting over 250,000 Australians of all ages. Early diagnosis and treatment improve outcomes, but many Australians experiencing first seizures do not receive care that meets international standards. Additionally, half of those with epilepsy do not take their antiseizure medication as prescribed. My research program will use national healthcare data and interviews with people with epilepsy to find the best ways to improve epilepsy care and close knowledge gaps.</t>
  </si>
  <si>
    <t>Dr Trevor Steward</t>
  </si>
  <si>
    <t>0000-0003-3116-8175</t>
  </si>
  <si>
    <t>Novel Neurobiological Treatment Mechanisms in Eating Disorders</t>
  </si>
  <si>
    <t>BIOMEDICAL AND CLINICAL SCIENCES | Clinical sciences | Psychiatry (incl. psychotherapy)_x000D_PSYCHOLOGY | Clinical and health psychology | Clinical psychology</t>
  </si>
  <si>
    <t>eating disorders | binge eating disorder | neuroimaging | psychiatric disorders | functional magnetic resonance imaging (fmri)</t>
  </si>
  <si>
    <t>Approximately 1.1 million Australians have eating disorders, but current treatments are ineffective, and developing new medications has stalled. My research will use advanced brain imaging technology to study how new drugs affect brain pathways in eating disorders. I will conduct studies on the impact of tirzepatide in binge eating disorder, ketamine for anorexia nervosa with depression, and orexin levels in bulimia. This work will aid in launching new treatment options for eating disorders.</t>
  </si>
  <si>
    <t>Assoc Prof Linda Wakim</t>
  </si>
  <si>
    <t>Generating a universal influenza vaccine</t>
  </si>
  <si>
    <t>BIOMEDICAL AND CLINICAL SCIENCES | Immunology | Cellular immunology_x000D_BIOMEDICAL AND CLINICAL SCIENCES | Immunology | Immunology not elsewhere classified_x000D_BIOLOGICAL SCIENCES | Microbiology | Infectious agents</t>
  </si>
  <si>
    <t>cd8 t cells | influenza virus | vaccines | staphylococcus aureus | mucosal immunity</t>
  </si>
  <si>
    <t xml:space="preserve">Influenza is a highly contagious, rapidly spreading respiratory pathogen that causes profound morbidity and mortality. Current influenza vaccines are suboptimal, they need to be updated and administered annually, and provide no protection in the event of a pandemic influenza outbreak. This research program will see the development of a novel universal 'one-shot’ influenza vaccine that provides long term protection against both seasonal and newly emerging pandemic influenza strains.  </t>
  </si>
  <si>
    <t>Prof Germaine Wong</t>
  </si>
  <si>
    <t>0000-0001-8422-7269</t>
  </si>
  <si>
    <t>Transforming Lives: Transplant for All and One Transplant for Life</t>
  </si>
  <si>
    <t>Westmead Hospital | University of Sydney</t>
  </si>
  <si>
    <t>BIOMEDICAL AND CLINICAL SCIENCES | Clinical sciences | Nephrology and urology_x000D_HEALTH SCIENCES | Public health | Public health not elsewhere classified_x000D_HEALTH SCIENCES | Public health | Health equity</t>
  </si>
  <si>
    <t>kidney transplantation | public health impact | kidney disease | clinical epidemiology | equity</t>
  </si>
  <si>
    <t xml:space="preserve">Kidney transplantation is a life saving treatment for many patients with kidney failure. However, it is not available to all patients who need one due to limited organ availability. Once transplanted, there are also many challenges including increased cancer and infection risks, and early graft loss from rejection. This program of work will implement novel interventions and strategies to drive sustainable improvements in health outcomes and overall well-being of kidney transplant patients.  </t>
  </si>
  <si>
    <t>Dr Thi Nguyen</t>
  </si>
  <si>
    <t>0000-0002-9294-7693</t>
  </si>
  <si>
    <t>Unravelling immune responses to severe respiratory viral infection and vaccination in humans</t>
  </si>
  <si>
    <t>cellular immunology | covid-19 | antiviral immunity | influenza virus | t cell activation</t>
  </si>
  <si>
    <t>We develop robust &amp; long-lasting immune responses to respiratory viral infections, yet some people still fall very ill despite being vaccinated. I will investigate immune responses that protect us from severe &amp; fatal infections; understand why some people fail to generate protective antibodies to the flu vaccine; &amp; identify key biomarkers aimed at reducing influenza disease impact in high-risk groups. This work will improve future vaccination regimens towards influenza &amp; newly-emerging viruses.</t>
  </si>
  <si>
    <t>Prof Marcello Rosa</t>
  </si>
  <si>
    <t>0000-0002-6620-6285</t>
  </si>
  <si>
    <t>Pathways to vision following lesions of the primary visual cortex</t>
  </si>
  <si>
    <t>BIOMEDICAL AND CLINICAL SCIENCES | Neurosciences | Central nervous system_x000D_BIOMEDICAL AND CLINICAL SCIENCES | Neurosciences | Sensory systems</t>
  </si>
  <si>
    <t>cerebral cortex | neuroanatomical connections | visual pathways | visual development | visual perception</t>
  </si>
  <si>
    <t>Vision depends not only on the eyes, but also on many brain areas. Without the latter the visual information cannot be decoded, and the person becomes blind even if the eyes are spared. For example, when an area named the primary visual cortex (V1) is damaged by stroke or trauma, a type of profound blindness ensues, for which there is no treatment. I will explore how visual information can be channeled to non-damaged parts of the brain, in search of ways to restore vision following V1 damage.</t>
  </si>
  <si>
    <t>Prof Mandana Nikpour</t>
  </si>
  <si>
    <t>Improving cardiopulmonary outcomes in systemic sclerosis</t>
  </si>
  <si>
    <t>BIOMEDICAL AND CLINICAL SCIENCES | Clinical sciences | Rheumatology and arthritis_x000D_BIOMEDICAL AND CLINICAL SCIENCES | Cardiovascular medicine and haematology | Cardiology (incl. cardiovascular diseases)_x000D_BIOMEDICAL AND CLINICAL SCIENCES | Cardiovascular medicine and haematology | Respiratory diseases</t>
  </si>
  <si>
    <t>scleroderma | exercise | heart | pulmonary fibrosis | clinical trial</t>
  </si>
  <si>
    <t xml:space="preserve"> Worldwide, Australia has the highest frequency of the autoimmune disease scleroderma, which affects people in the prime of life. Scleroderma can involve many organs within the body, particularly the heart and the lungs, and is associated with impaired physical function and markedly reduced life expectancy. This program of research aims to improve the outlook for those affected, through finding ways to determine who is at risk of poor outcomes and tailoring management to the individual.  </t>
  </si>
  <si>
    <t>Assoc Prof Deborah Mitchison</t>
  </si>
  <si>
    <t>0000-0002-6736-7937</t>
  </si>
  <si>
    <t>Creating A “Learning Health System” For Eating Disorder Treatment</t>
  </si>
  <si>
    <t>University of Technology Sydney</t>
  </si>
  <si>
    <t>HEALTH SCIENCES | Health services and systems | Health informatics and information systems_x000D_HEALTH SCIENCES | Epidemiology | Disease surveillance</t>
  </si>
  <si>
    <t>eating disorders | implementation | clinical outcome | program evaluation | measurement</t>
  </si>
  <si>
    <t xml:space="preserve">Eating disorder (ED) treatment is currently not monitored for quality or safety, and yet we know that at least 50% of those who seek treatment have poor outcomes. This research program will embed a digital system to collect and collate clinical outcomes into ED clinics. The data will be used by consumers, clinicians, researchers and governments not only to tailor individual treatment, but to evaluate treatment at a national scale.   </t>
  </si>
  <si>
    <t>Dr Curtis Cai</t>
  </si>
  <si>
    <t>0000-0002-3490-4361</t>
  </si>
  <si>
    <t>Identifying molecular determinants of antiviral immunity conferred by effector T cells</t>
  </si>
  <si>
    <t>The Garvan Institute of Medical Research</t>
  </si>
  <si>
    <t>BIOMEDICAL AND CLINICAL SCIENCES | Immunology | Cellular immunology_x000D_BIOMEDICAL AND CLINICAL SCIENCES | Immunology | Immunogenetics (incl. genetic immunology)</t>
  </si>
  <si>
    <t>cd8 t cells | t cell immunity | lymphocyte differentiation | covid-19 | cellular immunity</t>
  </si>
  <si>
    <t xml:space="preserve">Primary immunodeficiencies arise from an error in a single gene in an individual from birth. As a result, many patients experience complications including increased susceptibility to life-threatening viral infections, severe allergies, and early-onset cancer. My research will uncover the immunological impact of such errors to support the identification of personalised treatments that alleviate symptoms and enhance patients’ quality of life. </t>
  </si>
  <si>
    <t>Dr Chu (CK) Yao</t>
  </si>
  <si>
    <t>0000-0002-5301-2457</t>
  </si>
  <si>
    <t>Targeting the bi-directional relationship between diet and microbes to optimise pouch health</t>
  </si>
  <si>
    <t>BIOMEDICAL AND CLINICAL SCIENCES | Nutrition and dietetics | Clinical nutrition_x000D_BIOMEDICAL AND CLINICAL SCIENCES | Clinical sciences | Gastroenterology and hepatology</t>
  </si>
  <si>
    <t>inflammatory bowel disease (ibd) | gastrointestinal surgery | dietary intervention | diet | gastrointestinal symptoms</t>
  </si>
  <si>
    <t xml:space="preserve">After large bowel is removed in ulcerative colitis, inflammation of the pouch (pouchitis) commonly occurs. Diet is currently not part of the treatment plan for pouchitis. My research aims revolutionise its future management by understanding (1) what factors in diet and the pouch bacteria predict pouchitis, (2) how the pouch bacteria respond to diet in pouchitis, and (3) testing whether a specific diet strategy directed at the pouch bacteria is effective for these patients. </t>
  </si>
  <si>
    <t>Dr Ruebena Dawes</t>
  </si>
  <si>
    <t>0000-0003-2135-0117</t>
  </si>
  <si>
    <t>Enhanced analysis of splice-altering variants to improve diagnostic rate in rare disease</t>
  </si>
  <si>
    <t>The Garvan Institute of Medical Research | University of Oxford</t>
  </si>
  <si>
    <t>Australia | United Kingdom</t>
  </si>
  <si>
    <t>BIOLOGICAL SCIENCES | Genetics | Genomics_x000D_BIOMEDICAL AND CLINICAL SCIENCES | Clinical sciences | Medical genetics (excl. cancer genetics)</t>
  </si>
  <si>
    <t>clinical genetics | rare diseases | medical genetics | medical genomics | genomics</t>
  </si>
  <si>
    <t>RNA is the ‘voice’ of our DNA, allowing fine-tuning of our genetic code. Changes in our DNA that alter RNA splicing can cause disease; however, RNA splicing variants are hard for clinicians to interpret. My research vision is to build tools to interpret RNA splicing variants. These tools will help diagnose more individuals with rare genetic disorders, providing families access to support groups, informed treatment options, knowledge of disease progression, and genetic therapies.</t>
  </si>
  <si>
    <t>Dr Bradley Gardiner</t>
  </si>
  <si>
    <t>0000-0001-5609-3937</t>
  </si>
  <si>
    <t>Harnessing Precision Medicine to Combat Infections in Transplant Recipients</t>
  </si>
  <si>
    <t>Alfred Health | Monash University</t>
  </si>
  <si>
    <t>BIOMEDICAL AND CLINICAL SCIENCES | Clinical sciences | Infectious diseases_x000D_BIOMEDICAL AND CLINICAL SCIENCES | Medical microbiology | Medical microbiology not elsewhere classified_x000D_BIOMEDICAL AND CLINICAL SCIENCES | Clinical sciences | Clinical sciences not elsewhere classified</t>
  </si>
  <si>
    <t>organ transplantation | individualising management | infectious diseases | immunosuppression | biomarkers</t>
  </si>
  <si>
    <t xml:space="preserve">Organ transplants are life-saving but require long-term medications to block the immune system to prevent rejection. This means transplant recipients suffer enormously from serious, complex infections. My research program aims to improve the lives of transplant patients by using new tests of immune function to optimize the dosing of immunosuppressive medications, predicting and anticipating those at high risk and intervening before infections occur. </t>
  </si>
  <si>
    <t>Prof Angela Morgan</t>
  </si>
  <si>
    <t>0000-0003-1147-7405</t>
  </si>
  <si>
    <t>Genetics of speech disorders: improving diagnosis, prognosis and management</t>
  </si>
  <si>
    <t>Murdoch Children's Research Institute | The Royal Children's Hospital Melbourne | University of Melbourne</t>
  </si>
  <si>
    <t>HEALTH SCIENCES | Public health | Community child health</t>
  </si>
  <si>
    <t>developmental disorders | community paediatrics | speech | child development | clinical genetics</t>
  </si>
  <si>
    <t>Speech and language disorders are one of the most common disorders affecting our nation. Over 50% of children in the NDIS have a speech or language disorder, with an annual cost exceeding $5 billion. Current management focuses on symptoms, not the underlying cause, with limited effectiveness. My work is changing practice, showing the relevance of genetics to Speech Pathology. Research will advance detection, diagnosis, prognostic counselling and treatment of patients to optimise life outcomes.</t>
  </si>
  <si>
    <t>Dr Amy Hutchison</t>
  </si>
  <si>
    <t>0000-0002-6393-3671</t>
  </si>
  <si>
    <t>You are when you eat ! realising the importance of meal and macronutrient timing for health</t>
  </si>
  <si>
    <t>The University of Adelaide</t>
  </si>
  <si>
    <t>SA</t>
  </si>
  <si>
    <t>BIOMEDICAL AND CLINICAL SCIENCES | Nutrition and dietetics | Nutritional science</t>
  </si>
  <si>
    <t>type 2 diabetes mellitus (non-insulin dependent diabetes mellitus) | overweight/obesity | cardiovascular disease prevention | diabetes prevention | dietary protein</t>
  </si>
  <si>
    <t xml:space="preserve">Dietary interventions for the prevention and treatment of type 2 diabetes tend to place considerable emphasis on what people eat, with little to no consideration of WHEN they eat. This work will extend current explorations of chrono-nutrition, using continuous glucose monitoring to explore the impacts of meal size, frequency, timing as well as macronutrient content, especially dietary protein, on blood glucose control and health, to develop personalized nutrition strategies to improve health.   </t>
  </si>
  <si>
    <t>Prof Graeme Hankey</t>
  </si>
  <si>
    <t>0000-0002-6044-7328</t>
  </si>
  <si>
    <t>Clinical trials addressing top priorities for stroke research</t>
  </si>
  <si>
    <t>Perron Institute for Neurological and Translational Science | University of Western Australia</t>
  </si>
  <si>
    <t>BIOMEDICAL AND CLINICAL SCIENCES | Neurosciences | Central nervous system_x000D_BIOMEDICAL AND CLINICAL SCIENCES | Cardiovascular medicine and haematology | Cardiovascular medicine and haematology not elsewhere classified</t>
  </si>
  <si>
    <t>stroke | stroke prevention | acute stroke | stroke outcome | clinical trial</t>
  </si>
  <si>
    <t xml:space="preserve">Stroke affects 29,000 Australians each year, of whom 7,600 die, and there are 387,000 stroke survivors who are at risk of another stroke.  The program will address 4 of the top priorities for stroke research for stroke survivors by testing 4 new treatments which aim to protect the brain from damage during an acute stroke, reduce the likelihood of having another stroke, and help stroke survivors decide whether it is beneficial to take blood-thinning medicines to prevent another stroke. </t>
  </si>
  <si>
    <t>Prof Tim Stinear</t>
  </si>
  <si>
    <t>0000-0003-0150-123X</t>
  </si>
  <si>
    <t>Elimination of Mycobacterium ulcerans infection (Buruli ulcer)</t>
  </si>
  <si>
    <t>BIOLOGICAL SCIENCES | Microbiology | Bacteriology_x000D_BIOLOGICAL SCIENCES | Microbiology | Infectious agents</t>
  </si>
  <si>
    <t>mycobacterial infection | zoonotic infectious disease | mycobacteria | buruli or bairnsdale ulcer | bacterial infection</t>
  </si>
  <si>
    <t>Buruli ulcer is a neglected tropical skin infection caused by a bacterium. Through research led by my team over the past 20 years we now know the infection in Australia is spread by mosquitoes. In this project we will track the pathogen in the environment and eliminate Buruli ulcer by curing the infection in Australian native possums and by innovative mosquito control measures. We will also explore vaccines to prevent Buruli ulcer in humans.</t>
  </si>
  <si>
    <t>Prof Benjamin Harrison</t>
  </si>
  <si>
    <t>0000-0002-2226-2074</t>
  </si>
  <si>
    <t>Targeting Novel Treatment Mechanisms in Mood and Anxiety Disorders</t>
  </si>
  <si>
    <t>BIOMEDICAL AND CLINICAL SCIENCES | Clinical sciences | Psychiatry (incl. psychotherapy)_x000D_BIOMEDICAL AND CLINICAL SCIENCES | Neurosciences | Central nervous system</t>
  </si>
  <si>
    <t>depression | neuroimaging | anxiety disorders | posttraumatic stress disorder (ptsd) | functional magnetic resonance imaging (fmri)</t>
  </si>
  <si>
    <t>To reduce the substantial burden of mood and anxiety-related disorders on individuals and society, more effective treatments are needed. I will use advanced brain imaging technology to better understand how current treatments work for people with depression and posttraumatic stress disorder, with the goal of delivering new insights that will inform the development of improved future treatments.</t>
  </si>
  <si>
    <t>Prof Marnie Blewitt</t>
  </si>
  <si>
    <t>Long-lived remodelling of epigenetic state to treat disease</t>
  </si>
  <si>
    <t>The Walter and Eliza Hall Institute of Medical Research</t>
  </si>
  <si>
    <t>BIOLOGICAL SCIENCES | Genetics | Epigenetics (incl. genome methylation and epigenomics)_x000D_BIOLOGICAL SCIENCES | Genetics | Gene expression (incl. microarray and other genome-wide approaches)_x000D_BIOMEDICAL AND CLINICAL SCIENCES | Neurosciences | Neurology and neuromuscular diseases</t>
  </si>
  <si>
    <t>epigenetics | neurodevelopmental disorders | control of gene expression | novel therapeutic agents | trinucleotide repeat disorder</t>
  </si>
  <si>
    <t>In normal biology, genes can be switched on or off so that the same set of genes can result in many different cell types. If we can harness the power to switch genes on or off therapeutically then we could treat myriad incurable diseases. Here we will apply a new strategy to switch genes on and off. We will develop novel potential treatments for the neurodevelopmental disorder Prader Willi Syndrome and investigate in which other diseases our approach is suitable.</t>
  </si>
  <si>
    <t>Assoc Prof Stephanie Filbay</t>
  </si>
  <si>
    <t>0000-0002-9624-0791</t>
  </si>
  <si>
    <t>Bridging the gap between evidence and practice to improve management of anterior cruciate ligament (ACL) injuries</t>
  </si>
  <si>
    <t>HEALTH SCIENCES | Allied health and rehabilitation science | Physiotherapy_x000D_BIOMEDICAL AND CLINICAL SCIENCES | Clinical sciences | Orthopaedics</t>
  </si>
  <si>
    <t>physiotherapy | sports medicine | knee | sports injury | musculoskeletal</t>
  </si>
  <si>
    <t>An ACL (the main knee stabilising ligament) tear can have devastating outcomes. Patients are misinformed about treatments and physios lack skills to deliver quality care. We found that ACLs can heal, but we don’t know which ACLs will heal. To improve treatment of ACL tears, I will: 1) test a decision aid to inform patients about treatments 2) outline skills needed for physios to deliver quality care 3) develop and test an online course to train physios 4) discover which ACLs are most likely to heal</t>
  </si>
  <si>
    <t>Dr Christine Keenan</t>
  </si>
  <si>
    <t>0000-0002-6057-1855</t>
  </si>
  <si>
    <t>Unravelling epigenetic mechanisms to improve immunity</t>
  </si>
  <si>
    <t>BIOLOGICAL SCIENCES | Genetics | Epigenetics (incl. genome methylation and epigenomics)_x000D_BIOMEDICAL AND CLINICAL SCIENCES | Immunology | Immunogenetics (incl. genetic immunology)_x000D_BIOMEDICAL AND CLINICAL SCIENCES | Cardiovascular medicine and haematology | Respiratory diseases</t>
  </si>
  <si>
    <t>epigenetics | genomics | immune dysfunction | humoral immunity | asthma</t>
  </si>
  <si>
    <t>Our immune systems protect us remarkably well from a constant barrage of germs. However, this protection must be finely balanced to not overreact (as in asthma) or leave us vulnerable to infection (as in immune deficiency). My research program aims to understand how DNA is read differently in different cells, termed 'epigenetics', despite all cells of the body having the same DNA code, with the ultimate goal to develop new epigenetic-targeting drugs to restore healthy immunity in disease.</t>
  </si>
  <si>
    <t>Dr Pratishtha Chatterjee</t>
  </si>
  <si>
    <t>0000-0003-4877-1958</t>
  </si>
  <si>
    <t>A new molecular era for dementia: Biomarker discovery through to implementation</t>
  </si>
  <si>
    <t>dementia | neuropathology | clinical diagnosis | biomarkers | cognitive impairment</t>
  </si>
  <si>
    <t>Dementia diagnosis is evolving from clinical to biologically informed methods, with biomarkers now crucial for diagnosis, treatment, and monitoring. My research has shown the immense potential of blood-biomarkers in Alzheimer's disease (AD) diagnostics. However, there are still gaps to address. Here, I will focus on developing novel biomarkers for non-AD dementias, assess how other health factors affect both AD and non-AD dementia biomarkers, and test how well these biomarkers work in clinics.</t>
  </si>
  <si>
    <t>Prof Sarah Robertson</t>
  </si>
  <si>
    <t>0000-0002-9967-0084</t>
  </si>
  <si>
    <t>Periconception mechanisms impacting fertility and pregnancy health</t>
  </si>
  <si>
    <t>BIOMEDICAL AND CLINICAL SCIENCES | Reproductive medicine | Obstetrics and gynaecology_x000D_BIOMEDICAL AND CLINICAL SCIENCES | Reproductive medicine | Reproduction_x000D_BIOMEDICAL AND CLINICAL SCIENCES | Reproductive medicine | Foetal development and medicine</t>
  </si>
  <si>
    <t>pregnancy complications | prematurity | female infertility | embryo implantation | reproductive immunology</t>
  </si>
  <si>
    <t xml:space="preserve">Fertility and pregnancy disorders affect at least one in six intending parents and have long term impacts on women, men and children. This research will define how male and female factors interact before and during conception and develop tools to assist healthy embryo development and pregnancy progression. The goal is to reduce the incidence of infertility and pregnancy disorders, to deliver effective treatment options for these conditions, and maximise health outcomes for infants and families. </t>
  </si>
  <si>
    <t>Prof Jonathan Golledge</t>
  </si>
  <si>
    <t>Walk and live better: Non-surgical therapies for Australians with peripheral artery disease (PAD)</t>
  </si>
  <si>
    <t>James Cook University</t>
  </si>
  <si>
    <t>James Cook University | Townsville University Hospital</t>
  </si>
  <si>
    <t>BIOMEDICAL AND CLINICAL SCIENCES | Clinical sciences | Surgery</t>
  </si>
  <si>
    <t>peripheral arterial disease | exercise therapy | abdominal aortic aneurysm | regional health | quality of life</t>
  </si>
  <si>
    <t>One million Australians (250 million people worldwide) have blockage of the arteries in the abdomen or legs, causing walking impairment, poor quality of life, major amputation and death. Currently the only treatment for this disease is surgery, but this has durability and safety limitations. This research program will deliver unique clinical trials to test new ways to treat this problem non-surgically with drugs, counselling, medication optimisation and exercise suited to all Australians.</t>
  </si>
  <si>
    <t>Dr Tess Reynolds</t>
  </si>
  <si>
    <t>0000-0003-0543-9170</t>
  </si>
  <si>
    <t>Unlocking the future of robotic imaging for surgical procedural navigation and verification</t>
  </si>
  <si>
    <t>PHYSICAL SCIENCES | Medical and biological physics | Medical physics</t>
  </si>
  <si>
    <t>medical imaging | radiology | imaging | orthopaedic surgery | cardiology</t>
  </si>
  <si>
    <t>Robotic imaging systems have revolutionised surgical interventions. To deliver the future of 3D image guidance for challenging surgical interventions, where options remain limited, I will develop imaging technologies that promise to allow direct in-room surgical verification of orthopaedic hardware, adaptively sync to the patient to mitigate motion without mechanical intervention and facilitate long anatomical sites to be captured in a single image to assess anatomy alignment intraoperatively.</t>
  </si>
  <si>
    <t>Dr Nikki Burdett</t>
  </si>
  <si>
    <t>Targeting whole genome duplication as a therapeutic vulnerability in high grade serous ovarian cancer</t>
  </si>
  <si>
    <t>BIOMEDICAL AND CLINICAL SCIENCES | Oncology and carcinogenesis | Solid tumours_x000D_BIOMEDICAL AND CLINICAL SCIENCES | Oncology and carcinogenesis | Cancer genetics_x000D_BIOMEDICAL AND CLINICAL SCIENCES | Oncology and carcinogenesis | Cancer cell biology</t>
  </si>
  <si>
    <t>oncology | translational research | ovarian cancer | genomics | aneuploidy</t>
  </si>
  <si>
    <t>Ovarian cancer is an area of urgent need for new and effective treatments. I previously found that ovarian cancers which develop whole genome duplication (WGD) early have features that allow cancer cells to hide from the body’s immune system. These patients also have the worst prognosis. My research will explore the differences in ovarian cancer cells with WGD, assess changes linked with WGD even before the cancer is diagnosed,  and look for therapeutic targets to treat cancers with WGD.</t>
  </si>
  <si>
    <t>Dr Li-Jin Chan</t>
  </si>
  <si>
    <t>0000-0002-9439-3487</t>
  </si>
  <si>
    <t>Understanding the role of an ancient fusogen in malaria parasite fertilisation and transmission</t>
  </si>
  <si>
    <t>BIOLOGICAL SCIENCES | Biochemistry and cell biology | Structural biology (incl. macromolecular modelling)_x000D_BIOLOGICAL SCIENCES | Microbiology | Infectious agents</t>
  </si>
  <si>
    <t>malaria | fertilisation | antibody | structural biology | mosquito transmission</t>
  </si>
  <si>
    <t>The global effort toward malaria elimination requires an array of tools to prevent, treat and block transmission of the malaria parasite. Blocking transmission involves targeting proteins that are essential for malaria parasite fertilisation in mosquitos, thereby preventing mosquito to human transmission. Understanding how these proteins work and discovering new fertilisation proteins is essential for developing effective interventions, like antibody treatments, to prevent transmission.</t>
  </si>
  <si>
    <t>Dr Maria Di Biase</t>
  </si>
  <si>
    <t>0000-0002-7100-651</t>
  </si>
  <si>
    <t>Patient-Centred Platforms for Preclinical Schizophrenia Research and Translation</t>
  </si>
  <si>
    <t>BIOMEDICAL AND CLINICAL SCIENCES | Neurosciences | Central nervous system_x000D_BIOMEDICAL AND CLINICAL SCIENCES | Clinical sciences | Psychiatry (incl. psychotherapy)</t>
  </si>
  <si>
    <t>schizophrenia and related disorders | biomarkers | neuroimaging | adult stem cells | neuroscience</t>
  </si>
  <si>
    <t>Schizophrenia is a complex and severe brain disorder that can affect how someone thinks, feels, and behaves. The biological cause of schizophrenia likely differs from patient to patient, making it hard to develop optimal treatments that benefit all patients. This project is designed to develop personalised insights into schizophrenia by harnessing the power of stem cell science, genetics and neuroimaging. These insights could lead to improved diagnosis and tailored treatments for schizophrenia.</t>
  </si>
  <si>
    <t>Prof Seth Masters</t>
  </si>
  <si>
    <t>0000-0003-4763-576X</t>
  </si>
  <si>
    <t>Identification, Validation and Therapy of Autoinflammatory Diseases</t>
  </si>
  <si>
    <t>BIOMEDICAL AND CLINICAL SCIENCES | Immunology | Innate immunity</t>
  </si>
  <si>
    <t>innate immunity | interleukins (il) | immune-mediated inflammation | acute inflammation | cytokine signalling</t>
  </si>
  <si>
    <t>Mutations of our genetic code can affect cells of our immune system, leading to a functional loss or gain that can cause recurrent infection, or in some cases, promote autoimmunity and autoinflammation. Our investigation of these inborn errors of immunity will advance the understanding of disease mechanisms, and fundamental workings of our immune system, in order to identify and improve therapies that will potentially treat a range of inflammatory diseases.</t>
  </si>
  <si>
    <t>Dr Miriam Forbes</t>
  </si>
  <si>
    <t>0000-0002-6954-3818</t>
  </si>
  <si>
    <t>Redefining Psychopathology: Empirical Phenotypes Offer a Path to Discovery</t>
  </si>
  <si>
    <t>Macquarie University</t>
  </si>
  <si>
    <t>PSYCHOLOGY | Clinical and health psychology | Clinical psychology_x000D_PSYCHOLOGY | Applied and developmental psychology | Psychological methodology, design and analysis</t>
  </si>
  <si>
    <t>psychopathology | mental illness | classification | diagnosis | mental disorder</t>
  </si>
  <si>
    <t>It is now clear that traditional approaches to diagnosing mental illness are hindering rather than helping progress in identifying underlying mechanisms, and improving treatment outcomes. My research takes a new approach, following the patterns in how symptoms naturally co-occur to define so-called ‘empirical phenotypes’. The proposed research will compare different diagnostic systems to determine which ones work best for different purposes, and will develop tools for using them in practice.</t>
  </si>
  <si>
    <t>Prof Eric Morand</t>
  </si>
  <si>
    <t>0000-0002-9507-3338</t>
  </si>
  <si>
    <t>Improving outcomes for patients with systemic lupus erythematosus</t>
  </si>
  <si>
    <t>BIOMEDICAL AND CLINICAL SCIENCES | Immunology | Autoimmunity_x000D_BIOMEDICAL AND CLINICAL SCIENCES | Clinical sciences | Rheumatology and arthritis</t>
  </si>
  <si>
    <t>systemic lupus erythematosus (sle) | biomarkers | outcome measures | glucocorticoids | drug discovery</t>
  </si>
  <si>
    <t xml:space="preserve">The autoimmune disease, systemic lupus erythematosus (SLE, or lupus) predominantly affects young women. SLE causes organ damage, poor quality of life, and early death. Many factors contribute to serial unsuccessful clinical trials and thus a lack of novel therapies, such that patients are still mostly treated with drugs from the 1950s.  My research will address key issues in lupus, including measurement tools, biological insights, and developing both broad and specific novel therapies. </t>
  </si>
  <si>
    <t>Dr Drew Neavin</t>
  </si>
  <si>
    <t>0000-0002-1783-6491</t>
  </si>
  <si>
    <t>Stem cell model systems to reflect global diversity and unlock equitable cardiovascular disease research</t>
  </si>
  <si>
    <t>BIOLOGICAL SCIENCES | Genetics | Genomics_x000D_BIOLOGICAL SCIENCES | Bioinformatics and computational biology | Statistical and quantitative genetics</t>
  </si>
  <si>
    <t>genetics | adult stem cells | statistical genetics | bioinformatics | cardiovascular disease</t>
  </si>
  <si>
    <t>Cardiovascular diseases are a leading cause for disease burden and death in Australia. An individual’s genetic blueprint is an important contributor to risk of cardiovascular diseases. Evidence suggests that different ancestral groups have variable risk for developing cardiovascular diseases. My goal is to interrogate cardiovascular diseases across different ancestries to provide a more complete picture of the disease.</t>
  </si>
  <si>
    <t>Dr Ella Meumann</t>
  </si>
  <si>
    <t>0000-0001-7993-820X</t>
  </si>
  <si>
    <t>Implementation of genomics for infectious disease surveillance and response in the Northern Territory of Australia</t>
  </si>
  <si>
    <t>Menzies School of Health Research</t>
  </si>
  <si>
    <t>NT</t>
  </si>
  <si>
    <t>HEALTH SCIENCES | Epidemiology | Disease surveillance_x000D_BIOMEDICAL AND CLINICAL SCIENCES | Medical microbiology | Medical bacteriology_x000D_BIOMEDICAL AND CLINICAL SCIENCES | Clinical sciences | Infectious diseases</t>
  </si>
  <si>
    <t>infectious diseases | bacterial genetics | epidemiology | microbiology | rural and remote health</t>
  </si>
  <si>
    <t xml:space="preserve">Knowledge about communicable diseases is being transformed by sequencing the genetic material of microbes that cause infections. My program will use genomic sequencing to track and trace infectious diseases in Australia's Northern Territory. This will enhance understanding of disease patterns and support public health efforts while boosting genomics capabilities in northern Australia. The program will focus on three major infections: melioidosis, invasive Group A Streptococcus, and tuberculosis. </t>
  </si>
  <si>
    <t>Assoc Prof Nick Scott</t>
  </si>
  <si>
    <t>0000-0002-9213-0798</t>
  </si>
  <si>
    <t>Using modelling to guide the elimination of hepatitis B, hepatitis C and HIV</t>
  </si>
  <si>
    <t>Burnet Institute</t>
  </si>
  <si>
    <t>HEALTH SCIENCES | Epidemiology | Epidemiological modelling_x000D_ECONOMICS | Applied economics | Health economics</t>
  </si>
  <si>
    <t>mathematical modelling | population health | infectious diseases | economic analysis | hepatitis</t>
  </si>
  <si>
    <t>I will use epidemic and economic modelling to guide responses to hepatitis B, hepatitis C and HIV in Australia and internationally. I will combine novel data from research studies, surveillance systems and international collaborations to identify affordable packages of effective interventions. My findings will inform resource allocation decisions by governments and global health organisations, saving lives by ensuring that funding is allocated to achieve maximum impact.</t>
  </si>
  <si>
    <t>Prof Martin Holt</t>
  </si>
  <si>
    <t>0000-0002-2586-8274</t>
  </si>
  <si>
    <t>Implementation research to eliminate HIV transmission in Australia: a community-based, digital and peer-enhanced approach</t>
  </si>
  <si>
    <t>HEALTH SCIENCES | Public health | Preventative health care_x000D_HEALTH SCIENCES | Health services and systems | Implementation science and evaluation_x000D_HUMAN SOCIETY | Sociology | Sociology of health</t>
  </si>
  <si>
    <t>human immunodeficiency virus (hiv) | community intervention | behaviour | sexual health | chronic illness prevention</t>
  </si>
  <si>
    <t xml:space="preserve">This research program will test community-based, digital and peer-enhanced ways of increasing engagement with HIV testing and HIV prevention among gay and bisexual men who are at risk of HIV. This will increase participants’ knowledge of their HIV status and use of effective prevention methods, while also identifying effective forms of engagement and promotion that can be adopted and scaled up by community organisations and governments to further reduce HIV transmission in Australia. </t>
  </si>
  <si>
    <t>Prof Ashley Bush</t>
  </si>
  <si>
    <t>0000-0001-8259-9069</t>
  </si>
  <si>
    <t>Discovery and validation of drugs and diagnostics to propel a new era of dementia research</t>
  </si>
  <si>
    <t>Florey Institute of Neuroscience and Mental Health</t>
  </si>
  <si>
    <t>metal metabolism | iron metabolism | alzheimer disease | biomarkers | mitochondria</t>
  </si>
  <si>
    <t>Amyloid clearing drugs for Alzheimer’s disease (AD) are a step forward, but their benefits are limited, and we still need to understand much more about this incurable disorder. My program has studied the changes in brain iron in AD and recently linked these to energy failure. My program will illuminate the mechanisms involved, to identify new drug targets, imaging and blood tests, and test new drug candidates.</t>
  </si>
  <si>
    <t>Assoc Prof Ashley Hopkins</t>
  </si>
  <si>
    <t>0000-0001-7652-4378</t>
  </si>
  <si>
    <t>Data and Artificial Intelligence for Advancing Cancer Care</t>
  </si>
  <si>
    <t>Flinders University</t>
  </si>
  <si>
    <t>BIOMEDICAL AND CLINICAL SCIENCES | Oncology and carcinogenesis | Predictive and prognostic markers_x000D_HEALTH SCIENCES | Epidemiology | Epidemiological modelling</t>
  </si>
  <si>
    <t>artificial intelligence | clinical epidemiology | machine learning | oncology | health policy</t>
  </si>
  <si>
    <t xml:space="preserve">This project aims to advance cancer care using AI and data. It will develop benchmarks to ensure AI safety and reduce health disinformation, use AI to improve cancer patient monitoring and early treatment of adverse events, and build an international coalition to drive data transparency for understanding how cancer treatments affect different populations. These efforts will drive scientific discovery, improve clinical care, and set new standards for AI safety and data use in healthcare. </t>
  </si>
  <si>
    <t>Prof Joshua Vogel</t>
  </si>
  <si>
    <t>0000-0002-3214-7096</t>
  </si>
  <si>
    <t>Transforming pre-eclampsia risk screening and prevention in low- and middle-income countries</t>
  </si>
  <si>
    <t>BIOMEDICAL AND CLINICAL SCIENCES | Reproductive medicine | Obstetrics and gynaecology_x000D_HEALTH SCIENCES | Public health | Public health not elsewhere classified</t>
  </si>
  <si>
    <t>maternal health | pre-eclampsia | randomised controlled trial (rct) | developing countries | premature birth</t>
  </si>
  <si>
    <t>Pre-eclampsia is a pregnancy complication with high blood pressure and organ damage, affecting &gt;6 million women annually. In many low- and middle-income countries (LMICs) women at risk of pre-eclampsia are not identified. This means they do not receive aspirin which can prevent it. My research will determine how risk screening and preventing pre-eclampsia in LMICs can be improved. I will find out which dose of aspirin is best for women and babies and what new drugs can prevent pre-eclampsia.</t>
  </si>
  <si>
    <t>Prof Michael Hofman</t>
  </si>
  <si>
    <t>0000-0001-8622-159X</t>
  </si>
  <si>
    <t>Improving Prostate Cancer Outcomes by Integrating Novel Imaging and Targeted Therapy (theranostics) for Personalised Medicine</t>
  </si>
  <si>
    <t>BIOMEDICAL AND CLINICAL SCIENCES | Clinical sciences | Nuclear medicine_x000D_BIOMEDICAL AND CLINICAL SCIENCES | Oncology and carcinogenesis | Cancer therapy (excl. chemotherapy and radiation therapy)_x000D_BIOMEDICAL AND CLINICAL SCIENCES | Oncology and carcinogenesis | Solid tumours</t>
  </si>
  <si>
    <t>nuclear medicine | radiopharmaceuticals | radiology | prostate cancer | oncology</t>
  </si>
  <si>
    <t>This research aims to dramatically improve outcomes for patients with prostate cancer, which currently exceed 3500 in Australia annually, by using a technology called theranostics. Theranostics uses radioactive tumour seeking molecules to integrate whole body scanning and a targeted treatment. I will develop new radioactive molecules, perform clinical trials and use artificial intelligence, focussing on approaches with potential for global approval and adoption in less than 5-10 years.</t>
  </si>
  <si>
    <t>Prof Rebecca Ivers</t>
  </si>
  <si>
    <t>0000-0003-3448-662X</t>
  </si>
  <si>
    <t>Reducing inequities in injury across the life course</t>
  </si>
  <si>
    <t>HEALTH SCIENCES | Public health | Injury prevention_x000D_HEALTH SCIENCES | Public health | Health equity_x000D_HEALTH SCIENCES | Health services and systems | Aged health care</t>
  </si>
  <si>
    <t>injury prevention | public health | equity | accidental falls | indigenous health</t>
  </si>
  <si>
    <t>There remain significant global inequities in access to injury prevention and trauma care programs. My research will lead to better understanding of the injury burden and risk factors across the life-course in Australia and globally, and lead to development of and widespread access to culturally safe programs to prevent and treat injury, including for Indigenous people, those from culturally diverse communities in Australia, and for people in low- and middle-income countries.</t>
  </si>
  <si>
    <t>Assoc Prof Michael Doyle</t>
  </si>
  <si>
    <t>0000-0003-2083-8575</t>
  </si>
  <si>
    <t>Drug and alcohol treatment in criminal justice system for Aboriginal and Torres Strait Islander people</t>
  </si>
  <si>
    <t>INDIGENOUS STUDIES | Aboriginal and Torres Strait Islander health and wellbeing | Aboriginal and Torres Strait Islander public health and wellbeing</t>
  </si>
  <si>
    <t>indigenous australians | illicit drug use | prison population | alcohol and behaviour | behaviour change</t>
  </si>
  <si>
    <t xml:space="preserve">Indigenous people are imprisoned at 15.2 times the rate of other Australians. Over half the Indigenous people in prison have mental health or substance use issues. I aim to improve their health by making a culturally based wellbeing program available nationally, developing a model of care for men entering residential rehabilitation services from prison and enhancing access to pharmacotherapies. Additionally, I will develop a peer educator program for Indigenous people in and post-prison.  </t>
  </si>
  <si>
    <t>Prof Robyn Guymer</t>
  </si>
  <si>
    <t>0000-0002-9441-4356</t>
  </si>
  <si>
    <t>Age-related macular degeneration (AMD): causes and cures- intervening early, before vision is threatened</t>
  </si>
  <si>
    <t>Centre for Eye Research Australia Limited</t>
  </si>
  <si>
    <t>BIOMEDICAL AND CLINICAL SCIENCES | Ophthalmology and optometry | Ophthalmology</t>
  </si>
  <si>
    <t>retinal degeneration | randomised controlled trial (rct) | age-related | early intervention | vision loss</t>
  </si>
  <si>
    <t>Age-related macular degeneration (AMD) is the leading cause of irreversible vision loss in our community. This research aims to identify new causative pathways leading to AMD as well as conduct two novel early interventions trials to prevent vision loss. This research will provide evidence for more feasible ways to conduct early intervention studies. With this new knowledge we will be closer to preventing vision loss from this prevalent and devastating disease.</t>
  </si>
  <si>
    <t>Prof Luke Wolfenden</t>
  </si>
  <si>
    <t>0000-0002-6178-3868</t>
  </si>
  <si>
    <t>Transforming the prevention system to optimise population health</t>
  </si>
  <si>
    <t>The University of Newcastle</t>
  </si>
  <si>
    <t>HEALTH SCIENCES | Public health | Health promotion</t>
  </si>
  <si>
    <t>health promotion | implementation | population health | school health promotion | chronic diseases</t>
  </si>
  <si>
    <t>If interventions we know are effective were implemented we could prevent half of all cancer occurring today. However, health agencies like government departments do not have the information they need to implement effective interventions. I will work with these agencies and undertake research to to identify what interventions need to be better implemented, how they currently do this, and how it could be improved. Agencies will use this to improve implementation of their initiatives.</t>
  </si>
  <si>
    <t>Dr Justine Clark</t>
  </si>
  <si>
    <t>0000-0001-9412-6808</t>
  </si>
  <si>
    <t>Improving Aboriginal cancer health outcomes in the precision medicine era</t>
  </si>
  <si>
    <t>Australian National University</t>
  </si>
  <si>
    <t>ACT</t>
  </si>
  <si>
    <t>The Kids Research Institute Australia</t>
  </si>
  <si>
    <t>BIOLOGICAL SCIENCES | Genetics | Genomics_x000D_BIOMEDICAL AND CLINICAL SCIENCES | Oncology and carcinogenesis | Haematological tumours_x000D_INDIGENOUS STUDIES | Aboriginal and Torres Strait Islander health and wellbeing | Aboriginal and Torres Strait Islander public health and wellbeing</t>
  </si>
  <si>
    <t>oncology | genomics | haematological malignancy | aboriginal health | cancer genetics</t>
  </si>
  <si>
    <t xml:space="preserve">Cancer is one of the biggest diseases affecting Aboriginal people, who have limited access to culturally safe and effective cancer care. 'Precision' cancer care is a new way to use knowledge from our DNA to identify, prevent, diagnose and treat cancer to make sure each person gets the right treatment for them. This research will improve access to and benefit from precision cancer care for Aboriginal people according to an Aboriginal community-defined agenda, improving health outcomes. </t>
  </si>
  <si>
    <t>Dr Jessica Kretzmann</t>
  </si>
  <si>
    <t>0000-0002-8680-7766</t>
  </si>
  <si>
    <t>DNA origami nanostructures for iPSC generation and cell reprogramming</t>
  </si>
  <si>
    <t>BIOMEDICAL AND CLINICAL SCIENCES | Medical biotechnology | Gene and molecular therapy_x000D_BIOLOGICAL SCIENCES | Biochemistry and cell biology | Synthetic biology_x000D_BIOMEDICAL AND CLINICAL SCIENCES | Medical biotechnology | Nanomedicine</t>
  </si>
  <si>
    <t>nanotechnology | biomedical engineering | gene delivery | stem cell therapy | intracellular gene expression</t>
  </si>
  <si>
    <t>Induced pluripotent stem cells (iPSCs) are critical for tissue replacement therapy, studying diseases, and trialling drugs. However, generating these cells and 'reprogramming' them, is expensive and time consuming, and produces cells of mixed quality. Making these cells requires the delivery of genes, which is not well understood. This research will develop new tools using 'DNA origami' to understand and improve how genes are delivered into cells, for safe and efficient generation of iPSCs.</t>
  </si>
  <si>
    <t>Dr Daniel Rawle</t>
  </si>
  <si>
    <t>0000-0001-7248-0101</t>
  </si>
  <si>
    <t>Improving knowledge and interventions to combat pathogenic arboviruses</t>
  </si>
  <si>
    <t>The Council of the Queensland Institute of Medical Research</t>
  </si>
  <si>
    <t>BIOLOGICAL SCIENCES | Microbiology | Virology</t>
  </si>
  <si>
    <t>arbovirus diseases | japanese encephalitis virus | flavivirus | ross river virus | epidemic polyarthritis</t>
  </si>
  <si>
    <t>Mosquito-borne flaviviruses and alphaviruses threaten ~4 billion people and cause ~5 million disability-adjusted life years lost annually. Treatment options for flaviviruses and alphaviruses are limited by a poor understanding of the mechanisms underpinning infection and disease. This research program will identify key mechanisms of JEV and CHIKV infection and disease, leading to new antiviral and anti-inflammatory strategies. The research program will also expedite development of new vaccines.</t>
  </si>
  <si>
    <t>Dr Jessica Botfield</t>
  </si>
  <si>
    <t>0000-0001-6157-9739</t>
  </si>
  <si>
    <t>Improving access to postpartum contraception through a midwifery model of care</t>
  </si>
  <si>
    <t>HEALTH SCIENCES | Health services and systems | Health and community services_x000D_HEALTH SCIENCES | Midwifery | Midwifery not elsewhere classified_x000D_HEALTH SCIENCES | Public health | Health promotion</t>
  </si>
  <si>
    <t>contraception | access to health care | midwifery | reproductive health | maternal health</t>
  </si>
  <si>
    <t>Women and their babies are healthier when pregnancies are spaced at least 18 months apart. However, lack of information and access to postpartum contraception means many women unintentionally fall pregnant again soon after birth. Midwives are well-placed to provide contraception information and care, yet this is not common practice in Australia. My research aims to develop, implement and evaluate a midwifery model of care to increase access to postpartum contraception.</t>
  </si>
  <si>
    <t>Dr Laura Fielden</t>
  </si>
  <si>
    <t>Non-protein ubiquitination in disease and inflammation</t>
  </si>
  <si>
    <t>BIOLOGICAL SCIENCES | Biochemistry and cell biology | Proteomics and intermolecular interactions (excl. medical proteomics)_x000D_BIOLOGICAL SCIENCES | Evolutionary biology | Host-parasite interactions_x000D_BIOLOGICAL SCIENCES | Biochemistry and cell biology | Cell development, proliferation and death</t>
  </si>
  <si>
    <t>ubiquitination | mitochondria | mass spectrometry | host/pathogen interaction | immune-mediated inflammation</t>
  </si>
  <si>
    <t>Regulation of different signals and processes is key to cellular health. A major way cells achieve this is attaching the small protein ‘ubiquitin’ to specific targets. This acts as a code, read by other proteins and results in changes to cell function. Recently, new players in this code have been identified but we have limited ways to ‘see’ them in cells. Our research will discover and understand the role of these new players in ubiquitin signalling during infection, cell death and inflammation.</t>
  </si>
  <si>
    <t>Dr Dragana Dragoljevic</t>
  </si>
  <si>
    <t>Activating AMPK to prevent Dnmt3a clonal haematopoiesis and atherosclerotic disease</t>
  </si>
  <si>
    <t>Baker Heart and Diabetes Institute</t>
  </si>
  <si>
    <t>BIOLOGICAL SCIENCES | Other biological sciences | Other biological sciences not elsewhere classified</t>
  </si>
  <si>
    <t>haematopoietic stem cells | experimental diabetes | haematopoiesis | atherosclerosis | dna methylation</t>
  </si>
  <si>
    <t>Recently, it was discovered that mutations in stem cells, termed CHIP, accelerate heart disease. Distressingly, there are no formal guidelines for clinicians in the management of CHIP as this is a new disease. This project aims to halt CHIP development, and prevent heart disease in this population. Our findings will have implications on how people with CHIP are managed in the clinic. Furthermore, we propose that these patients will benefit from an existing and safe diabetic therapeutic.</t>
  </si>
  <si>
    <t>Prof Zornitza Stark</t>
  </si>
  <si>
    <t>0000-0001-8640-1371</t>
  </si>
  <si>
    <t>Accelerating rare disease diagnosis</t>
  </si>
  <si>
    <t>BIOLOGICAL SCIENCES | Genetics | Genomics</t>
  </si>
  <si>
    <t>medical genomics | health economics | bone marrow transplantation | cardiac transplantation | implementation</t>
  </si>
  <si>
    <t>Rapid genomic diagnosis for rare disease in a matter of days is now a reality. How do we shorten this to hours and bring it closer to critically ill children, or better still, prevent critical illness? New technologies and new models of care, such as genomic newborn screening, are on the threshold of delivering this vision, and this program will drive innovation and provide comprehensive evaluation from a diagnostic, clinical and healthcare system perspective to inform policy and practice.</t>
  </si>
  <si>
    <t>Dr Hannah Scott</t>
  </si>
  <si>
    <t>0000-0002-0707-8068</t>
  </si>
  <si>
    <t>Using sleep technologies to better define and manage insomnia</t>
  </si>
  <si>
    <t>HEALTH SCIENCES | Health services and systems | Digital health_x000D_BIOMEDICAL AND CLINICAL SCIENCES | Clinical sciences | Clinical sciences not elsewhere classified</t>
  </si>
  <si>
    <t>insomnia | cognitive behaviour therapy | sleep disturbance | biostatistics | diagnostic techniques</t>
  </si>
  <si>
    <t>Insomnia impacts 10-15% of the global population and impairs health, daytime function, and quality of life. Current diagnosis ignores the variable underlying causes of the disorder, and less than 1% of patients are referred for the recommended front-line treatment. My work will use sleep technologies to better identify the causes of insomnia so that tailored treatments can be delivered to better treat insomnia, using tools that can manage insomnia on a large scale for reduced cost.</t>
  </si>
  <si>
    <t>Dr Fuyi Li</t>
  </si>
  <si>
    <t>0000-0001-5216-3213</t>
  </si>
  <si>
    <t>Advancing Proteolysis Targeting Chimera Molecular Design with Geometric Deep Learning</t>
  </si>
  <si>
    <t>BIOLOGICAL SCIENCES | Bioinformatics and computational biology | Bioinformatic methods development_x000D_INFORMATION AND COMPUTING SCIENCES | Machine learning | Deep learning</t>
  </si>
  <si>
    <t>bioinformatics | drug design | sequence analysis | structural biology | applied statistics</t>
  </si>
  <si>
    <t>Imagine trying to fix a machine without knowing which part is broken. In diseases like cancer, some parts of our body’s machinery fail. I aim to develop special molecules called PROTACs to identify and remove these faulty parts. Using advanced artificial intelligent techniques, I will develop computational tools to guide the design of these molecules, making them more effective and faster to produce. This could lead to better treatments and help us combat diseases more effectively.</t>
  </si>
  <si>
    <t>Dr Wolfgang Marx</t>
  </si>
  <si>
    <t>0000-0002-8556-8230</t>
  </si>
  <si>
    <t>Nutritional Psychiatry: Investigating the efficacy and mechanisms of dietary components in depression</t>
  </si>
  <si>
    <t>BIOMEDICAL AND CLINICAL SCIENCES | Nutrition and dietetics | Nutrition and dietetics not elsewhere classified</t>
  </si>
  <si>
    <t>mental health | depression | nutrition | diet | treatment strategies</t>
  </si>
  <si>
    <t xml:space="preserve">Depression is one of the leading causes of disability. Dietary interventions offer a new and effective way to reduce this burden. To advance our understanding of how diet may help prevent and manage depression, my research program aims to explore new dietary interventions for depression, understand how diet affects depression, and investigate which diet components might increase depression risk.   </t>
  </si>
  <si>
    <t>Assoc Prof Jun Yang</t>
  </si>
  <si>
    <t>0000-0003-4620-4976</t>
  </si>
  <si>
    <t>Advancing the diagnosis and management of primary aldosteronism, a common but neglected cause of hypertension</t>
  </si>
  <si>
    <t>Monash University | Hudson Institute of Medical Research</t>
  </si>
  <si>
    <t>BIOMEDICAL AND CLINICAL SCIENCES | Cardiovascular medicine and haematology | Cardiology (incl. cardiovascular diseases)_x000D_BIOMEDICAL AND CLINICAL SCIENCES | Clinical sciences | Endocrinology</t>
  </si>
  <si>
    <t>aldosterone | mineralocorticoid receptor | hypertension | endocrine disease | hyperaldosteronaemia</t>
  </si>
  <si>
    <t>Primary aldosteronism (PA) is a hidden cause of high blood pressure that can lead to stroke, irregular heartbeat, and heart attack. It is caused by the adrenal glands producing too much aldosterone and is potentially curable. My goal is to identify over half a million patients with high blood pressure due to undiagnosed PA. We aim to revamp guidelines and develop better tests to ensure that every affected individual has the best chance for accurate diagnosis and effective treatment.</t>
  </si>
  <si>
    <t>Dr Pirooz Zareie</t>
  </si>
  <si>
    <t>0000-0001-6000-2305</t>
  </si>
  <si>
    <t>Understanding determinants of memory T cell fate to enhance cellular immunity</t>
  </si>
  <si>
    <t>cd8 t cells | cell-mediated immunity | t cell immunity | lymphocyte differentiation | antiviral immunity</t>
  </si>
  <si>
    <t>Memory T cells confer protection against infections and cancers, but to do so, they must be optimally localised and be armed with appropriate functionality. Generating memory T cells with optimal function and localisation is the ultimate goal of any vaccination and cancer therapy, yet we do not fully understand the mechanisms underlying their development. This study will investigate the factors driving development of immune cells in tissues, a critical step for advancing T cell-based medicines.</t>
  </si>
  <si>
    <t>Prof Jenny Downs</t>
  </si>
  <si>
    <t>0000-0001-7358-9037</t>
  </si>
  <si>
    <t>Transforming care to achieve effective pathways to good health and quality of life for children with intellectual disability</t>
  </si>
  <si>
    <t>HEALTH SCIENCES | Health services and systems | People with disability</t>
  </si>
  <si>
    <t>intellectual disability | epidemiology | outcome measures | quality of life | health literacy</t>
  </si>
  <si>
    <t>Nearly 3% of children globally have intellectual disability. They have poorer health, functioning and quality of life than typically developing children. Their families want care to focus on better everyday health, functioning and quality of life, yet few evidence-based interventions are available. I will identify needed interventions and develop valid, reliable and sensitive ways of assessing their effectiveness. My research is discovering which treatments best improve these needed outcomes.</t>
  </si>
  <si>
    <t>Assoc Prof Jo-An Occhipinti (née Atkinson)</t>
  </si>
  <si>
    <t>0000-0002-2380-1092</t>
  </si>
  <si>
    <t>Generation Mental Wealth: A new paradigm for fostering youth mental health</t>
  </si>
  <si>
    <t>HEALTH SCIENCES | Public health | Social determinants of health_x000D_MATHEMATICAL SCIENCES | Applied mathematics | Dynamical systems in applications_x000D_HUMAN SOCIETY | Sociology | Social change</t>
  </si>
  <si>
    <t>social determinants | policy analysis | mental health | youth | modelling</t>
  </si>
  <si>
    <t xml:space="preserve">This innovative research will inform actions to address Australia’s youth mental health crisis. It will provide the evidence for shifting from traditional individual &amp; health systems perspectives to a broader Mental Wealth framework that aims to strengthen Australia’s socio-economic fabric, enabling young people to thrive. The program will generate new knowledge and tools to shape wellbeing-focused economies and enable civic engagement to foster youth mental health and wellbeing. </t>
  </si>
  <si>
    <t>Dr Karla Canuto</t>
  </si>
  <si>
    <t>0000-0001-6184-8249</t>
  </si>
  <si>
    <t>Community-led Health Promotion in the Torres Strait</t>
  </si>
  <si>
    <t>INDIGENOUS STUDIES | Aboriginal and Torres Strait Islander health and wellbeing | Aboriginal and Torres Strait Islander health and wellbeing not elsewhere classified_x000D_HEALTH SCIENCES | Public health | Health promotion_x000D_INDIGENOUS STUDIES | Aboriginal and Torres Strait Islander peoples, society and community | Aboriginal and Torres Strait Islander community-based research</t>
  </si>
  <si>
    <t>indigenous health | community development | health promotion | population health | capacity building</t>
  </si>
  <si>
    <t xml:space="preserve">With rates of chronic diseases skyrocketing throughout the isolated communities of the Torres Straits, Maluilgal (the tribal people of Badu, Mabuiag and Moa Islands) are calling for urgent action to restore wellness. As a Torres Strait Islander researcher and recognised national leader in Indigenous health promotion, Associate Professor Karla Canuto has been endorsed by Tribal leads to lead a program of work to restore health through community-led evidence-based health promotion initiatives. </t>
  </si>
  <si>
    <t>Dr Nicole Campbell</t>
  </si>
  <si>
    <t>0000-0002-9402-274X</t>
  </si>
  <si>
    <t>Development of a novel cancer immunotherapy</t>
  </si>
  <si>
    <t>Hudson Institute of Medical Research</t>
  </si>
  <si>
    <t>BIOMEDICAL AND CLINICAL SCIENCES | Immunology | Tumour immunology_x000D_BIOMEDICAL AND CLINICAL SCIENCES | Oncology and carcinogenesis | Cancer therapy (excl. chemotherapy and radiation therapy)</t>
  </si>
  <si>
    <t>cancer metastasis | innate immunity | cancer immunotherapy | cancer immunology | type i interferon</t>
  </si>
  <si>
    <t>During metastasis, cancer cells spread from the primary tumour and form metastases at distant sites through dampening the body's anti-cancer immune response. I previously discovered that a unique immune molecule, interferon epsilon (IFNe), prevents metastasis of ovarian cancer. This project will investigate the mechanism of IFNe in ovarian cancer &amp; its effects in other cancers (pancreatic, gastric &amp; colorectal). It will also support the clinical development of IFNe as a new cancer immunotherapy.</t>
  </si>
  <si>
    <t>Assoc Prof Zhuoting Zhu</t>
  </si>
  <si>
    <t>0000-0002-9897-1192</t>
  </si>
  <si>
    <t>Development and Implementation of a Retinal Image-Based Deep Learning System for Precise Cardiovascular Risk Assessment and Personalised Care</t>
  </si>
  <si>
    <t>retina | artificial intelligence | cardiovascular disease | cardiovascular disease prevention | risk prediction</t>
  </si>
  <si>
    <t>Cardiovascular disease (CVD), including heart disease and stroke, is responsible for one in four deaths. However, 80% of these deaths can be prevented through early detection and timely treatment. The eyes offer a unique window to visualise vascular health. My research aims to exploit an artificial intelligence model based on eye images to provide precise and personalised management of CVD, ultimately reducing the risk of death and disability from this life-threatening condition.</t>
  </si>
  <si>
    <t>Dr Belinda Newton</t>
  </si>
  <si>
    <t>Understanding systems abuse and Aboriginal resistance in child protection contexts</t>
  </si>
  <si>
    <t>HUMAN SOCIETY | Social work | Counselling, wellbeing and community services_x000D_INDIGENOUS STUDIES | Aboriginal and Torres Strait Islander peoples, society and community | Aboriginal and Torres Strait Islander perspectives_x000D_INDIGENOUS STUDIES | Aboriginal and Torres Strait Islander peoples, society and community | Aboriginal and Torres Strait Islander social work and social justice</t>
  </si>
  <si>
    <t>aboriginal child | wellbeing | social and cultural issues | participatory action research | aboriginal mental health</t>
  </si>
  <si>
    <t xml:space="preserve">Self-determination is critical for Aboriginal health and wellbeing. My research aims to liberate Aboriginal people from the detrimental health and wellbeing impacts of systems abuse in child protection contexts by building evidence about the nature and impacts of systems abuse and the ways Aboriginal people have resisted these harms. Working with Aboriginal families, communities and organisations, I will spearhead tangible directions to achieve self-determination for Aboriginal people.   </t>
  </si>
  <si>
    <t>Prof Jamie Vandenberg</t>
  </si>
  <si>
    <t>0000-0002-3859-3716</t>
  </si>
  <si>
    <t>Optimising Risk Stratification for Sudden Cardiac Death in the Young</t>
  </si>
  <si>
    <t>Victor Chang Cardiac Research Institute Limited</t>
  </si>
  <si>
    <t>BIOLOGICAL SCIENCES | Genetics | Genomics_x000D_BIOMEDICAL AND CLINICAL SCIENCES | Pharmacology and pharmaceutical sciences | Basic pharmacology_x000D_BIOMEDICAL AND CLINICAL SCIENCES | Cardiovascular medicine and haematology | Cardiology (incl. cardiovascular diseases)</t>
  </si>
  <si>
    <t>functional genomics | drug discovery | cardiac electrophysiology | sudden cardiac death | ion channels</t>
  </si>
  <si>
    <t>The ability of the heart to pump blood effectively is dependent on a robust electrical communication system. Mutations in the genes that control electrical activity of the heart increase the risk of abnormal heart rhythms and sudden death. The development of tests to accurately predict which mutations are high risk will enable implementation of therapy to reduce risk. The tools we develop will also enable us to screen for new drugs to treat patients at risk of cardiac arrhythmias.</t>
  </si>
  <si>
    <t>Prof Benjamin Howden</t>
  </si>
  <si>
    <t>0000-0003-0237-1473</t>
  </si>
  <si>
    <t>Genomics-driven innovations to tackle drug-resistant bacterial infections</t>
  </si>
  <si>
    <t>BIOMEDICAL AND CLINICAL SCIENCES | Clinical sciences | Infectious diseases_x000D_BIOMEDICAL AND CLINICAL SCIENCES | Medical microbiology | Medical bacteriology_x000D_BIOLOGICAL SCIENCES | Microbiology | Bacteriology</t>
  </si>
  <si>
    <t>bacterial infection | functional genomics | antibiotic resistance | comparative genomics | public health</t>
  </si>
  <si>
    <t>New approaches are needed to prevent and treat drug-resistant bacterial diseases. In this project I will use novel approaches to understand how bacterial pathogens are becoming resistant to antibiotics and how they are spreading, and identify new therapeutic options. I will leverage major advances in genomic technologies and cutting-edge techniques developed in my laboratory to deliver new strategies to address this global health threat.</t>
  </si>
  <si>
    <t>Prof Karin Leder</t>
  </si>
  <si>
    <t>Evidence to Impact: Solutions for Climate-Sensitive Health Challenges</t>
  </si>
  <si>
    <t>HEALTH SCIENCES | Public health | Public health not elsewhere classified_x000D_HEALTH SCIENCES | Epidemiology | Epidemiological methods_x000D_ENVIRONMENTAL SCIENCES | Climate change impacts and adaptation | Human impacts of climate change and human adaptation</t>
  </si>
  <si>
    <t>climate change | public health | epidemiological research methods | environmental health | enteric infections</t>
  </si>
  <si>
    <t>My research will address the complex challenges of poor sanitation causing gastrointestinal infections, and the health crisis from climate change. I will draw on my research experience to improve knowledge on interactions between contaminated environments, microbial risks, flooding and other climate variables, and I will determine research priorities for policy action. I will use evidence generated to inform climate adaptation solutions to improve health and resilience for people globally.</t>
  </si>
  <si>
    <t>Dr Danielle Ingle</t>
  </si>
  <si>
    <t>0000-0003-0707-6537</t>
  </si>
  <si>
    <t>Harnessing pathogen genomics to combat current and future threats of drug-resistant enteric bacteria</t>
  </si>
  <si>
    <t>BIOLOGICAL SCIENCES | Microbiology | Microbial genetics_x000D_BIOLOGICAL SCIENCES | Microbiology | Infectious agents_x000D_BIOLOGICAL SCIENCES | Bioinformatics and computational biology | Computational ecology and phylogenetics</t>
  </si>
  <si>
    <t>enteric bacteria | antimicrobial resistance | bacterial evolution | genomics | bioinformatics</t>
  </si>
  <si>
    <t xml:space="preserve">Drug-resistant enteric bacteria represent a major global public health challenge. In this project I will provide critical insights on how these bacteria adapt and evolve for increased drug-resistance and/or pathogenicity, and develop novel approaches suitable for large scale datasets. This will facilitate enhanced public health surveillance through improved detection and prevention of outbreaks of these drug-resistant bacteria.  </t>
  </si>
  <si>
    <t>Dr Teagan Weatherall</t>
  </si>
  <si>
    <t>0000-0002-3224-5761</t>
  </si>
  <si>
    <t>Reframing narratives: Alcohol use among Aboriginal and Torres Strait Islander Peoples</t>
  </si>
  <si>
    <t>La Trobe University</t>
  </si>
  <si>
    <t>INDIGENOUS STUDIES | Aboriginal and Torres Strait Islander health and wellbeing | Aboriginal and Torres Strait Islander public health and wellbeing_x000D_INDIGENOUS STUDIES | Aboriginal and Torres Strait Islander peoples, society and community | Aboriginal and Torres Strait Islander peoples, society and community not elsewhere classified_x000D_HEALTH SCIENCES | Public health | Public health not elsewhere classified</t>
  </si>
  <si>
    <t>aboriginal health | access to health care | alcohol consumption | alcohol dependence | epidemiology</t>
  </si>
  <si>
    <t>Today, Indigenous Australians are still impacted by historical and social factors, and traumas. These may cause Indigenous Australians to turn to alcohol as a coping mechanism or to not access treatment services, as they may feel service providers may not be sensitive or understanding of them. The knowledge gained in this project will help reduce stigma associated with Indigenous Australians and alcohol, and inform the development of culturally-informed treatment and policy options.</t>
  </si>
  <si>
    <t>Dr Kylie James</t>
  </si>
  <si>
    <t>0000-0002-7107-0650</t>
  </si>
  <si>
    <t>Creating a cellular and microbial canvas of intestinal disease to guide patient stratification, response to treatment and precision therapy</t>
  </si>
  <si>
    <t>BIOLOGICAL SCIENCES | Genetics | Genomics_x000D_BIOMEDICAL AND CLINICAL SCIENCES | Immunology | Cellular immunology_x000D_BIOMEDICAL AND CLINICAL SCIENCES | Clinical sciences | Gastroenterology and hepatology</t>
  </si>
  <si>
    <t>inflammatory bowel disease (ibd) | clinical microbiology | colon cancer | mast cells | mucosal immunology</t>
  </si>
  <si>
    <t>Response to treatment is difficult to predict for people with chronic intestinal diseases. This is largely due to complex disease mechanisms that are poorly understood. My research uses state-of-the-art genomics technologies to study intestinal cells and the microbiome in patients with inflammatory bowel disease, colitis linked to cancer immuno-therapy and colorectal cancer. The results from this work will facilitate drug discovery and personalised treatments.</t>
  </si>
  <si>
    <t>Dr QIAN (Peter) SU</t>
  </si>
  <si>
    <t>0000-0001-7364-3945</t>
  </si>
  <si>
    <t>Quantitative Imaging At Nanoscale with SUper-resolution (QIAN SU) for Probing, Diagnosing and Monitoring Thrombotic Disease at the Molecular Level</t>
  </si>
  <si>
    <t>Heart Research Institute | University of Technology Sydney | University of Sydney | Royal Prince Alfred Hospital</t>
  </si>
  <si>
    <t>BIOMEDICAL AND CLINICAL SCIENCES | Medical biotechnology | Medical biotechnology diagnostics (incl. biosensors)_x000D_BIOLOGICAL SCIENCES | Biochemistry and cell biology | Biochemistry and cell biology not elsewhere classified_x000D_ENGINEERING | Biomedical engineering | Biomedical instrumentation</t>
  </si>
  <si>
    <t>biomedical engineering | nanotechnology | extracellular matrix | diagnostic imaging | molecular biology</t>
  </si>
  <si>
    <t xml:space="preserve">Thrombosis, causing heart attacks and strokes, affects millions of lives. An imaging chip that can visualise blood clotting will facilitate our knowledge and guide safer drug development. Building on my novel imaging profiling platform, I aim to integrate a molecular fingerprint database and translate it into a low-cost, portable, standardised point-of-care imaging chip to monitor blood clotting and test new drugs. It will be game-changing for our ability to diagnose and monitor thrombosis.  </t>
  </si>
  <si>
    <t>Dr Yu Heng Lau</t>
  </si>
  <si>
    <t>Developing targeted therapies for gliomas by peptide-assisted fragment optimisation</t>
  </si>
  <si>
    <t>CHEMICAL SCIENCES | Medicinal and biomolecular chemistry | Proteins and peptides_x000D_CHEMICAL SCIENCES | Medicinal and biomolecular chemistry | Molecular medicine</t>
  </si>
  <si>
    <t>drug discovery | structure-activity relationships | medicinal chemistry | peptide synthesis | structure-based drug design</t>
  </si>
  <si>
    <t>Brain tumours are one of the most severe types of cancer, with ~2000 Australians diagnosed every year. High-grade gliomas are aggressive forms of brain cancer with extremely poor prognoses. While cancer researchers have identified proteins that are 'druggable' targets for glioma therapy, traditional methods for designing drugs against these targets have proven ineffective. I will establish a new design method - PaFO - to develop much needed drug candidates for treating this devastating disease.</t>
  </si>
  <si>
    <t>Dr Melanie Wyld</t>
  </si>
  <si>
    <t>0000-0001-9250-107X</t>
  </si>
  <si>
    <t>Transforming Living Kidney Donation in Australia: New Approaches to Increase Donor Rates, Improve Equity, and Save Lives</t>
  </si>
  <si>
    <t>BIOMEDICAL AND CLINICAL SCIENCES | Clinical sciences | Nephrology and urology_x000D_HEALTH SCIENCES | Health services and systems | Health services and systems not elsewhere classified</t>
  </si>
  <si>
    <t>kidney transplantation | access to health care | kidney failure | organ donation | clinical epidemiology</t>
  </si>
  <si>
    <t>Living donor kidney transplants offer greater length and quality-of-life, and the kidneys last longer than those from deceased donor transplants. But fewer people than ever are receiving living donor transplants. Women, particularly women with other types of disadvantage, are less likely than men to receive a living donor transplant. This work aims to improve how potential donors are approached and assessed in order to increase access, and fairness, of living donor transplantation.</t>
  </si>
  <si>
    <t>Dr Penelope Strauss</t>
  </si>
  <si>
    <t>0000-0002-4828-0983</t>
  </si>
  <si>
    <t>Enhancing Suicide Prevention and Mental Health Supports for Young People of Diverse Genders</t>
  </si>
  <si>
    <t>HUMAN SOCIETY | Gender studies | Transgender studies_x000D_HEALTH SCIENCES | Public health | Public health not elsewhere classified</t>
  </si>
  <si>
    <t>gender | suicide prevention | mental health | mental health services | youth</t>
  </si>
  <si>
    <t>Trans young people experience high rates of poor mental health, suicidality and experience barriers to support. The proposed research program will include 4 studies: 1) a survey to provide insight into the mental health of trans young people in Australia, 2) investigating how accessing gender-affirming surgery impacts the mental health of trans young adults, 3) mapping and analysing available crisis supports, 4) implementing suicide prevention guidelines into services to improve support.</t>
  </si>
  <si>
    <t>Prof Shyamali Dharmage</t>
  </si>
  <si>
    <t>A Life Course Approach to Early Detection and Interventions to Stop Pre-COPD</t>
  </si>
  <si>
    <t>BIOMEDICAL AND CLINICAL SCIENCES | Cardiovascular medicine and haematology | Respiratory diseases_x000D_HEALTH SCIENCES | Public health | Preventative health care</t>
  </si>
  <si>
    <t>chronic obstructive pulmonary disease (copd) | biology | early intervention | prospective cohort study | clinical trial</t>
  </si>
  <si>
    <t>Too many Australians struggle to breathe due to chronic obstructive lung disease (COPD) and many even die. In COPD, the lungs are gradually damaged but early progression is currently hard to detect. In fact, by the time someone is diagnosed with COPD they are on a deadly slippery slope. My program will find ways to identify early lung damage (so called pre-COPD) and new interventions (eg drugs, exercise) to stop pre-COPD, a globally health priority.</t>
  </si>
  <si>
    <t>Dr Sarah Henrikus</t>
  </si>
  <si>
    <t>Targeting DNA damage repair for new therapeutics in cancer and genetic disorders</t>
  </si>
  <si>
    <t>St Vincent's Institute of Medical Research</t>
  </si>
  <si>
    <t>BIOLOGICAL SCIENCES | Biochemistry and cell biology | Enzymes_x000D_BIOLOGICAL SCIENCES | Biochemistry and cell biology | Structural biology (incl. macromolecular modelling)_x000D_BIOLOGICAL SCIENCES | Genetics | Cell and nuclear division</t>
  </si>
  <si>
    <t>dna repair | enzyme mechanism | protein biochemistry | structural biology | molecular basis of disease</t>
  </si>
  <si>
    <t>DNA repair is vital for maintaining cell health and preventing cancer. When DNA is damaged, the cell needs to repair it accurately to prevent harmful consequences. Fanconi anaemia (FA) proteins, together with BRCA1, are crucial components of this repair process. They help signal and coordinate the repair efforts, ensuring that the damage is repaired. My proposal aims to understand how these proteins facilitate DNA repair, to identify new targets to combat rare genetic disorders and cancer.</t>
  </si>
  <si>
    <t>Prof Paul Keall</t>
  </si>
  <si>
    <t>0000-0003-4803-6507</t>
  </si>
  <si>
    <t>Advancing image guided radiation therapy from discovery to clinical practice</t>
  </si>
  <si>
    <t>ENGINEERING | Biomedical engineering | Medical devices</t>
  </si>
  <si>
    <t>medical imaging | radiation oncology | machine learning | radiation therapy | targeted therapy</t>
  </si>
  <si>
    <t>In this Investigator Grant I will dramatically improve cancer treatment outcomes by advancing a pipeline of image guided radiation therapy innovations from discovery to clinical practice. As radiation therapy is recommended for half of the 20 million cases of cancer diagnosed annually around the world, advanced radiation therapy innovations from this grant will impact over 10 million cancer patients every year.</t>
  </si>
  <si>
    <t>Prof Jaquelyne Hughes</t>
  </si>
  <si>
    <t>0000-0002-1867-4156</t>
  </si>
  <si>
    <t>And We Are: Determined as Indigenous Leaders to advance First Nation kidney health</t>
  </si>
  <si>
    <t>INDIGENOUS STUDIES | Aboriginal and Torres Strait Islander health and wellbeing | Aboriginal and Torres Strait Islander epidemiology_x000D_INDIGENOUS STUDIES | Aboriginal and Torres Strait Islander health and wellbeing | Aboriginal and Torres Strait Islander social determinants of health_x000D_INDIGENOUS STUDIES | Aboriginal and Torres Strait Islander health and wellbeing | Aboriginal and Torres Strait Islander health policy</t>
  </si>
  <si>
    <t>workforce policy | control of diabetes | end-stage kidney disease | data linkage | rural and remote health services</t>
  </si>
  <si>
    <t>The "And We Are" research program drives scalable and innovative practices to sustainable health improvements among Aboriginal and Torres Strait Islander people, family and community who live with kidney diseases as accelerated morbidity, disability, disadvantage, and health inequality, and is redress to systemised denial of human rights, and policy-poverty. "And We Are" honours Indigenous knowledge and capability, and actions health through Building, Learning and Advancing Pillars.</t>
  </si>
  <si>
    <t>Prof Nicholas Golding</t>
  </si>
  <si>
    <t>0000-0001-8916-5570</t>
  </si>
  <si>
    <t>Mapping and forecasting to counter biological threats to malaria control in Africa</t>
  </si>
  <si>
    <t>Curtin University</t>
  </si>
  <si>
    <t>Curtin University | The Kids Research Institute Australia</t>
  </si>
  <si>
    <t>MATHEMATICAL SCIENCES | Statistics | Applied statistics_x000D_HEALTH SCIENCES | Epidemiology | Epidemiological modelling</t>
  </si>
  <si>
    <t>malaria control | decision making | applied statistics | dynamic process modelling | mathematical modelling</t>
  </si>
  <si>
    <t>Since 2000, more than 11 million lives have been saved in Africa by using tests, treatments, and mosquito control to fight malaria. But progress has stalled, and our gains are threatened by the evolution of resistance to these interventions, and by a new invasive mosquito that could bring malaria into Africa's cities. My research program will deliver new approaches to map and forecast these threats so we can better target new interventions and get malaria control back on track.</t>
  </si>
  <si>
    <t>Assoc Prof Lisa Moran</t>
  </si>
  <si>
    <t>Prevention of cardiometabolic-related disease in women of reproductive age and beyond – risk prediction, screening and precision lifestyle approaches</t>
  </si>
  <si>
    <t>BIOMEDICAL AND CLINICAL SCIENCES | Nutrition and dietetics | Nutrition and dietetics not elsewhere classified_x000D_BIOMEDICAL AND CLINICAL SCIENCES | Reproductive medicine | Reproductive medicine not elsewhere classified_x000D_BIOMEDICAL AND CLINICAL SCIENCES | Cardiovascular medicine and haematology | Cardiovascular medicine and haematology not elsewhere classified</t>
  </si>
  <si>
    <t>obesity | pregnancy | polycystic ovarian syndrome (pcos) | infertility | cardiovascular disease prevention</t>
  </si>
  <si>
    <t xml:space="preserve">Reproductive aged women, including women with polycystic ovary syndrome, infertility, diabetes in pregnancy and pregnancy-related high blood pressure, are at a higher risk for future diabetes and heart disease.  This offers opportunities for prevention early in life. Here I extend my work with high-risk women and health professionals to improve identification, awareness, screening, lifestyle and weight management during the reproductive years to optimise long term heart disease prevention. </t>
  </si>
  <si>
    <t>Assoc Prof Tracy O'Mara</t>
  </si>
  <si>
    <t>0000-0002-5436-3232</t>
  </si>
  <si>
    <t>Harnessing genetics to unlock endometrial cancer</t>
  </si>
  <si>
    <t>BIOMEDICAL AND CLINICAL SCIENCES | Oncology and carcinogenesis | Cancer genetics</t>
  </si>
  <si>
    <t>cancer genetics | genetic epidemiology | endometrial cancer | statistical genetics | functional genomics</t>
  </si>
  <si>
    <t>Studies investigating thousands of genetic markers have revolutionised our understanding of genes involved in cancer. This project will discover new genes involved in endometrial cancer by detailed genetic analysis, and investigate how genetics can be used to identify which women are at greatest risk of developing this type of cancer. Results will improve the understanding of endometrial cancer and provide opportunity to discover future cancer treatments.</t>
  </si>
  <si>
    <t>Dr Timothy Piatkowski</t>
  </si>
  <si>
    <t>0000-0002-6177-0266</t>
  </si>
  <si>
    <t>ROIDCheck: Reducing illicit steROID harms through drug Checking services</t>
  </si>
  <si>
    <t>Griffith University</t>
  </si>
  <si>
    <t>HEALTH SCIENCES | Public health | Health promotion_x000D_HEALTH SCIENCES | Health services and systems | Health and community services_x000D_HEALTH SCIENCES | Health services and systems | Implementation science and evaluation</t>
  </si>
  <si>
    <t>substance use | health promotion | community health | health services | community care</t>
  </si>
  <si>
    <t>Anabolic steroid use poses serious health risks from unknown substances in illicit products. Unlike other drugs, Australia lacks a steroid-specific drug checking service. This project aims to bridge this gap with ROIDCheck, testing illicit steroids for safety and providing a health intervention. It seeks to reduce harm, improve health outcomes, and inform public health strategies by understanding usage patterns, motivations, and health impacts in collaboration with consumers and workforce.</t>
  </si>
  <si>
    <t>Dr Yasmine Ali Abdelhamid</t>
  </si>
  <si>
    <t>0000-0002-3340-1965</t>
  </si>
  <si>
    <t>Targeting Muscle Loss to Improve Outcomes from Critical Illness</t>
  </si>
  <si>
    <t>Melbourne Health | University of Melbourne</t>
  </si>
  <si>
    <t>BIOMEDICAL AND CLINICAL SCIENCES | Clinical sciences | Intensive care_x000D_BIOMEDICAL AND CLINICAL SCIENCES | Nutrition and dietetics | Clinical nutrition</t>
  </si>
  <si>
    <t>intensive care medicine | clinical trial | intensive care | critical care | enteral nutrition</t>
  </si>
  <si>
    <t>Patients admitted to the Intensive Care Unit (ICU) are some of the sickest in hospital and require many days of 'life support' therapies. ICU survivors are often affected by severe muscle loss, weakness and disability. To improve health outcomes, we need to increase our understanding of how muscle loss occurs and we need new treatments. I will evaluate novel, practical and inexpensive treatment strategies, in order to improve outcomes for thousands of vulnerable critically ill people each year.</t>
  </si>
  <si>
    <t>Prof David Ascher</t>
  </si>
  <si>
    <t>0000-0003-2948-2413</t>
  </si>
  <si>
    <t>Using protein structure to combat antimicrobial resistance</t>
  </si>
  <si>
    <t>Baker Heart and Diabetes Institute | The University of Queensland</t>
  </si>
  <si>
    <t>BIOLOGICAL SCIENCES | Biochemistry and cell biology | Receptors and membrane biology</t>
  </si>
  <si>
    <t>protein structure | drug development | antimicrobial resistance | molecular modelling | bioinformatics</t>
  </si>
  <si>
    <t>This project aims to address the global threat of antimicrobial resistance by utilizing protein structural information and large-scale genomic sequencing. The misuse and overuse of antimicrobial drugs have led to the emergence and spread of resistant pathogens, posing a severe risk to public health. The project will develop novel tools that combines molecular insights from protein coding variants with genomic data to predict the development of therapeutic resistance before it becomes widespread.</t>
  </si>
  <si>
    <t>Prof David Johnson</t>
  </si>
  <si>
    <t>0000-0001-5491-3460</t>
  </si>
  <si>
    <t>Kidney health for all – Improving kidney failure care accessibility, affordability, quality and outcomes</t>
  </si>
  <si>
    <t>BIOMEDICAL AND CLINICAL SCIENCES | Clinical sciences | Nephrology and urology</t>
  </si>
  <si>
    <t>nephrology | patient safety | kidney failure | consumers | collaboration</t>
  </si>
  <si>
    <t>Kidney failure is common, harmful and treatable, yet treatment is costly, difficult to access and often varies in quality. This grant will support my ongoing world-leading research program on transforming home-based dialysis to make it cheaper, less burdensome, safer and more effective by standardising quality indicators, conducting real-world, patient-centric trials, implementing these findings globally, and confirming better patient outcomes with the program’s global monitoring structures.</t>
  </si>
  <si>
    <t>Dr Lilith Caballero Aguilar</t>
  </si>
  <si>
    <t>0000-0002-9662-0049</t>
  </si>
  <si>
    <t>Advancing Cartilage Regeneration via Oxygen-driven Stem Cell Therapies</t>
  </si>
  <si>
    <t>ENGINEERING | Biomedical engineering | Tissue engineering_x000D_BIOMEDICAL AND CLINICAL SCIENCES | Medical biotechnology | Regenerative medicine (incl. stem cells)_x000D_BIOMEDICAL AND CLINICAL SCIENCES | Pharmacology and pharmaceutical sciences | Pharmacology and pharmaceutical sciences not elsewhere classified</t>
  </si>
  <si>
    <t>knee cartilage | drug delivery | tissue repair | tissue engineering | peptides</t>
  </si>
  <si>
    <t>Osteoarthritis (OA) is caused by the degeneration of cartilage, a tissue essential for normal joint function. The damage is not repaired naturally, and clinical strategies to generate healthy cartilage have failed. To address this vital gap in the treatment of OA, this project focuses on the key challenge of oxygen regulation in engineered tissues. It will create biomaterials with novel oxygen delivery capabilities, which will enable successful cartilage repair.</t>
  </si>
  <si>
    <t>Dr Dimitra Chatzileontiadou</t>
  </si>
  <si>
    <t>Unlocking the protective nature of Human Leukocyte Antigens in the fight against viruses</t>
  </si>
  <si>
    <t>BIOLOGICAL SCIENCES | Biochemistry and cell biology | Receptors and membrane biology_x000D_BIOLOGICAL SCIENCES | Biochemistry and cell biology | Structural biology (incl. macromolecular modelling)_x000D_BIOMEDICAL AND CLINICAL SCIENCES | Immunology | Cellular immunology</t>
  </si>
  <si>
    <t>human leukocyte antigen (hla) | infectious diseases | t cell epitope | t cell receptor | x-ray crystallography</t>
  </si>
  <si>
    <t>Viruses are a constant threat to global health, as exemplified by the COVID pandemic. My research program aims to understand the molecular mechanisms of protective immunity against viruses. This can inform the design and development of new vaccines and therapies against viruses to provide better protection to the population. In addition, my work has the potential to reveal common mechanisms of the immune system against a board range of viruses that could limit the next viral pandemic.</t>
  </si>
  <si>
    <t>Dr Alexis Britten-Jones</t>
  </si>
  <si>
    <t>0000-0002-1101-2870</t>
  </si>
  <si>
    <t>Advancing ocular genomics to propel breakthrough treatments for blindness</t>
  </si>
  <si>
    <t>BIOMEDICAL AND CLINICAL SCIENCES | Ophthalmology and optometry | Ophthalmology and optometry not elsewhere classified_x000D_BIOMEDICAL AND CLINICAL SCIENCES | Ophthalmology and optometry | Optometry_x000D_BIOLOGICAL SCIENCES | Genetics | Genomics</t>
  </si>
  <si>
    <t>retinal dystrophy | retinal disease | genetic disorders | genetic testing | clinical genetics</t>
  </si>
  <si>
    <t>Inherited retinal diseases (IRD) cause gradual blindness from a young age. An accurate genetic diagnosis is vital for accessing and developing new IRD treatments. My program uses new genetic technologies to improve the diagnosis of IRDs and understand what factors affect disease presentation. I will also evaluate the value of genetics in managing IRDs. Together, my program will advance the diagnosis and treatment of early-onset blindness and pave the way for genetic medicine in eye care.</t>
  </si>
  <si>
    <t>Assoc Prof Sandeep Prabhu</t>
  </si>
  <si>
    <t>0000-0002-2694-2245</t>
  </si>
  <si>
    <t>New insights into the management of arrhythmia mediated cardiomyopathy</t>
  </si>
  <si>
    <t>Baker Heart and Diabetes Institute | University of Melbourne | Alfred Health</t>
  </si>
  <si>
    <t>BIOMEDICAL AND CLINICAL SCIENCES | Cardiovascular medicine and haematology | Cardiology (incl. cardiovascular diseases)</t>
  </si>
  <si>
    <t>chronic heart failure (chf) | cardiac arrhythmia | atrial fibrillation | cardiomyopathy | cardiovascular pharmacology</t>
  </si>
  <si>
    <t>Heart rhythm problems such as atrial fibrillation (AF) (an irregular heart rhythm, or frequent 'extra beats' can be the cause of a weakened heart muscle. Eliminating the abnormal rhythm can restore heart function often completely, however the usual medications used in a weakened heart are currently continued indefinitely. Similarly, when treated early, such usual medications may not be needed at all. This study explores this type of weakened heart treatment through several clinical trials.</t>
  </si>
  <si>
    <t>Prof Janna Morrison</t>
  </si>
  <si>
    <t>0000-0002-8602-8519</t>
  </si>
  <si>
    <t>Fetal growth restriction and cardiovascular-related death in adulthood: a world first in transforming detection and intervention</t>
  </si>
  <si>
    <t>University of South Australia</t>
  </si>
  <si>
    <t>BIOMEDICAL AND CLINICAL SCIENCES | Cardiovascular medicine and haematology | Cardiology (incl. cardiovascular diseases)_x000D_BIOMEDICAL AND CLINICAL SCIENCES | Paediatrics | Paediatrics not elsewhere classified</t>
  </si>
  <si>
    <t>fetal growth restriction | blood pressure regulation | cardiac | fetal hypoxia | biomarkers</t>
  </si>
  <si>
    <t>Every day, 80 Australian babies are born too small, increasing their risk of heart and other diseases later in life. My first aim is to improve our ability to detect these small babies before they are born. My second aim is to discover how to intervene to improve their growth. If we can find small babies earlier and intervene to improve their growth, we can set them up with healthy hearts for life.</t>
  </si>
  <si>
    <t>Prof Paul Hodges</t>
  </si>
  <si>
    <t>0000-0002-1206-9107</t>
  </si>
  <si>
    <t>Addressing the critical questions in chronic pain</t>
  </si>
  <si>
    <t>HEALTH SCIENCES | Allied health and rehabilitation science | Physiotherapy_x000D_BIOMEDICAL AND CLINICAL SCIENCES | Neurosciences | Neurosciences not elsewhere classified</t>
  </si>
  <si>
    <t>chronic pain | pain measurement | back pain | experimental pain | pain management</t>
  </si>
  <si>
    <t>Many Australians suffer from chronic pain, but we don't know how to match patients with the right treatments. This program of research will address the major barriers that impede progress. Across three integrated streams this program will develop methods to improve how we understand and measure pain; develop technologies to assess, guide and support treatment; and design and deploy a game-changing clinical trial to simultaneously test and refine how treatments are matched to patients.</t>
  </si>
  <si>
    <t>Dr Mohd Hafiz Abdul-Aziz</t>
  </si>
  <si>
    <t>The antimicrobial strikes back – using pharmacometrics and international collaboration in the war against sepsis and antimicrobial resistant superbugs</t>
  </si>
  <si>
    <t>BIOMEDICAL AND CLINICAL SCIENCES | Pharmacology and pharmaceutical sciences | Clinical pharmacology and therapeutics_x000D_BIOMEDICAL AND CLINICAL SCIENCES | Clinical sciences | Infectious diseases_x000D_BIOMEDICAL AND CLINICAL SCIENCES | Clinical sciences | Intensive care</t>
  </si>
  <si>
    <t>clinical pharmacology | pharmacodynamics | pharmacokinetics | antibiotics | intensive care medicine</t>
  </si>
  <si>
    <t xml:space="preserve">My research program will demonstrate how tailored and personalised antimicrobial therapy can both help patients to fully recover from infections and reduce the risk of developing antimicrobial resistant bacteria. My research will set new standards for treating severe infections in the intensive care unit. It will change how we treat the "sickest-of-the-sickest" patients in the hospital, and improve patient survival and quality of life.    </t>
  </si>
  <si>
    <t>Dr Jianjun Cao</t>
  </si>
  <si>
    <t>Structural approaches to assist the development of selective antagonists of adrenomedullin receptors</t>
  </si>
  <si>
    <t>BIOLOGICAL SCIENCES | Biochemistry and cell biology | Structural biology (incl. macromolecular modelling)_x000D_BIOMEDICAL AND CLINICAL SCIENCES | Pharmacology and pharmaceutical sciences | Basic pharmacology_x000D_BIOLOGICAL SCIENCES | Biochemistry and cell biology | Receptors and membrane biology</t>
  </si>
  <si>
    <t>structural biology | molecular pharmacology | g protein-coupled receptors | electron microscopy | drug discovery</t>
  </si>
  <si>
    <t>Blocking adrenomedullin (AM) signaling has emerged as a promising strategy to suppress solid tumor growth and prevent their spread. However, AM acts through two receptors, AM1R and AM2R, which differently affect tumor development and cardiovascular function. My research focuses on developing molecules that can distinguish between these two AM receptors, advancing our understanding of AM physiology and offering insights for developing cancer treatments.</t>
  </si>
  <si>
    <t>Assoc Prof Joy Wolfram</t>
  </si>
  <si>
    <t>0000-0003-0579-9897</t>
  </si>
  <si>
    <t>Extracellular vesicles as a new paradigm of cardiovascular therapeutics</t>
  </si>
  <si>
    <t>ENGINEERING | Biomedical engineering | Biofabrication</t>
  </si>
  <si>
    <t>secretion | cardiovascular | therapeutic effects | therapeutic agents | biological therapy</t>
  </si>
  <si>
    <t xml:space="preserve"> Cardiovascular disease is the leading cause of death worldwide. There is an urgent need for new therapies that can target multiple disease-causing pathways, while reducing side effects. My research program aims to develop a pipeline for novel biotherapeutics (extracellular vesicles) to treat cardiovascular disease. This work is expected to alter the trajectory of cardiovascular disease, improve patient outcomes, and prolong healthy life.</t>
  </si>
  <si>
    <t>Prof Yuling Wang</t>
  </si>
  <si>
    <t>0000-0003-3627-7397</t>
  </si>
  <si>
    <t>Developing a novel nanotechnology platform to bridge the discovery and translation of circulating small extracellular vesicles as biomarkers for improved triple-negative breast cancer management</t>
  </si>
  <si>
    <t>ENGINEERING | Biomedical engineering | Medical devices_x000D_BIOLOGICAL SCIENCES | Industrial biotechnology | Nanobiotechnology_x000D_ENGINEERING | Biomedical engineering | Biomaterials</t>
  </si>
  <si>
    <t>nanotechnology | biomaterials | breast cancer diagnosis | biomarkers | biotechnology</t>
  </si>
  <si>
    <t>Triple-negative breast cancer (TNBC) is the most aggressive breast cancer with poor clinical outcomes. Currently there are no specific blood biomarkers/tools for TNBC diagnosis,  prognosis and monitoring. Circulating small extracellular vesicles (sEVs) offer exciting prospects as cancer biomarkers, however, their application in clinic has been limited. This program aims to develop a novel nanotechnology platform to translate sEVs as cancer biomarkers for personalized TNBC management.</t>
  </si>
  <si>
    <t>Prof Andreas Obermair</t>
  </si>
  <si>
    <t>0000-0003-2199-1117</t>
  </si>
  <si>
    <t>Towards evidence-supported precision surgery for gynaecological cancer</t>
  </si>
  <si>
    <t>BIOMEDICAL AND CLINICAL SCIENCES | Reproductive medicine | Obstetrics and gynaecology_x000D_BIOMEDICAL AND CLINICAL SCIENCES | Oncology and carcinogenesis | Cancer therapy (excl. chemotherapy and radiation therapy)_x000D_BIOMEDICAL AND CLINICAL SCIENCES | Clinical sciences | Surgery</t>
  </si>
  <si>
    <t>gynaecological cancers | uterine cancer | clinical trial | endometrial cancer | rare cancer</t>
  </si>
  <si>
    <t>Gynaecological cancers are the fourth most common cancer type in Australian women but current treatment guiding surgical practice lacks quality evidence for patient benefit. My work will address this gap through my leadership of 4 international clinical trials. My aim is to improve surgical outcomes in gynaecological cancer through evidence-based, personalised  and patient-centred care. My decision-making tools are expected to lead to fewer complications and better quality of life for patients.</t>
  </si>
  <si>
    <t>Prof Anna Peeters</t>
  </si>
  <si>
    <t>0000-0003-4340-9132</t>
  </si>
  <si>
    <t>‘Nothing about us without us’– boosting diversity in the health and medical research workforce to progress action on health equity</t>
  </si>
  <si>
    <t>HEALTH SCIENCES | Public health | Social determinants of health_x000D_HEALTH SCIENCES | Public health | Health equity</t>
  </si>
  <si>
    <t>equity | participatory action research | databases | policy development | implementation</t>
  </si>
  <si>
    <t>Inequalities in health remain stark within high income countries such as Australia. To reverse this trajectory, greater involvement in health and medical research from those who experience these inequalities is required. In this Investigator Grant I will focus on a neglected aspect of diversity within health and medical research activity – the research workforce itself. The outcomes will improve equity, within the health and medical research workforce and, over time, in health outcomes.</t>
  </si>
  <si>
    <t>Dr Katie Fennell</t>
  </si>
  <si>
    <t>Unravelling cellular plasticity to find novel therapeutic targets for breast cancer</t>
  </si>
  <si>
    <t>BIOMEDICAL AND CLINICAL SCIENCES | Oncology and carcinogenesis | Cancer cell biology_x000D_BIOLOGICAL SCIENCES | Genetics | Epigenetics (incl. genome methylation and epigenomics)_x000D_BIOLOGICAL SCIENCES | Genetics | Gene expression (incl. microarray and other genome-wide approaches)</t>
  </si>
  <si>
    <t>cancer cell biology | chromatin | epigenetics | cancer metastasis | breast cancer</t>
  </si>
  <si>
    <t>Cancer cells can change their behaviour in response to therapy, a process called "cellular plasticity." This adaptability results in metastatic disease and treatment resistance. Targeting these plastic cells could be a new way to treat cancer. My aim is to understand how “plasticity” occurs by using advanced molecular techniques to discover new pathways and targets associated with these particular cancer cells. The end goal of my research is to improve outcomes for breast cancer patients.</t>
  </si>
  <si>
    <t>Assoc Prof Thomas Ve</t>
  </si>
  <si>
    <t>0000-0002-0113-1905</t>
  </si>
  <si>
    <t>Proteins and nucleotides in programmed axon death: molecular characterisation and therapeutic targeting</t>
  </si>
  <si>
    <t>BIOLOGICAL SCIENCES | Biochemistry and cell biology | Structural biology (incl. macromolecular modelling)_x000D_CHEMICAL SCIENCES | Medicinal and biomolecular chemistry | Biologically active molecules_x000D_BIOLOGICAL SCIENCES | Biochemistry and cell biology | Enzymes</t>
  </si>
  <si>
    <t>protein structure | axonal degeneration | structure-based drug design | nicotinamide adenine dinucleotide (nad) | protein-protein interaction</t>
  </si>
  <si>
    <t>Axons connect neurons to their targets and are responsible for carrying information throughout the human body. In many neurodegenerative disorders including Alzheimer’s disease and ALS, axon loss is an early event contributing to dysfunction of the nervous system. My research will provide mechanistic insight into the axon degeneration program and deliver new strategies for developing neuroprotective therapies.</t>
  </si>
  <si>
    <t>Prof Peter Czabotar</t>
  </si>
  <si>
    <t>0000-0002-2594-496X</t>
  </si>
  <si>
    <t>Exploring Cell Death Signaling for Drug Target Discovery</t>
  </si>
  <si>
    <t>BIOLOGICAL SCIENCES | Biochemistry and cell biology | Cell development, proliferation and death_x000D_BIOLOGICAL SCIENCES | Biochemistry and cell biology | Structural biology (incl. macromolecular modelling)</t>
  </si>
  <si>
    <t>cell death | drug discovery | apoptosis | structural biology | death signalling</t>
  </si>
  <si>
    <t xml:space="preserve"> Our bodies use programmed cell death to kill cells that are dangerous or superfluous. The pathways that control cell death are exciting targets for drug discovery, for example to kill cells that cause cancer, or to keep cells alive in heart attack or stroke. Our studies of the molecular components of the cell death machinery will reveal new strategies for developing novel therapeutics to manipulate dysfunctional cell death in disease settings.</t>
  </si>
  <si>
    <t>Prof Fiona Russell</t>
  </si>
  <si>
    <t>0000-0002-3077-9639</t>
  </si>
  <si>
    <t>Accelerating Global Vaccine Policy: Leveraging Regional Networks to Address Vaccine Research Gaps</t>
  </si>
  <si>
    <t>Murdoch Children's Research Institute | University of Melbourne</t>
  </si>
  <si>
    <t>HEALTH SCIENCES | Public health | Preventative health care</t>
  </si>
  <si>
    <t>immunisation | vaccination policy | vaccine strategy | infectious diseases | epidemiology</t>
  </si>
  <si>
    <t xml:space="preserve"> My research focuses on informing immunisation policy locally and globally. I will fill evidence gaps through clinical trials and observational studies, in collaboration with regional leaders: 1.	Assessing if two doses of pneumococcal vaccine are as effective as three. 2.	Studying long-term protection from a single HPV vaccine dose. 3.	Evaluating meningococcal vaccine's effect on gonorrhoea. 4.	Identifying COVID-19 vaccine needs in children. 5.	Preparing for a maternal Group B Strep vaccine.  </t>
  </si>
  <si>
    <t>Dr Robert Ju</t>
  </si>
  <si>
    <t>0000-0002-9850-9803</t>
  </si>
  <si>
    <t>Targeting metastasis to trigger immunogenic cell death</t>
  </si>
  <si>
    <t>BIOMEDICAL AND CLINICAL SCIENCES | Oncology and carcinogenesis | Molecular targets_x000D_BIOMEDICAL AND CLINICAL SCIENCES | Oncology and carcinogenesis | Predictive and prognostic markers_x000D_BIOMEDICAL AND CLINICAL SCIENCES | Immunology | Tumour immunology</t>
  </si>
  <si>
    <t>metastatic cancer | metastasis suppressor | cancer immunotherapy | biomarkers | enhanced immunogenicity</t>
  </si>
  <si>
    <t>There is currently no cure for cancer metastasis, where cancer spreads throughout the body, which is responsible for &gt;80% of all cancer deaths. My research program aims to build new knowledge to identify those cancers prone to spreading and a new drug to target metastasis. This work is expected to inform development of an anti-metastatic drug which would improve prognostic and diagnostic knowledge, patient survival and health outcomes.</t>
  </si>
  <si>
    <t>Prof Rachel Neale</t>
  </si>
  <si>
    <t>Cancer control through applied epidemiology</t>
  </si>
  <si>
    <t>HEALTH SCIENCES | Public health | Preventative health care_x000D_HEALTH SCIENCES | Health services and systems | Health services and systems not elsewhere classified</t>
  </si>
  <si>
    <t>skin cancer | diagnosis | sun protection | pancreatic cancer | health services</t>
  </si>
  <si>
    <t>This grant will fund research across two programs: (1) Balancing the harms and benefits of sun exposure; and (2) Reducing pancreatic cancer mortality. Program 1 focuses on enhancing evidence-based advice that will enable Australians to make informed decisions about how to avoid the harms of sun exposure while gaining the benefits. Program 2 will use a large-scale data platform to inform strategies to diagnose pancreatic cancer earlier and ensure equitable access to high-quality care.</t>
  </si>
  <si>
    <t>Dr Maximilien Evrard</t>
  </si>
  <si>
    <t>0000-0002-2105-1160</t>
  </si>
  <si>
    <t>Enhancing tissue-resident memory T cell immunity through the microbiota</t>
  </si>
  <si>
    <t>cd8 t cells | mucosal immunology | t cell memory | t cell development | tumour immunology</t>
  </si>
  <si>
    <t>The microbiome, a group of microorganisms in our bodies, helps train immune cells and influences how we fight cancer. This research uses a mouse model that mirrors human exposure to microbes to study how the microbiome affects tissue-resident memory T cells (TRM), an immune population that protects organs like the gut from infections and cancer, with the goal of finding new ways to boost the immune system and improve cancer treatment.</t>
  </si>
  <si>
    <t>Prof Jason Ong</t>
  </si>
  <si>
    <t>0000-0001-5784-7403</t>
  </si>
  <si>
    <t>Going the last mile to end HIV transmission in Australia: ensuring no one is left behind</t>
  </si>
  <si>
    <t>BIOMEDICAL AND CLINICAL SCIENCES | Clinical sciences | Infectious diseases_x000D_HEALTH SCIENCES | Public health | Preventative health care</t>
  </si>
  <si>
    <t>human immunodeficiency virus (hiv) | public health | sexual health | health economics | disease modelling</t>
  </si>
  <si>
    <t>Eliminating HIV transmission is possible with effective methods like treatment as prevention (TasP) and pre-exposure prophylaxis (PrEP). However, disparities remain, with new infections decreasing among Australian-born men who have sex with men, but not among overseas-born men. My research uses community input to create and evaluate HIV prevention solutions, helping to shape policy and ensure no one is left behind as Australia aims to be the first in the world to eliminate HIV transmission.</t>
  </si>
  <si>
    <t>Assoc Prof Phoebe Williams</t>
  </si>
  <si>
    <t>0000-0003-2250-0594</t>
  </si>
  <si>
    <t>The neonatal microbiome and antibiotic resistance: Utilising metagenomics to reduce infant morbidity and mortality across Australia and Southeast Asia</t>
  </si>
  <si>
    <t>BIOLOGICAL SCIENCES | Microbiology | Infectious agents_x000D_BIOMEDICAL AND CLINICAL SCIENCES | Paediatrics | Infant and child health_x000D_HEALTH SCIENCES | Public health | Health promotion</t>
  </si>
  <si>
    <t>neonatal survival | maternal and child health | antimicrobial resistance | clinical microbiology | antibiotic use</t>
  </si>
  <si>
    <t>Babies are vulnerable to infections, particularly with multidrug-resistant bacteria that have emerged with increasing antibiotic resistance worldwide. We will conduct an international multicentre study across Australia, Vietnam, Indonesia &amp; the Philippines to identify how, and when, babies become colonised &amp; infected with multidrug-resistant bacteria. We will find ways to interrupt this transmission, and provide world-first data to understand the impact antibiotics have on the infant microbiome.</t>
  </si>
  <si>
    <t>Dr Lena Batoon</t>
  </si>
  <si>
    <t>0000-0002-1831-4601</t>
  </si>
  <si>
    <t>Exploiting therapy-induced senescence to prevent recurrence and bone metastasis in ERa+ breast cancer</t>
  </si>
  <si>
    <t>Mayo Clinic, Rochester | The University of Queensland</t>
  </si>
  <si>
    <t>Australia | United States of America</t>
  </si>
  <si>
    <t>BIOMEDICAL AND CLINICAL SCIENCES | Oncology and carcinogenesis | Cancer cell biology_x000D_BIOMEDICAL AND CLINICAL SCIENCES | Immunology | Tumour immunology_x000D_BIOMEDICAL AND CLINICAL SCIENCES | Clinical sciences | Orthopaedics</t>
  </si>
  <si>
    <t>breast cancer metastases | bone metastasis | breast cancer | senescence | macrophages</t>
  </si>
  <si>
    <t>Breast cancers with ERα protein (~80% of breast cancers) are treated with therapies that inhibit cancer growth but do not kill them. Thus, these cells persist and can cause recurrence or incurable metastasis. I aim to characterize these persistent cancer cells and explore strategies for their elimination to prevent recurrence/spread. If successful, I will identify a strategy that can be integrated into standard-of-care therapies to permanently eradicate these persistent cells and achieve a cure.</t>
  </si>
  <si>
    <t>Prof Nehmat Houssami</t>
  </si>
  <si>
    <t>0000-0002-3641-952X</t>
  </si>
  <si>
    <t>Future-proofing population breast cancer screening: Generating and translating evidence to guide screening practice and improve health outcomes.</t>
  </si>
  <si>
    <t>HEALTH SCIENCES | Health services and systems | Health systems_x000D_BIOMEDICAL AND CLINICAL SCIENCES | Clinical sciences | Clinical sciences not elsewhere classified</t>
  </si>
  <si>
    <t>breast cancer | digital imaging | mammography | population screening | artificial intelligence</t>
  </si>
  <si>
    <t>Breast cancer (BC) screening reduces risk of BC death. There is uncertainty about how BC screening programs could be improved to increase benefit. This research plan will fill key knowledge gaps to inform changes to BC screening by investigating new technologies (tomosynthesis, AI), assessing impact on women of being informed they have dense breasts, and examining risk-adapted screening. Findings will prepare BC screening programs including BreastScreen for future practice to improve outcomes.</t>
  </si>
  <si>
    <t>Assoc Prof David Whiley</t>
  </si>
  <si>
    <t>New strategies for managing gonorrhoea and emerging antimicrobial resistance</t>
  </si>
  <si>
    <t>BIOMEDICAL AND CLINICAL SCIENCES | Medical microbiology | Medical bacteriology</t>
  </si>
  <si>
    <t>neisseria gonorrhoeae | diagnostic | antibiotic resistance | molecular biology | genomics</t>
  </si>
  <si>
    <t>Millions of people worldwide are infected by gonorrhoea each year. Infection can be severe, and can lead to infertility. Unfortunately, infection rates are increasing and we are fast losing effective treatments due to the development of antimicrobial resistance. This project will develop new ways to manage gonorrhoea, including developing new rapid detection methods and validating Covid-19 style tracking via genomic methods to improve detection and treatment of cases and sexual contacts.</t>
  </si>
  <si>
    <t>Prof Bruce Neal</t>
  </si>
  <si>
    <t>0000-0002-0490-7465</t>
  </si>
  <si>
    <t>Achieving global health gains from potassium-enriched salt</t>
  </si>
  <si>
    <t>The George Institute for Global Health</t>
  </si>
  <si>
    <t>BIOMEDICAL AND CLINICAL SCIENCES | Cardiovascular medicine and haematology | Cardiology (incl. cardiovascular diseases)_x000D_BIOMEDICAL AND CLINICAL SCIENCES | Nutrition and dietetics | Public health nutrition</t>
  </si>
  <si>
    <t>dietary salt | blood pressure | clinical trial | cardiovascular disease | gastric cancer</t>
  </si>
  <si>
    <t>The results from randomised trials are a cornerstone of health research.  Getting trials done is difficult and so is getting the findings of trials used by patients, doctors, industry, and policy makers.  I will do new trials focused on making discoveries about how to prevent strokes and heart attack. I will also test ways of doing the studies more efficiently and work out how to get research findings taken up more quickly by community, patients, industry and government.</t>
  </si>
  <si>
    <t>Dr Saimon Moraes Silva</t>
  </si>
  <si>
    <t>0000-0001-6119-4417</t>
  </si>
  <si>
    <t>A biosensor for the detection of Merkel cell carcinoma</t>
  </si>
  <si>
    <t>CHEMICAL SCIENCES | Analytical chemistry | Sensor technology (incl. chemical aspects)_x000D_BIOLOGICAL SCIENCES | Industrial biotechnology | Industrial biotechnology diagnostics (incl. biosensors)_x000D_BIOMEDICAL AND CLINICAL SCIENCES | Medical biotechnology | Medical biotechnology diagnostics (incl. biosensors)</t>
  </si>
  <si>
    <t>biosensor | biotechnology | diagnostic assay | diagnostic techniques | cancer screening</t>
  </si>
  <si>
    <t>This research program will address the unmet need in the biosensing field: to develop technologies that can quantify cancer biomarkers directly in human bodily fluids. This is vital for early disease diagnosis and clinical monitoring. It will focus on detecting small RNA sequences called microRNA using a handheld analyser. The resulting sensing platforms will be integrated into technologies comprising the next generation of precision sensors for cancer detection and treatment monitoring.</t>
  </si>
  <si>
    <t>Dr Lucinda Grummitt</t>
  </si>
  <si>
    <t>Addressing childhood trauma to prevent substance use and mental disorders: Improving precision psychiatry and developing innovative interventions</t>
  </si>
  <si>
    <t>HEALTH SCIENCES | Health services and systems | Mental health services_x000D_HEALTH SCIENCES | Public health | Preventative health care_x000D_HEALTH SCIENCES | Epidemiology | Epidemiological modelling</t>
  </si>
  <si>
    <t>traumatic stress | addiction prevention | mental health | substance use | adolescence</t>
  </si>
  <si>
    <t>Mental and substance use disorders cause significant harm to individuals, their families, societies, and the economy. This research aims to improve efforts to prevent mental and substance use disorders, by addressing a common and strong risk factor: childhood trauma. This research will use large-scale, longitudinal data to understand which children are most in need of preventive interventions, and will develop and test a trauma-informed program to prevent mental and substance use disorders.</t>
  </si>
  <si>
    <t>Prof Thomas Marwick</t>
  </si>
  <si>
    <t>0000-0001-9065-0899</t>
  </si>
  <si>
    <t>Use Of Artificial Intelligence and Robotics To Improve Detection and Management of Heart Failure</t>
  </si>
  <si>
    <t>congestive heart failure | artificial intelligence | echocardiography | electrocardiogram (ecg) | cardiovascular risk</t>
  </si>
  <si>
    <t xml:space="preserve">Heart failure is a major cause of disability, frequent hospital admissions and fatalities. Prevention is feasible but needs to be guided by the recognition of risk and detection of early-stage disease. This proposal seeks to develop efficient screening using Artificial Intelligence approaches to provide the cornerstone diagnostic techniques – advanced electrocardiography and echocardiography - to the hands of non-cardiologists who care for at-risk patients, especially in rural and remote areas. </t>
  </si>
  <si>
    <t>Dr Rachel Grove</t>
  </si>
  <si>
    <t>0000-0001-6669-9385</t>
  </si>
  <si>
    <t>The freedom to live a flourishing life: Co-creating autistic wellbeing</t>
  </si>
  <si>
    <t>PSYCHOLOGY | Applied and developmental psychology | Psychological methodology, design and analysis_x000D_HEALTH SCIENCES | Health services and systems | People with disability</t>
  </si>
  <si>
    <t>autism | measurement | wellbeing | quality of life | mental health</t>
  </si>
  <si>
    <t>Autistic people often face unequal opportunities in society, which negatively affects their mental health and wellbeing. This project will be led by autistic people. It aims to define what a good life means for autistic people, develop a new measure of wellbeing and recommend ways to better support autistic people in society. This will lead to better health outcomes for autistic people, promote inclusion and acceptance and ensure everyone in Australia has an equal right to a fulfilling life.</t>
  </si>
  <si>
    <t>Prof Claire Roberts</t>
  </si>
  <si>
    <t>0000-0002-9250-2192</t>
  </si>
  <si>
    <t>Pregnancy: Window to Health Futures</t>
  </si>
  <si>
    <t>BIOMEDICAL AND CLINICAL SCIENCES | Reproductive medicine | Obstetrics and gynaecology_x000D_BIOMEDICAL AND CLINICAL SCIENCES | Paediatrics | Infant and child health</t>
  </si>
  <si>
    <t>pregnancy | metabolic syndrome | placenta | gestational diabetes | hypertension</t>
  </si>
  <si>
    <t>Pregnancy complications occur in 25-30% of the 310,000 Australian births each year and foreshadow future health for mother and child. This research will study maternal and child health from conception, focusing on genetic and modifiable risk factors common to pregnancy complications and later cardiometabolic diseases. It will create new knowledge, identify molecular targets and generate novel interventions, co-designed with consumers, to improve intergenerational health across the life course.</t>
  </si>
  <si>
    <t>Dr Brandon Munn</t>
  </si>
  <si>
    <t>0000-0002-3638-1605</t>
  </si>
  <si>
    <t>Next-generation techniques to identify and model brain dysfunction in dementia</t>
  </si>
  <si>
    <t>PSYCHOLOGY | Biological psychology  | Cognitive neuroscience_x000D_PSYCHOLOGY | Cognitive and computational psychology | Cognition</t>
  </si>
  <si>
    <t>neuroimaging | dementia | noradrenaline | mathematical modelling | brain mapping</t>
  </si>
  <si>
    <t xml:space="preserve">I will use advanced brain imaging analyses to identify and model brain changes in people with dementia. The project will improve our ability to identify affected individuals earlier in the disease course and advance our understanding of the causes of the brain changes, to inform strategies for future clinical interventions. </t>
  </si>
  <si>
    <t>Prof Colleen Loo</t>
  </si>
  <si>
    <t>0000-0003-3267-0554</t>
  </si>
  <si>
    <t>Improving treatments for severe and treatment resistant depression</t>
  </si>
  <si>
    <t>The George Institute for Global Health | Black Dog Institute | Ramsay Health Care | University of New South Wales</t>
  </si>
  <si>
    <t>BIOMEDICAL AND CLINICAL SCIENCES | Clinical sciences | Psychiatry (incl. psychotherapy)</t>
  </si>
  <si>
    <t>major depression | clinical | antidepressant therapy | electroconvulsive therapy (ect) | clinical trial</t>
  </si>
  <si>
    <t xml:space="preserve">Some people with depression do not respond to treatment with standard medications and psychological therapy. This research program will focus on the development of new treatment approaches for these people: assessing new treatment approaches for ketamine, psilocybin -assisted therapy and electroconvulsive therapy, better understanding how they work, who will most benefit and when these treatments should be used in the treatment pathway. </t>
  </si>
  <si>
    <t>Prof Dorothea Dumuid</t>
  </si>
  <si>
    <t>0000-0003-3057-0963</t>
  </si>
  <si>
    <t>Advancing the analysis of 24-hour time-use data</t>
  </si>
  <si>
    <t>HEALTH SCIENCES | Epidemiology | Behavioural epidemiology</t>
  </si>
  <si>
    <t>physical activity | applied statistics | sedentary behaviour | sleep | lifestyle factors</t>
  </si>
  <si>
    <t xml:space="preserve">This project will create new methods to help researchers analyse how daily time spent in behaviours like physical activity, sedentary time, and sleep affects health and wellbeing. It will address key gaps for informing the design and analysis of time-use interventions, for example: how many participants should be included in a study, how to determine feasible behaviour-change goals for individuals, and how to assess the impact of different behaviour-change options on health and wellbeing.     </t>
  </si>
  <si>
    <t>Dr Fei Deng</t>
  </si>
  <si>
    <t>0000-0002-5606-0278</t>
  </si>
  <si>
    <t>Autocatalytic CRISPR sensor for ultrasensitive detection of cell free DNA in precision oncology</t>
  </si>
  <si>
    <t>ENGINEERING | Biomedical engineering | Biomedical engineering not elsewhere classified</t>
  </si>
  <si>
    <t>biosensor | genetic testing | molecular diagnosis | cancer detection | mutation detection</t>
  </si>
  <si>
    <t>This project aims to develop advanced, affordable biosensors for non-invasive cancer monitoring by detecting cell-free DNA in blood. The sensors will quickly identify specific cancer mutations, delivering results in under 15 minutes for less than $1 per test, with accuracy comparable to lab tests. They aim to improve cancer monitoring by detecting therapy resistance and recurrence, potentially replacing traditional biopsies and making cancer care more accessible and efficient.</t>
  </si>
  <si>
    <t>Dr Niamh Moriarty</t>
  </si>
  <si>
    <t>Improving the Functional Integration of Human Pluripotent Stem Cell-Derived Neural Grafts</t>
  </si>
  <si>
    <t>BIOMEDICAL AND CLINICAL SCIENCES | Other biomedical and clinical sciences | Other biomedical and clinical sciences not elsewhere classified</t>
  </si>
  <si>
    <t>neuroscience | cell transplantation | regenerative medicine | neural stem cell | parkinson disease</t>
  </si>
  <si>
    <t>Parkinson’s Disease (PD) is a debilitating neurological disorder affecting ~10 million people. With no disease modifying treatment, human stem cell-derived neural grafts present a new therapeutic option, with trials currently underway. However, preclinical studies highlight poor graft survival and plasticity. My research will focus on enhancing these neural transplants through combined neurotrophic support and environmental enrichment strategies, to treat cognitive and motor symptoms of PD.</t>
  </si>
  <si>
    <t>Prof Sherene Loi</t>
  </si>
  <si>
    <t>0000-0001-6137-9171</t>
  </si>
  <si>
    <t>Innovating in breast cancer immunology treatment and prevention</t>
  </si>
  <si>
    <t>BIOMEDICAL AND CLINICAL SCIENCES | Oncology and carcinogenesis | Cancer therapy (excl. chemotherapy and radiation therapy)_x000D_BIOMEDICAL AND CLINICAL SCIENCES | Oncology and carcinogenesis | Molecular targets</t>
  </si>
  <si>
    <t>breast cancer | biomarkers | oncology | immunotherapy | genetics</t>
  </si>
  <si>
    <t>Breast cancer is a major health and economic issue globally, leading to significant mortality in women. My five-year research plans to understand how the immune system works to combat breast cancers. I will study how specific immune cells can detect and control the disease, and factors influencing their presence in the breast. My goal is to enhance the effectiveness of current immunotherapy regimens, with the goal of reducing breast cancer incidence, and improving patient outcomes.</t>
  </si>
  <si>
    <t>Prof Simon Conn</t>
  </si>
  <si>
    <t>0000-0002-1376-4515</t>
  </si>
  <si>
    <t>Targeting the Alternative RNA Splicing Dichotomy of Brain Cancer as a Novel Anticancer Strategy</t>
  </si>
  <si>
    <t>BIOMEDICAL AND CLINICAL SCIENCES | Oncology and carcinogenesis | Molecular targets_x000D_BIOMEDICAL AND CLINICAL SCIENCES | Oncology and carcinogenesis | Cancer therapy (excl. chemotherapy and radiation therapy)_x000D_BIOLOGICAL SCIENCES | Genetics | Gene expression (incl. microarray and other genome-wide approaches)</t>
  </si>
  <si>
    <t>alternative splicing | gene regulation | glioma | molecular biology | clustered regularly interspaced short palindromic repeats (crispr)</t>
  </si>
  <si>
    <t>Loss of one or more genes is an essential hallmark of cancer. My laboratory has identified three genes which affect our genetic makeup are lost in the two deadliest children's brain cancers. We show that replenishing these lost genes or destroying their genetic products can be achieved inside intact brains and stops the cancer. My laboratory is uniquely positioned to investigate these pivotal processes in these incurable kids' cancers to provide much-needed and novel therapeutic options.</t>
  </si>
  <si>
    <t>Dr Shelley Keating</t>
  </si>
  <si>
    <t>0000-0001-5357-2721</t>
  </si>
  <si>
    <t>Transforming exercise care for metabolic dysfunction-associated steatotic liver disease</t>
  </si>
  <si>
    <t>HEALTH SCIENCES | Sports science and exercise | Exercise physiology_x000D_BIOMEDICAL AND CLINICAL SCIENCES | Clinical sciences | Gastroenterology and hepatology</t>
  </si>
  <si>
    <t>exercise | central obesity | hepatic steatosis | exercise physiology | physical activity</t>
  </si>
  <si>
    <t>Metabolic dysfunction-associated steatotic liver disease (MASLD, previously called 'fatty liver' disease) affects 1 in 3 adults and can lead to heart and advanced liver disease. Exercise is beneficial but not regularly undertaken by most people with MASLD. My research program will establish: an exercise care pathway to support people with MASLD; the benefit of exercise on important features of severe liver disease; and sustainable exercise options that maintain health benefits long-term.</t>
  </si>
  <si>
    <t>Dr Jesse Zanker</t>
  </si>
  <si>
    <t>0000-0003-3463-6827</t>
  </si>
  <si>
    <t>Strengths-based approaches: Responding to older Aboriginal and Torres Strait Islander adults’ needs for aged care services</t>
  </si>
  <si>
    <t>HEALTH SCIENCES | Health services and systems | Aged health care_x000D_INDIGENOUS STUDIES | Aboriginal and Torres Strait Islander health and wellbeing | Aboriginal and Torres Strait Islander health services</t>
  </si>
  <si>
    <t>frailty | indigenous health | strength | aged care | culturally appropriate methodology</t>
  </si>
  <si>
    <t>The number of older Aboriginal and Torres Strait Islander (First Nations) peoples is growing, and home-based aged care services may not meet their needs because they focus on problems and not a person’s strengths. First Nations researchers and Elders have shown we must work with people’s strengths to solve health and ageing challenges. This project will show how older First Nations people’s strengths can be built on to ensure that aged care services meet their needs and support healthy ageing.</t>
  </si>
  <si>
    <t>Dr Timothy Johanson</t>
  </si>
  <si>
    <t>0000-0003-4605-6416</t>
  </si>
  <si>
    <t>Using the 3D genome to predict and treat leukaemia</t>
  </si>
  <si>
    <t>BIOLOGICAL SCIENCES | Genetics | Epigenetics (incl. genome methylation and epigenomics)</t>
  </si>
  <si>
    <t>acute leukaemia | b cells | molecular biology | molecular basis of disease | epigenetics</t>
  </si>
  <si>
    <t>Leukaemia is the most common cancer in children and, despite high cure rates, is a leading cause of childhood mortality in Australia. The disease is caused by mutations in DNA, however the factors that influence when and where within the genome these mutations occur are poorly understood. In this project, I aim to reveal how the genome is organized in three dimensions and explore how disorganization of this intricate DNA network may influence DNA mutations and thus the development of leukaemia.</t>
  </si>
  <si>
    <t>Dr Sarah Kennedy</t>
  </si>
  <si>
    <t>0000-0001-9804-616X</t>
  </si>
  <si>
    <t>Developing muscle-strengthening activity competency in youth: Supporting community health through enhancing knowledge, skills, and behaviour</t>
  </si>
  <si>
    <t>Western Sydney University</t>
  </si>
  <si>
    <t>HEALTH SCIENCES | Public health | Health promotion_x000D_HEALTH SCIENCES | Sports science and exercise | Sports science and exercise not elsewhere classified_x000D_HEALTH SCIENCES | Public health | Community child health</t>
  </si>
  <si>
    <t>muscle strength | youth | physical activity | child behaviour | community health</t>
  </si>
  <si>
    <t xml:space="preserve">Muscle strengthening activity (MSA) positively impacts physical and psychological health, yet youth participation is limited. Sport offers a unique setting to target youth activity behaviour, as well as influence knowledge and understanding of MSA. However, few sports provide evidence-based MSA information to end-users. My program of research aims to support healthy communities through the generation of new evidence to inform MSA knowledge, skills and competency within grassroots sport. </t>
  </si>
  <si>
    <t>Dr Aidan Cashin</t>
  </si>
  <si>
    <t>0000-0003-4190-7912</t>
  </si>
  <si>
    <t>Improving care for chronic pain: implementing effective treatments and reducing medicine-related harms</t>
  </si>
  <si>
    <t>University of New South Wales | Neuroscience Research Australia</t>
  </si>
  <si>
    <t>BIOMEDICAL AND CLINICAL SCIENCES | Clinical sciences | Pain_x000D_HEALTH SCIENCES | Allied health and rehabilitation science | Physiotherapy_x000D_HEALTH SCIENCES | Health services and systems | Primary health care</t>
  </si>
  <si>
    <t>chronic pain | evidence-based health care | low back pain | clinical research | implementation</t>
  </si>
  <si>
    <t>The program will generate transformative knowledge on how to better manage chronic pain, a condition affecting 20% of all Australians. The program aims to improve access to effective and safe treatments, and to reduce medicine-related harms. The work will involve an intersectoral team of clinicians, patients, industry and consumer partners. It will lead to highly significant findings that will influence policy and practice globally.</t>
  </si>
  <si>
    <t>Dr Paulo Pelicioni</t>
  </si>
  <si>
    <t>0000-0003-3168-3388</t>
  </si>
  <si>
    <t>Understanding the clinical presentation of Aboriginal and Torres Strait Islanders with Parkinson’s disease in Australia</t>
  </si>
  <si>
    <t>INDIGENOUS STUDIES | Aboriginal and Torres Strait Islander health and wellbeing | Aboriginal and Torres Strait Islander public health and wellbeing_x000D_BIOMEDICAL AND CLINICAL SCIENCES | Neurosciences | Neurology and neuromuscular diseases_x000D_HEALTH SCIENCES | Public health | Health equity</t>
  </si>
  <si>
    <t>parkinson disease | physical activity | equity | aboriginal health | disease progression</t>
  </si>
  <si>
    <t>It is not known how Parkinson’s disease (PD) affect Aboriginal people. Thus, in this program, I will 1) explore the best ways to engage with Aboriginal people with PD and enhance their experience through research; 2) investigate the progression of motor and non-motor PD symptoms among Aboriginal people; 3) test the effectiveness of a physical activity program on mobility and to reduce the PD burden among Aboriginal people.</t>
  </si>
  <si>
    <t>Assoc Prof Paul Beavis</t>
  </si>
  <si>
    <t>0000-0002-2116-013</t>
  </si>
  <si>
    <t>Gene engineering approaches to enhance the efficacy of adoptive cellular therapy of cancer</t>
  </si>
  <si>
    <t>BIOMEDICAL AND CLINICAL SCIENCES | Immunology | Tumour immunology_x000D_BIOMEDICAL AND CLINICAL SCIENCES | Immunology | Applied immunology (incl. antibody engineering, xenotransplantation and t-cell therapies)</t>
  </si>
  <si>
    <t>t cell immunotherapy | cancer immunotherapy | tumour immunotherapy | tumour immunology | cd8 t cells</t>
  </si>
  <si>
    <t>This project will enhance the effectiveness of a type of immune based therapy where a patient’s own immune cells are genetically engineered to recognise and kill cancer cells. One key advance will be the application of advanced cellular engineering methodologies to improve existing gene therapies. If successful, the developed technologies could be rapidly applied to patients afflicted by a range of cancers including multiple myeloma, sarcoma and lung cancer.</t>
  </si>
  <si>
    <t>Prof Julie Simpson</t>
  </si>
  <si>
    <t>0000-0002-2660-2013</t>
  </si>
  <si>
    <t>Innovative Approaches to Optimising Existing and New Antimalarial Therapies</t>
  </si>
  <si>
    <t>MATHEMATICAL SCIENCES | Statistics | Biostatistics_x000D_BIOMEDICAL AND CLINICAL SCIENCES | Clinical sciences | Infectious diseases</t>
  </si>
  <si>
    <t>biostatistics | malaria drug resistance | malaria therapy | malaria control | mathematical modelling</t>
  </si>
  <si>
    <t>Malaria is a major global health problem, causing over 240 million cases and 600,000 deaths annually. The global malaria burden is rising, exacerbated by drug resistance and inadequate treatments. My research program will investigate safe and effective antimalarial treatments for falciparum and vivax malaria, inform the dosing regimens of new antimalarials, build research capacity and foster new leaders in the cross-disciplinary field of biostatistics and applied mathematics.</t>
  </si>
  <si>
    <t>Dr Alana Gall</t>
  </si>
  <si>
    <t>0000-0002-2503-2696</t>
  </si>
  <si>
    <t>Tunapri Ngini, Tunapri Rrala (Old Knowledge, Strong Knowledge) – a research program to Protect and Respect First Peoples’ Cultural Medicine knowledges</t>
  </si>
  <si>
    <t>Southern Cross University</t>
  </si>
  <si>
    <t>INDIGENOUS STUDIES | Aboriginal and Torres Strait Islander health and wellbeing | Aboriginal and Torres Strait Islander medicine and treatments_x000D_INDIGENOUS STUDIES | Aboriginal and Torres Strait Islander health and wellbeing | Aboriginal and Torres Strait Islander social, emotional, cultural and spiritual wellbeing_x000D_INDIGENOUS STUDIES | Aboriginal and Torres Strait Islander health and wellbeing | Aboriginal and Torres Strait Islander health policy</t>
  </si>
  <si>
    <t>indigenous australians | decolonization | indigenous health | health policy | social and cultural issues</t>
  </si>
  <si>
    <t>This First Peoples led research program is focused on First Peoples' Cultural Medicines (also called bush medicine) across two key areas: 1) embedding Cultural Medicines into Australian health policies to improve cultural safety, health and wellbeing, and 2) protect Cultural Medicine knowledge through research that informs the regulation of Cultural Medicines and intellectual property legislation, to realise the economic self-determination of First Peoples and their communities.</t>
  </si>
  <si>
    <t>Prof Gita Mishra</t>
  </si>
  <si>
    <t>0000-0001-9610-5904</t>
  </si>
  <si>
    <t>Addressing the gaps in knowledge, policy, and guidelines on menstrual and gynaecological conditions and their consequences across life</t>
  </si>
  <si>
    <t>HEALTH SCIENCES | Epidemiology | Epidemiology not elsewhere classified_x000D_HEALTH SCIENCES | Public health | Public health not elsewhere classified_x000D_HEALTH SCIENCES | Health services and systems | Health and community services</t>
  </si>
  <si>
    <t>women's health | endometriosis | chronic diseases | reproductive disorders | female menopause</t>
  </si>
  <si>
    <t>Disruptive menstrual symptoms, such as heavy menstrual bleeding and severe menstrual pain, are common conditions that place a heavy social, physical, and mental toll on many Australians. Lack of knowledge on menstrual and gynaecological conditions and their consequences is a barrier in current healthcare. My research will reveal the evidence needed to improve health policy and guidelines for better diagnosis and management of these conditions and improve health and wellbeing across life.</t>
  </si>
  <si>
    <t>Prof Jeanne Tie</t>
  </si>
  <si>
    <t>0000-0001-9244-2057</t>
  </si>
  <si>
    <t>Advancing Precision Medicine for Colorectal Cancer through Liquid Biopsy</t>
  </si>
  <si>
    <t>BIOMEDICAL AND CLINICAL SCIENCES | Oncology and carcinogenesis | Liquid biopsies_x000D_BIOMEDICAL AND CLINICAL SCIENCES | Oncology and carcinogenesis | Predictive and prognostic markers_x000D_BIOMEDICAL AND CLINICAL SCIENCES | Oncology and carcinogenesis | Solid tumours</t>
  </si>
  <si>
    <t>colorectal cancer | adjuvant therapy | prognostic markers | translational research | clinical trial</t>
  </si>
  <si>
    <t>I am leveraging my world leading studies of liquid biopsy testing in bowel cancer as a marker to predict cancer relapse, to further improve patient selection for treatment, both in terms of who to treat and what treatment to use. Using state-of-the-art technology, I will also improve the understanding of how cancer cells become resistant to chemotherapy and targeted therapy, which will facilitate the development of new treatment.</t>
  </si>
  <si>
    <t>Dr Monica Barratt</t>
  </si>
  <si>
    <t>0000-0002-1015-9379</t>
  </si>
  <si>
    <t>Strengthening Australia's response to our increasingly toxic unregulated drug supply</t>
  </si>
  <si>
    <t>RMIT University</t>
  </si>
  <si>
    <t>HEALTH SCIENCES | Public health | Public health not elsewhere classified</t>
  </si>
  <si>
    <t>substance use | substance misuse | overdose | harm reduction | drug information</t>
  </si>
  <si>
    <t>In response to increasingly toxic drug markets, Australian jurisdictions have initiated drug checking services which analyse illicit drugs and give results back to consumers within a health intervention. Through mixed-methods participatory research, I will address knowledge gaps regarding longer term health outcomes, leveraging community experiences and reaching diverse groups. This work will prevent drug overdoses, reducing morbidity, mortality, and economic costs to our healthcare system.</t>
  </si>
  <si>
    <t>Prof Mark von Itzstein</t>
  </si>
  <si>
    <t>0000-0001-6302-7524</t>
  </si>
  <si>
    <t>Antiviral drug discovery using an interdisciplinary approach</t>
  </si>
  <si>
    <t>BIOLOGICAL SCIENCES | Microbiology | Virology_x000D_BIOLOGICAL SCIENCES | Biochemistry and cell biology | Glycobiology_x000D_CHEMICAL SCIENCES | Medicinal and biomolecular chemistry | Glycoconjugates</t>
  </si>
  <si>
    <t>structural biology | carbohydrates | antiviral agents | drug discovery | glycobiology</t>
  </si>
  <si>
    <t>The most recent pandemic, COVID-19, highlighted how under prepared we are against emerging and reemerging viruses. The control of such viruses demands both novel drug discovery and vaccine development programs.  This investigator award tackles clinically-significant viruses that have major health burden, in the context of morbidity, mortality and economic impact. The major outcome of this award will be the delivery of novel antiviral drug candidates that will reduce this health burden.</t>
  </si>
  <si>
    <t>Prof Karen Canfell</t>
  </si>
  <si>
    <t>0000-0002-6443-6618</t>
  </si>
  <si>
    <t>The elimination of cervical cancer: Effective implementation and scale-up of the World Health Organisation strategy in Australia, the Indo-Pacific and globally</t>
  </si>
  <si>
    <t>cancer control | gynaecological cancers | cancer detection | cancer epidemiology | cancer screening</t>
  </si>
  <si>
    <t>Cervical cancer can be eliminated via HPV vaccination, screening with HPV testing, and providing access to cancer and precancer treatment services. This Investigator Grant will build on prior global leadership of the cervical cancer elimination agenda. Critical new policy-focused and implementation research will build further evidence towards an Australian and global understanding of optimal approaches to the sustainable and equitable realisation of cervical cancer elimination.</t>
  </si>
  <si>
    <t>Prof Jonathan Shaw</t>
  </si>
  <si>
    <t>0000-0002-6187-2203</t>
  </si>
  <si>
    <t>Epidemiology of complications of diabetes: from causes to population burden</t>
  </si>
  <si>
    <t>BIOMEDICAL AND CLINICAL SCIENCES | Clinical sciences | Endocrinology</t>
  </si>
  <si>
    <t>diabetic complications | biomarkers | diabetic nephropathy | data linkage | biological risk factors</t>
  </si>
  <si>
    <t>This project will advance our understanding of the complications of diabetes. Using the PREDICT study, it will identify better ways to find those people who are at high risk of developing complications of diabetes. A second study will examine the national and global impact of diabetes, by determining patterns of hospital admissions, death and use of medications and services.</t>
  </si>
  <si>
    <t>Prof Erica Wood</t>
  </si>
  <si>
    <t>0000-0001-7527-2340</t>
  </si>
  <si>
    <t>Transforming transfusion research to deliver better outcomes for patients and the community</t>
  </si>
  <si>
    <t>BIOMEDICAL AND CLINICAL SCIENCES | Cardiovascular medicine and haematology | Haematology</t>
  </si>
  <si>
    <t>blood transfusion | health services research | haematological malignancy | blood diseases | patient outcomes</t>
  </si>
  <si>
    <t>Blood transfusions save lives, but carry risks and costs. Donated by volunteers, we have a responsibility to use blood wisely. Australia spends $1.6+ billion/year on blood products, but lacks data on how blood is used, hospital costs of providing transfusion services, and patient outcomes. My research will transform how and why we use blood products, and deliver more personalised, evidence-based transfusion support and safer, more cost-effective use of blood for better patient outcomes.</t>
  </si>
  <si>
    <t>Dr Wessel Burger</t>
  </si>
  <si>
    <t>Dissecting divergent pathway activation at Frizzled receptors</t>
  </si>
  <si>
    <t>BIOMEDICAL AND CLINICAL SCIENCES | Pharmacology and pharmaceutical sciences | Basic pharmacology_x000D_BIOLOGICAL SCIENCES | Biochemistry and cell biology | Structural biology (incl. macromolecular modelling)_x000D_BIOLOGICAL SCIENCES | Biochemistry and cell biology | Receptors and membrane biology</t>
  </si>
  <si>
    <t>biochemistry | g protein-coupled receptors | structural biology | molecular pharmacology | electron microscopy</t>
  </si>
  <si>
    <t>This project aims to provide increased understanding of proteins found on the outside of cells that are heavily implicated in many cancer disorders. By uncovering new potential cancer therapeutics, this research has the potential to benefit the millions of people suffering from cancer disorders.</t>
  </si>
  <si>
    <t>Prof Jodie Dodd</t>
  </si>
  <si>
    <t>0000-0002-6363-4874</t>
  </si>
  <si>
    <t>Improving women’s health before conception: an evidence based strategy to break the intergenerational obesity cycle</t>
  </si>
  <si>
    <t>reproductive health | child health | pregnancy outcome | overweight/obesity | lifestyle factors</t>
  </si>
  <si>
    <t>In Australia, 1:2 women who enter pregnancy live with overweight or obesity. To reduce pregnancy and birth complications current care has focused on dietary changes to limit the amount of weight gained during pregnancy. Direct evidence from my research program has shown this approach is ineffective.   A better approach is to improve women’s health before pregnancy. I will generate reliable, evidence-based information to change care and improve health outcomes for all women and their babies.</t>
  </si>
  <si>
    <t>Prof Anthony Weiss</t>
  </si>
  <si>
    <t>0000-0002-8106-4836</t>
  </si>
  <si>
    <t>Innovative approaches to repair soft-tissue damage in critical organs</t>
  </si>
  <si>
    <t>ENGINEERING | Biomedical engineering | Biomaterials</t>
  </si>
  <si>
    <t>tropoelastin | biomaterials | elastin | tissue engineering | extracellular matrix</t>
  </si>
  <si>
    <t>This research program will develop and test new ways to repair damaged pancreas and heart by harnessing the restorative capabilities of the key elastic protein tropoelastin. By restoring elasticity, we expect to significantly improve organ function after disease. We will also spatially map elastin’s distribution in the normal and diseased lung. This research will pave the way for new treatments to improve outcomes from common conditions such as cancer, heart attack, and damaged lung.</t>
  </si>
  <si>
    <t>Dr Fatwa Adikusuma</t>
  </si>
  <si>
    <t>0000-0003-2163-0514</t>
  </si>
  <si>
    <t>Cutting-Edge CRISPR Therapy Targeting a Wide Range of Duchenne Muscular Dystrophy Mutations</t>
  </si>
  <si>
    <t>South Australian Health and Medical Research Institute Limited | The University of Adelaide</t>
  </si>
  <si>
    <t>BIOLOGICAL SCIENCES | Biochemistry and cell biology | Synthetic biology_x000D_BIOMEDICAL AND CLINICAL SCIENCES | Medical biotechnology | Gene and molecular therapy_x000D_BIOMEDICAL AND CLINICAL SCIENCES | Medical biotechnology | Medical molecular engineering of nucleic acids and proteins</t>
  </si>
  <si>
    <t>clustered regularly interspaced short palindromic repeats (crispr) | molecular biology | gene therapy | duchenne muscular dystrophy | genetic engineering</t>
  </si>
  <si>
    <t>My research is focused on advancing CRISPR-based gene editing techniques and strategies to address a wide range of mutations associated with DMD. I also aim to optimize delivery methods to get the most effective therapy. Using our existing DMD cell and humanized mouse models, I will develop innovative solutions for this devastating disease. I aspire to enhance Australia's capabilities in the field of gene editing and CRISPR therapy, fostering a collaborative effort to combat genetic diseases.</t>
  </si>
  <si>
    <t>Prof James Whisstock</t>
  </si>
  <si>
    <t>In situ studies of the immune synapse</t>
  </si>
  <si>
    <t>BIOLOGICAL SCIENCES | Biochemistry and cell biology | Structural biology (incl. macromolecular modelling)</t>
  </si>
  <si>
    <t>structural biology | immune function | electron microscopy | immune complex | natural killer cells</t>
  </si>
  <si>
    <t xml:space="preserve">Immune cell killing is essential for the destruction of virally infected and cancerous cells. Conversely aberrant immune function drives inflammatory and autoimmune diseases. This application will use electron microscopy and related techniques to visualise and characterise the molecular interactions (synapse) that are made between immune cells and their targets. I will use this information to develop new immunotherapeutics to treat inflammatory diseases and cancer. </t>
  </si>
  <si>
    <t>Mr Michael Healy</t>
  </si>
  <si>
    <t>Design of Retromer Stabilisers for the Treatment of Neurodegeneration</t>
  </si>
  <si>
    <t>Institute for Molecular Bioscience</t>
  </si>
  <si>
    <t>BIOLOGICAL SCIENCES | Biochemistry and cell biology | Protein trafficking_x000D_BIOLOGICAL SCIENCES | Biochemistry and cell biology | Structural biology (incl. macromolecular modelling)</t>
  </si>
  <si>
    <t>machine learning | cell biology | structural biology | basic science | membrane trafficking</t>
  </si>
  <si>
    <t xml:space="preserve"> Imagine our cells as bustling cities, like any city waste is produce and needs to be effectively removed. When this fails, cell death can occur. Retromer is central to the process of waste removal and is often destabilised in neurodegenerative disease. Using machine learning techniques, I will design a suite of molecules that stabilise Retromer. If successful, this could lead to novel therapies for Parkinson’s disease as well as Alzheimer’s and related dementias. </t>
  </si>
  <si>
    <t>Assoc Prof Vanessa Cropley</t>
  </si>
  <si>
    <t>0000-0003-0029-1525</t>
  </si>
  <si>
    <t>Parsing sleep and circadian factors in risk for psychosis to inform pathways and phenotypes</t>
  </si>
  <si>
    <t>BIOMEDICAL AND CLINICAL SCIENCES | Clinical sciences | Psychiatry (incl. psychotherapy)_x000D_BIOMEDICAL AND CLINICAL SCIENCES | Paediatrics | Adolescent health</t>
  </si>
  <si>
    <t>mental health | sleep | early psychosis | brain imaging | circadian rhythms</t>
  </si>
  <si>
    <t>Disturbances in sleep and circadian rhythms, or ‘body clock’, are common in people who experience psychosis. However, the mechanisms underlying this are unclear. My 5 year program will conduct a series of studies that leverage advances in wearable technology, clinical phenotyping and computational approaches to understand whether and how sleep and circadian markers can predict young people who will develop psychosis or other poor outcomes. This information can be used to inform treatment.</t>
  </si>
  <si>
    <t>Dr Scott McAlister</t>
  </si>
  <si>
    <t>0000-0001-8702-6374</t>
  </si>
  <si>
    <t>Reducing low value care to reduce healthcare's carbon emissions</t>
  </si>
  <si>
    <t>ENVIRONMENTAL SCIENCES | Environmental management | Environmental management_x000D_HEALTH SCIENCES | Health services and systems | Health systems</t>
  </si>
  <si>
    <t>environment | costs | health services research | evidence-based clinical practice | environmental monitoring</t>
  </si>
  <si>
    <t xml:space="preserve">Healthcare produces 7% of Australia's greenhouse gas emissions. The Australian Government has committed to net-zero healthcare by 2050. This needs to come from reducing emissions of clinical care, with a first step being reducing low value care.   This research will 1) quantify emissions of 3 common surgeries and procedures that are potentially low value, 2) quantify emissions of low value treatments for lower back pain, and 3) develop a carbon database of medical devices and interventions.  </t>
  </si>
  <si>
    <t>Assoc Prof Amy Chung</t>
  </si>
  <si>
    <t>0000-0003-0020-9704</t>
  </si>
  <si>
    <t>Profiling protective antibody responses against infectious diseases</t>
  </si>
  <si>
    <t>BIOMEDICAL AND CLINICAL SCIENCES | Immunology | Humoural immunology and immunochemistry_x000D_BIOLOGICAL SCIENCES | Microbiology | Virology_x000D_BIOMEDICAL AND CLINICAL SCIENCES | Immunology | Applied immunology (incl. antibody engineering, xenotransplantation and t-cell therapies)</t>
  </si>
  <si>
    <t>antibody | virology | fc receptors | vaccination immunology | malaria</t>
  </si>
  <si>
    <t>Antibodies are a vital component of the immune response required for protection and control of infectious diseases. My research program will determine how antibodies contribute to protection and control of some of the world’s most deadly infectious pathogens (COVID-19, Influenza, Malaria and Mycobacterium Tuberculosis) in order to develop improved antibody-based vaccines, therapies and diagnostic tools.</t>
  </si>
  <si>
    <t>Prof Chengzhong Yu</t>
  </si>
  <si>
    <t>0000-0003-3707-0785</t>
  </si>
  <si>
    <t>Enabling Immune Checkpoint Inhibitor Treatment for Triple Negative Breast Cancer</t>
  </si>
  <si>
    <t>BIOMEDICAL AND CLINICAL SCIENCES | Oncology and carcinogenesis | Cancer therapy (excl. chemotherapy and radiation therapy)_x000D_BIOMEDICAL AND CLINICAL SCIENCES | Immunology | Cellular immunology_x000D_ENGINEERING | Nanotechnology | Nanomaterials</t>
  </si>
  <si>
    <t>breast cancer | macrophage activation | immunotherapy | adjuvant | antigen presentation</t>
  </si>
  <si>
    <t xml:space="preserve"> Immunotherapy uses the body’s own immune system to fight cancer. This project aims to develop an adjuvant that can be combined with current immunotherapy for triple-negative breast cancer (TNBC), the most dangerous form of breast cancer that is difficult to treat by current methods. Expected outcomes include improved anti-tumour efficacy of immunotherapy for TNBC, ultimately leading to better patient outcomes and potentially offering a new treatment option for TNBC patients.  </t>
  </si>
  <si>
    <t>Dr Sarah Diepstraten</t>
  </si>
  <si>
    <t>0000-0002-1946-5161</t>
  </si>
  <si>
    <t>Boosting the efficacy of BH3-mimetic drugs for p53-deficient blood cancers and beyond</t>
  </si>
  <si>
    <t>BIOMEDICAL AND CLINICAL SCIENCES | Oncology and carcinogenesis | Cancer therapy (excl. chemotherapy and radiation therapy)_x000D_BIOMEDICAL AND CLINICAL SCIENCES | Oncology and carcinogenesis | Haematological tumours_x000D_BIOLOGICAL SCIENCES | Biochemistry and cell biology | Cell development, proliferation and death</t>
  </si>
  <si>
    <t>p53 | acute myeloid leukaemia (aml) | apoptosis | non-hodgkin lymphoma | bcl-2</t>
  </si>
  <si>
    <t>Many patients with aggressive blood cancers still have no effective treatment options. I have discovered an exciting new treatment strategy for these patients, combining drugs called BH3-mimetics with drugs that activate a protein called STING. My research will find genetic factors that can predict patient response and determine the best way to use these drugs to fight blood cancer. This information will inform future clinical trials to improve outcomes for people with aggressive blood cancers.</t>
  </si>
  <si>
    <t>Prof Arthur Christopoulos</t>
  </si>
  <si>
    <t>0000-0003-4442-3294</t>
  </si>
  <si>
    <t>Allosteric modulation of muscarinic receptors for the treatment of neurocognitive deficits</t>
  </si>
  <si>
    <t>BIOMEDICAL AND CLINICAL SCIENCES | Pharmacology and pharmaceutical sciences | Basic pharmacology</t>
  </si>
  <si>
    <t>muscarinic receptors | structural biology | drug discovery | molecular pharmacology | translational research</t>
  </si>
  <si>
    <t>Schizophrenia (SCZ) and Alzheimer’s Disease (AD) are major global health burdens that share the common feature of poorly treated memory impairment. This project focuses on a specific family of brain receptor proteins that are well-validated in the control of cognition. I will leverage groundbreaking discoveries that I have made of novel binding sites on these proteins to overcome current medicinal limitations to yield more targeted, safer and efficacious medicines to treat SCZ and AD.</t>
  </si>
  <si>
    <t>Dr Hailey Meaklim</t>
  </si>
  <si>
    <t>0000-0003-0448-3567</t>
  </si>
  <si>
    <t>Better sleep for better mental health: Implementing sleep disorder education into mental healthcare training</t>
  </si>
  <si>
    <t>PSYCHOLOGY | Clinical and health psychology | Health psychology_x000D_PSYCHOLOGY | Clinical and health psychology | Clinical psychology</t>
  </si>
  <si>
    <t>sleep disturbance | health psychology | sleep disorders | insomnia | mental health</t>
  </si>
  <si>
    <t>It is well known that poor sleep worsens mental health. Despite this knowledge, mental healthcare clinicians receive almost no training in treating sleep problems. This project will launch an Australia-wide online training initiative to upskill mental healthcare clinicians to deliver effective sleep treatments. This project will ensure clinicians have the knowledge and skills needed to treat sleep problems and improve sleep and mood outcomes in individuals experiencing mental health disorders.</t>
  </si>
  <si>
    <t>Prof Steve Webb</t>
  </si>
  <si>
    <t>Adaptive Platform Trials: Expanding impact</t>
  </si>
  <si>
    <t>BIOMEDICAL AND CLINICAL SCIENCES | Clinical sciences | Intensive care_x000D_BIOMEDICAL AND CLINICAL SCIENCES | Clinical sciences | Infectious diseases_x000D_BIOMEDICAL AND CLINICAL SCIENCES | Paediatrics | Neonatology</t>
  </si>
  <si>
    <t>pneumonia | staphylococcus aureus | influenza | pre-term delivery | joint replacement</t>
  </si>
  <si>
    <t>I am an intensive care physician who leads clinical trials. I have world leading expertise in a new type of trial design, termed an adaptive platform trial, that generates reliable evidence to guide care faster and at lower cost than previous methods.  I will generate new knowledge by leadership of REMAP-CAP, a trial that has generated evidence about best treatment for patients with severe COVID-19 infection and apply adaptive platform trial methods to other disease areas.</t>
  </si>
  <si>
    <t>Prof David Tarlinton</t>
  </si>
  <si>
    <t>What determines the longevity of antibody production after infection or vaccination?</t>
  </si>
  <si>
    <t>BIOMEDICAL AND CLINICAL SCIENCES | Immunology | Humoural immunology and immunochemistry_x000D_BIOMEDICAL AND CLINICAL SCIENCES | Other biomedical and clinical sciences | Other biomedical and clinical sciences not elsewhere classified</t>
  </si>
  <si>
    <t>antibody production | allogeneic transplantation | vaccination | adaptive immunity | autoimmune disease</t>
  </si>
  <si>
    <t>The production of antibodies is critical to health, protecting us from infectious agents and their toxic products. In some cases protection lasts for months, in others for a lifetime, and new protective specificities are able to be added without overwhelming the system. The aim of this research project is to understand how the survival of the cells that make antibodies is determined and its relationship to age, specificity and the overall immune status.</t>
  </si>
  <si>
    <t>Dr Archita Mishra</t>
  </si>
  <si>
    <t>0000-0002-0497-2160</t>
  </si>
  <si>
    <t>Shaping early-life Immunity: The role of microbes in immune development from the womb to the world</t>
  </si>
  <si>
    <t>BIOMEDICAL AND CLINICAL SCIENCES | Immunology | Cellular immunology_x000D_BIOLOGICAL SCIENCES | Genetics | Genomics_x000D_BIOMEDICAL AND CLINICAL SCIENCES | Clinical sciences | Clinical microbiology</t>
  </si>
  <si>
    <t>maternal and child health | immune development | t cell activation | mucosal immunology | clinical microbiology</t>
  </si>
  <si>
    <t>Our research focuses on how microbes shape a baby’s immune system even before birth. We study how a mother’s beneficial bacteria affect her baby's health, aiming to create new ways to support infants from birth. We also look at how human migration impacts maternal-child health. By employing special models that mimic early gut interactions, we hope to develop better immunity for infants, ensuring they have a healthy start in life.</t>
  </si>
  <si>
    <t>Dr Carlos Gantner</t>
  </si>
  <si>
    <t>0000-0003-0825-7786</t>
  </si>
  <si>
    <t>Decoding synucleinopathy by linking genomic variation to function</t>
  </si>
  <si>
    <t>BIOLOGICAL SCIENCES | Biochemistry and cell biology | Cell development, proliferation and death_x000D_BIOMEDICAL AND CLINICAL SCIENCES | Neurosciences | Neurology and neuromuscular diseases_x000D_BIOLOGICAL SCIENCES | Genetics | Genome structure and regulation</t>
  </si>
  <si>
    <t>stem cell biology | alpha-synuclein | parkinson disease | gene regulation | disease modelling</t>
  </si>
  <si>
    <t>As the population ages, there is increasing need to develop therapies to slow or reverse neurodegeneration. This project focuses on decoding the genetic risk factors that predispose individuals to Parkinson’s disease and related disorders. How these DNA variations lead to disease is almost entirely unknown. This project will deliver: 1) mechanistic insight into how gene variants predispose patients to disease; and 2) identify new therapeutic targets to treat Parkinson’s and related diseases.</t>
  </si>
  <si>
    <t>Dr Rosalie Power</t>
  </si>
  <si>
    <t>0000-0001-9434-3941</t>
  </si>
  <si>
    <t>Transforming Sexual Health through co-design with LGBTQ+ People with Intellectual Disability</t>
  </si>
  <si>
    <t>HEALTH SCIENCES | Health services and systems | People with disability_x000D_HEALTH SCIENCES | Public health | Health equity_x000D_HEALTH SCIENCES | Public health | Public health not elsewhere classified</t>
  </si>
  <si>
    <t>sexual health | gender differences | intellectual disability | homosexuality | health education</t>
  </si>
  <si>
    <t>This project will examine the sexual health and healthcare needs of LGBTQ+ people with intellectual disability using arts-based qualitative research methods. The findings will be translated into actionable practice guidelines, accessible sexual health resources and an exhibition to enhance sexual health promotion, healthcare delivery, and health literacy within this community. This will be achieved through co-design with LGBTQ+ people with intellectual disability and other key stakeholders.</t>
  </si>
  <si>
    <t>Prof Nigel Curtis</t>
  </si>
  <si>
    <t>0000-0003-3446-4594</t>
  </si>
  <si>
    <t>Novel biomarkers for the diagnosis and prevention of high-burden infections in children and adults</t>
  </si>
  <si>
    <t>BIOMEDICAL AND CLINICAL SCIENCES | Paediatrics | Infant and child health_x000D_BIOMEDICAL AND CLINICAL SCIENCES | Paediatrics | Neonatology_x000D_BIOMEDICAL AND CLINICAL SCIENCES | Immunology | Immunology not elsewhere classified</t>
  </si>
  <si>
    <t>diagnosis | respiratory infection | biomarkers | tuberculosis | disease susceptibility</t>
  </si>
  <si>
    <t>I lead a research team committed to reducing the global burden of infectious diseases. Our current focus is on improving diagnostic tests and vaccines for tuberculosis (TB), using a unique collection of samples from children and adults worldwide. Additionally, we aim to identify blood markers that can predict which individuals are at highest risk of severe illness or death if they develop a respiratory infection so that targeted preventative interventions can be implemented to save lives.</t>
  </si>
  <si>
    <t>Dr Courtney McDonald</t>
  </si>
  <si>
    <t>0000-0001-8421-461X</t>
  </si>
  <si>
    <t>Cell therapies for the injured perinatal brain</t>
  </si>
  <si>
    <t>BIOMEDICAL AND CLINICAL SCIENCES | Reproductive medicine | Foetal development and medicine</t>
  </si>
  <si>
    <t>cerebral palsy | neuroinflammation | cell therapy | cord blood | brain injury</t>
  </si>
  <si>
    <t>Preterm brain injury can lead to life-long disability, with limited treatments. I have shown that application of umbilical cord blood cells reduces preterm brain injury, but optimising therapy for human use is difficult because we don’t understand how they work and there is limited availability of cells. Using state-of-the-art preclinical models of preterm brain damage, I will determine how the cells reduce injury, allowing me to develop optimal cell therapies to treat preterm brain injury.</t>
  </si>
  <si>
    <t>Prof Andreas Strasser</t>
  </si>
  <si>
    <t>0000-0002-5020-4891</t>
  </si>
  <si>
    <t>Investigating programmed cell death and the tumour suppressor p53 to develop improved therapies for cancer</t>
  </si>
  <si>
    <t>BIOLOGICAL SCIENCES | Biochemistry and cell biology | Cell development, proliferation and death</t>
  </si>
  <si>
    <t>cell death | novel therapeutic agents | p53 | translational research | haematological malignancy</t>
  </si>
  <si>
    <t>Cancer is a leading cause of morbidity and mortality in worldwide, imposing a substantial burden on affected individuals, their families and the health care system. We will build on our previous success of delivering a highly successful anti-cancer drug (Venetoclax) to market by determining the mechanisms that control the killing of cancer cells and suppress tumour development. Our vision is to kick-start the development of new anti-cancer drugs that enhance the effects of existing therapies.</t>
  </si>
  <si>
    <t>Dr Claire Kelly</t>
  </si>
  <si>
    <t>Antecedents and lifelong consequences of perinatal brain injuries</t>
  </si>
  <si>
    <t>Murdoch Children's Research Institute | Monash University</t>
  </si>
  <si>
    <t>BIOMEDICAL AND CLINICAL SCIENCES | Paediatrics | Neonatology</t>
  </si>
  <si>
    <t>premature infant | brain imaging | very preterm birth | magnetic resonance imaging (mri) | neurodevelopment</t>
  </si>
  <si>
    <t>My research will focus on infants born very preterm (less than 32 weeks of gestation) and at term (greater than or equal to 37 weeks of gestation) who suffer brain injuries in the perinatal period. I will create tools from brain scans that can be used to discover the precise causes and consequences of perinatal brain injuries in these infants. This could help to improve the clinical management and health and development of these infants over their lifetimes.</t>
  </si>
  <si>
    <t>Prof Sant-Rayn Pasricha</t>
  </si>
  <si>
    <t>0000-0002-5502-0434</t>
  </si>
  <si>
    <t>Innovations in anaemia research: from trials to translation</t>
  </si>
  <si>
    <t>BIOMEDICAL AND CLINICAL SCIENCES | Cardiovascular medicine and haematology | Cardiovascular medicine and haematology not elsewhere classified_x000D_HEALTH SCIENCES | Epidemiology | Nutritional epidemiology_x000D_HEALTH SCIENCES | Public health | Community child health</t>
  </si>
  <si>
    <t>anaemia | public health | iron deficiency | maternal and child health | paediatric</t>
  </si>
  <si>
    <t>Anaemia is one of the most common health conditions globally. I lead the world's foremost anaemia research program aiming to reduce the anaemia burden especially in low income countries. I will undertake large trials of innovative anaemia solutions for adolescent girls and pregnant women in low income countries and apply cutting-edge lab techniques to make biologic discoveries on the impacts of iron on health. My findings will support global health, via synthesis of WHO policies and guidelines.</t>
  </si>
  <si>
    <t>Dr Stefanie Mendes Bader</t>
  </si>
  <si>
    <t>0000-0002-7901-9833</t>
  </si>
  <si>
    <t>Understanding mechanisms of inflammation in long COVID</t>
  </si>
  <si>
    <t>BIOLOGICAL SCIENCES | Microbiology | Infectious agents_x000D_BIOMEDICAL AND CLINICAL SCIENCES | Immunology | Cellular immunology</t>
  </si>
  <si>
    <t>long covid | chronic inflammation | covid-19 | immunology | pre-clinical studies</t>
  </si>
  <si>
    <t xml:space="preserve">Long COVID is a multifaceted condition and represents a significant health concern. Correlations have been made in attempts to understand its causes, but molecular mechanisms remain unknown. This project will utilise my unique mouse models of COVID-19 for a detailed interrogation of long-term disease outcomes, focusing on understanding the role and regulation of chronic inflammation in long COVID. My model and discoveries will provide rationale and a platform for testing future therapies. </t>
  </si>
  <si>
    <t>Dr Andrew Lin</t>
  </si>
  <si>
    <t>0000-0003-0348-7697</t>
  </si>
  <si>
    <t>Artificial intelligence-enabled quantitative atherosclerosis imaging by computed tomography to guide personalised management of coronary artery disease: a randomised clinical trial</t>
  </si>
  <si>
    <t>Cedars Sinai | Monash University | Monash Health</t>
  </si>
  <si>
    <t>coronary artery disease | artificial intelligence | atherosclerosis | imaging | cardiovascular risk</t>
  </si>
  <si>
    <t>Coronary heart disease (CHD) occurs due to fatty plaque build-up in the coronary arteries, and the risk of heart attack or death increases in proportion to the amount of plaque. CT scans are a low-radiation test routinely used to assess for CHD. I aim to apply a rapid and accurate artificial intelligence (AI)-powered solution for measuring the total amount of coronary plaque on CT scans in a randomised clinical trial, where it will guide personalised testing and treatment of patients with CHD.</t>
  </si>
  <si>
    <t>Prof Matthew McKay</t>
  </si>
  <si>
    <t>0000-0002-8086-2545</t>
  </si>
  <si>
    <t>Leveraging data-driven computational platforms to accelerate the effective prevention, treatment and surveillance of viral infectious diseases</t>
  </si>
  <si>
    <t>BIOLOGICAL SCIENCES | Bioinformatics and computational biology | Sequence analysis_x000D_PHYSICAL SCIENCES | Medical and biological physics | Biological physics_x000D_BIOLOGICAL SCIENCES | Microbiology | Virology</t>
  </si>
  <si>
    <t>sequence analysis | mathematical modelling | t cell epitope | covid-19 | vaccine design</t>
  </si>
  <si>
    <t>Viruses pose constant threats to human health.  Based on our pioneering studies, cutting-edge engineering technologies for processing large and complex biological data sets, this project will leverage Big Data and AI methods to define platforms that accelerate discovery of effective vaccines and therapeutics, and for enhancing surveillance of viral infectious diseases.  This highly multidisciplinary work will involve collaboration with virology, immunology, and public health experts.</t>
  </si>
  <si>
    <t>Dr Katherine Davies</t>
  </si>
  <si>
    <t>Clearing roadblocks to therapeutically target kinases &amp; pseudokinases for treating inflammatory diseases</t>
  </si>
  <si>
    <t>cell death | cellular mechanisms | structural biology | kinases | x-ray crystallography</t>
  </si>
  <si>
    <t xml:space="preserve">Programmed cell death is essential for maintaining healthy biological processes. However, when dysregulated it can contribute to disease. My program of research focusses on RIPK3 and MLKL, the final effector proteins of a highly inflammatory form of cell death called necroptosis. I will characterise the structural transitions that these proteins undergo during the execution of cell death, rendering them highly attractive targets for development of new therapies to treat inflammatory diseases.  </t>
  </si>
  <si>
    <t>Assoc Prof Emma Ridley</t>
  </si>
  <si>
    <t>0000-0002-7922-5717</t>
  </si>
  <si>
    <t>Improving the quality of evidence in nutrition during recovery from critical illness</t>
  </si>
  <si>
    <t>HEALTH SCIENCES | Allied health and rehabilitation science | Allied health and rehabilitation science not elsewhere classified_x000D_BIOMEDICAL AND CLINICAL SCIENCES | Clinical sciences | Intensive care_x000D_BIOMEDICAL AND CLINICAL SCIENCES | Nutrition and dietetics | Clinical nutrition</t>
  </si>
  <si>
    <t>intensive care | allied health | nutrition | outcomes research | clinical trial</t>
  </si>
  <si>
    <t xml:space="preserve">Globally, an estimated 45 million people become critically ill each year. Survival is common; however, quality of survival is a defining challenge. My program is investigating the crucial role of nutrition in patient recovery. I will target consumer prioritised evidence gaps, define preferred outcomes and use novel research design to enhance the quality of recovery for survivors of critical illness using nutrition interventions.  </t>
  </si>
  <si>
    <t>Prof Roxanne Bainbridge</t>
  </si>
  <si>
    <t>0000-0003-1206-8072</t>
  </si>
  <si>
    <t>'We don’t get paid to keep people healthy’: Optimising Indigenous Patient-Centred Care through Coordinated and Comprehensive Health Management and Decision-making</t>
  </si>
  <si>
    <t>INDIGENOUS STUDIES | Aboriginal and Torres Strait Islander health and wellbeing | Aboriginal and Torres Strait Islander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policy</t>
  </si>
  <si>
    <t>aboriginal health | health policy | health services | patient outcomes | implementation</t>
  </si>
  <si>
    <t xml:space="preserve">Value Based Care (VBC) promises a significant leap in the quality of care, patient outcomes and system efficiencies that traditional models have struggled to achieve for Indigenous Australians. My research aims to develop, implement and evaluate a culturally aligned VBC model incorporating Patient Reported Outcome Measures in 3 chronic conditions and surgical specialities. My work is expected to improve patient health outcomes and satisfaction and reduce hospital admissions. </t>
  </si>
  <si>
    <t>Dr Yi Wang</t>
  </si>
  <si>
    <t>A temporary “bloodstream”: human oxygenating hydrogels for the treatment of brain injuries</t>
  </si>
  <si>
    <t>ENGINEERING | Biomedical engineering | Tissue engineering_x000D_ENGINEERING | Biomedical engineering | Biomaterials</t>
  </si>
  <si>
    <t>biomaterials | cell transplantation | protein engineering | oxygen | biomedical engineering</t>
  </si>
  <si>
    <t xml:space="preserve"> Approximately 700,000 Australians suffer from brain injuries, and cell transplantation therapies are the only way to replace damaged tissue. This research develops a novel biomaterial technology specifically designed to overcome the lack of vascular networks supplying oxygen critically limiting cell survival and integration post-transplantation. The work of my program will address this challenge, providing a fundamental new treatment approach for those Australians living with brain injury. </t>
  </si>
  <si>
    <t>Dr Thomas Arkell</t>
  </si>
  <si>
    <t>0000-0002-8559-6995</t>
  </si>
  <si>
    <t>Working Toward a Better Regulatory Framework for Medical Cannabis</t>
  </si>
  <si>
    <t>Swinburne University of Technology</t>
  </si>
  <si>
    <t>PSYCHOLOGY | Biological psychology  | Psychopharmacology_x000D_BIOMEDICAL AND CLINICAL SCIENCES | Clinical sciences | Clinical sciences not elsewhere classified</t>
  </si>
  <si>
    <t>cannabinoid analgesics | neurocognitive assessment | cannabis | lived experiences | driving</t>
  </si>
  <si>
    <t>Hundreds of thousands of Australians are now using prescribed medical cannabis, most often for chronic pain which is notoriously difficult to treat. Though medical cannabis is a promising treatment alternative, we lack essential information about its efficacy and safety due to a lack of research. This project aims to address this knowledge gap through a series of multidisciplinary patient-focused investigations. The results will have direct implications for health and road safety policy.</t>
  </si>
  <si>
    <t>Prof Karen Day</t>
  </si>
  <si>
    <t>0000-0002-6115-6135</t>
  </si>
  <si>
    <t>Solving the surveillance challenges for malaria elimination in high burden countries</t>
  </si>
  <si>
    <t>BIOMEDICAL AND CLINICAL SCIENCES | Medical microbiology | Medical parasitology</t>
  </si>
  <si>
    <t>plasmodium falciparum | drug resistance | surveillance | molecular epidemiology | disease modelling</t>
  </si>
  <si>
    <t>Where malaria transmission is extremely high in Africa and India, virtually everyone is infected with diverse parasite species and strains. Most people do not have symptoms so they will not come to the clinic to be diagnosed. To eliminate malaria, we have to be proactive and find these infected people with no symptoms by using sensitive molecular diagnostics. This project will use such diagnostics to define better strategies to eliminate malaria where transmission is high.</t>
  </si>
  <si>
    <t>Dr Jian Zeng</t>
  </si>
  <si>
    <t>0000-0001-8801-5220</t>
  </si>
  <si>
    <t>Integrating single-cell omics with genetics: Novel statistical methods to enhance biological understanding and risk prediction of common diseases</t>
  </si>
  <si>
    <t>BIOLOGICAL SCIENCES | Bioinformatics and computational biology | Statistical and quantitative genetics</t>
  </si>
  <si>
    <t>statistical genetics | genetics | bioinformatics | risk prediction | genomics</t>
  </si>
  <si>
    <t>The future of medicine involves big data to inform disease prevention, diagnosis and treatment strategies. My research program aims to develop statistical methods and software tools to integrate and analyse individual disease risk profiles with genome sequencing data at the level of single cells. This work is expected to enhance our understanding of the biological mechanisms of common diseases and prediction of individual disease risk based on their genetic makeup.</t>
  </si>
  <si>
    <t>Prof Danny Rischin</t>
  </si>
  <si>
    <t>Expanding the role of immunotherapy in cutaneous and mucosal head and neck squamous cell carcinomas</t>
  </si>
  <si>
    <t>BIOMEDICAL AND CLINICAL SCIENCES | Oncology and carcinogenesis | Cancer therapy (excl. chemotherapy and radiation therapy)</t>
  </si>
  <si>
    <t>non-melanoma skin cancer | human papillomavirus (hpv) | head and neck cancer | cancer immunotherapy | clinical trial</t>
  </si>
  <si>
    <t xml:space="preserve">Immunotherapy has improved survival of patients with incurable advanced skin and head and neck squamous cell cancers. My research is focused on further improving outcomes including determining the role of adding immunotherapy in patients with earlier stages of these cancers that are curable with major surgery and/or radiotherapy combined with chemotherapy. These approaches may improve survival in skin cancer, and decrease the intensity of treatment for skin and base of tongue/tonsil cancers.  </t>
  </si>
  <si>
    <t>Prof Rachelle Buchbinder</t>
  </si>
  <si>
    <t>0000-0002-0597-0933</t>
  </si>
  <si>
    <t>A more integrated, responsive and sustainable learning musculoskeletal health system</t>
  </si>
  <si>
    <t>BIOMEDICAL AND CLINICAL SCIENCES | Clinical sciences | Rheumatology and arthritis</t>
  </si>
  <si>
    <t>musculoskeletal disorders | rheumatoid arthritis | implementation | evidence-based | clinical trial</t>
  </si>
  <si>
    <t>Musculoskeletal conditions place a huge burden on the world’s population. Poor care and research waste are major contributors to this burden. My focus for the next five years will be to improve outcomes for people with musculoskeletal conditions by embedding living guidelines into usual care, ensuring better value care for challenging musculoskeletal problems, and ensuring the most important research is prioritised.</t>
  </si>
  <si>
    <t>Dr Yi Ju</t>
  </si>
  <si>
    <t>0000-0003-0103-1207</t>
  </si>
  <si>
    <t>Harnessing nanotechnology to develop next-generation mRNA intracellular cancer therapy</t>
  </si>
  <si>
    <t>RMIT University | University of Melbourne | The Walter and Eliza Hall Institute of Medical Research</t>
  </si>
  <si>
    <t>ENGINEERING | Nanotechnology | Nanomaterials_x000D_BIOMEDICAL AND CLINICAL SCIENCES | Medical biotechnology | Nanomedicine</t>
  </si>
  <si>
    <t>nanotechnology | messenger rna (mrna) | biomedical engineering | drug delivery systems | antibody cancer therapy</t>
  </si>
  <si>
    <t>Many cancer targets exist inside cells, and despite the development of effective antibodies against them, they remain undruggable due to the delivery challenges. By developing mRNA-encoded antibodies, I will leverage our lipid nanoparticle technology to deliver therapeutic antibodies inside cancer cells, creating drugs for previously undruggable targets. This will expand the applicability of antibodies beyond surface targets and enable modulation of internal targets within cancer cells.</t>
  </si>
  <si>
    <t>Assoc Prof David Szmulewicz</t>
  </si>
  <si>
    <t>Phenotyping of Inherited Cerebellar Ataxias in Indigenous Australians: Genetic, Clinical, and Diagnostic Insights</t>
  </si>
  <si>
    <t>The Bionics Institute of Australia</t>
  </si>
  <si>
    <t>The Bionics Institute of Australia | Deakin University | MJD Foundation</t>
  </si>
  <si>
    <t>BIOMEDICAL AND CLINICAL SCIENCES | Neurosciences | Neurosciences not elsewhere classified</t>
  </si>
  <si>
    <t>cerebellar disorders | ataxia | vestibular dysfunction | clinical | measurement</t>
  </si>
  <si>
    <t>Spinocerebellar Ataxia type 3 (SCA3) and SCA7 are brain diseases which impair coordination and balance, and are increasingly affecting Aboriginal communities. These diseases manifest differently among Aboriginal people, potentially complicating their participation in medical trials. Our research strives to enhance understanding of these diseases within Aboriginal populations, aiming to pave the way for tailored treatments and improved access to healthcare interventions.</t>
  </si>
  <si>
    <t>Prof Sandra Hayes</t>
  </si>
  <si>
    <t>0000-0002-7005-5184</t>
  </si>
  <si>
    <t>Preventing cancer-related lymphoedema and its associated burden</t>
  </si>
  <si>
    <t>Cancer Council Queensland</t>
  </si>
  <si>
    <t>Other</t>
  </si>
  <si>
    <t>Cancer Council Queensland | The University of Queensland | University of Sydney | Royal Brisbane and Women's Hospital | Mater Private Hospital Brisbane | Mater Hospital Brisbane</t>
  </si>
  <si>
    <t>BIOMEDICAL AND CLINICAL SCIENCES | Oncology and carcinogenesis | Oncology and carcinogenesis not elsewhere classified_x000D_HEALTH SCIENCES | Epidemiology | Behavioural epidemiology_x000D_HEALTH SCIENCES | Health services and systems | Health services and systems not elsewhere classified</t>
  </si>
  <si>
    <t>lymphoedema | cancer epidemiology | secondary prevention | health behaviours | health services</t>
  </si>
  <si>
    <t>Cancer-related swelling of the limbs––lymphoedema––is a persistent and painful condition that &gt;10,000 Australians treated for breast or pelvic cancer develop each year. There is no cure and treatment can be difficult to access. My research aims to drive improvements in cancer care, ensuring equitable integration of evidence-based lymphoedema prevention and management. This work is expected to reduce health inequities and improve quality of life for Australians living with lymphoedema.</t>
  </si>
  <si>
    <t>Prof Jonathan Carapetis</t>
  </si>
  <si>
    <t>0000-0002-1182-9792</t>
  </si>
  <si>
    <t>Delivering the tools for eliminating rheumatic heart disease</t>
  </si>
  <si>
    <t>INDIGENOUS STUDIES | Aboriginal and Torres Strait Islander health and wellbeing | Aboriginal and Torres Strait Islander child health and wellbeing_x000D_BIOMEDICAL AND CLINICAL SCIENCES | Clinical sciences | Clinical sciences not elsewhere classified</t>
  </si>
  <si>
    <t>rheumatic heart disease | diagnosis | rheumatic fever | aboriginal health | infectious diseases</t>
  </si>
  <si>
    <t xml:space="preserve">Within five years, our goals include advancing a Strep A vaccine trial, evidence-based guidelines for environmental health interventions targeting Strep A infections, improving penicillin delivery for RHD prevention, develop new formulations and finalise a diagnostic test for ARF. These efforts aim to enhance management of Strep A diseases, address critical gaps in healthcare access and outcomes, particularly among First Nations communities and marginalised populations globally.       </t>
  </si>
  <si>
    <t>Assoc Prof Sarah Zaman</t>
  </si>
  <si>
    <t>Women’s Heart Disease: overcoming health disparities</t>
  </si>
  <si>
    <t>Western Sydney Local Health District</t>
  </si>
  <si>
    <t>cardiovascular disease prevention | sex differences | coronary heart disease (chd) | women | clinical trial</t>
  </si>
  <si>
    <t xml:space="preserve">Heart disease is the leading killer of women and affects 275 million women globally. Despite this, heart disease in women remains under-recognised, under-treated and under-researched. This research program will tackle inequities in care for women by improving prevention and early diagnosis of coronary heart disease as well as better understanding and treatment of female-dominant types of heart attacks. </t>
  </si>
  <si>
    <t>Prof Jayashri Kulkarni</t>
  </si>
  <si>
    <t>0000-0002-3875-5623</t>
  </si>
  <si>
    <t>New Hormone Treatments for Women with Depression Across the Life Cycle</t>
  </si>
  <si>
    <t>women's health | female menopause | depressive disorder | estradiol | hormone action</t>
  </si>
  <si>
    <t>The goal of my research program is to develop life-changing, new hormone treatments for women with premenstrual, perinatal and perimenopausal depression. I will study new gonadal hormones in clinical trials to develop new treatments and further the understanding of how these hormones impact mental health. Successful new treatments will be rapidly translated into practice to improve women’s mental health.</t>
  </si>
  <si>
    <t>Dr Eli Muller</t>
  </si>
  <si>
    <t>Towards Innovative Deep Brain Stimulation Strategies: Exploiting the Diffuse Thalamus</t>
  </si>
  <si>
    <t>BIOMEDICAL AND CLINICAL SCIENCES | Neurosciences | Neurology and neuromuscular diseases_x000D_BIOMEDICAL AND CLINICAL SCIENCES | Neurosciences | Computational neuroscience (incl. mathematical neuroscience and theoretical neuroscience)</t>
  </si>
  <si>
    <t>parkinson disease | neuroimaging | basal ganglia | thalamus | disease modelling</t>
  </si>
  <si>
    <t>This project aims to improve our understanding of Parkinson's disease (PD) and the effectiveness of Deep Brain Stimulation (DBS) treatment. It challenges traditional ideas about brain circuits, using advanced techniques to explore how PD affects brain systems. Three goals: 1) Study how PD affects these non-traditional brain systems. 2) Look at brain changes during invasive stimulation of these systems in monkeys. 3) Create better DBS models to improve clinical treatment strategies.</t>
  </si>
  <si>
    <t>Prof Anne Holland</t>
  </si>
  <si>
    <t>0000-0003-2061-845X</t>
  </si>
  <si>
    <t>Advancing non-drug treatments to improve lung health</t>
  </si>
  <si>
    <t>Central Adelaide Local Health Network Incorporated | Peninsula Health | Barwon Health | Royal Brisbane and Women's Hospital | Duke-NUS Graduate Medical School | Alfred Health | Mt Wilga Private Rehabilitation Hospital | Prince of Wales Hospital | Monash University | Monash Health | Austin Health</t>
  </si>
  <si>
    <t>Australia | Singapore</t>
  </si>
  <si>
    <t>HEALTH SCIENCES | Allied health and rehabilitation science | Physiotherapy_x000D_BIOMEDICAL AND CLINICAL SCIENCES | Cardiovascular medicine and haematology | Respiratory diseases</t>
  </si>
  <si>
    <t>adult respiratory diseases | chronic obstructive pulmonary disease (copd) | clinical trial | physiotherapy | pulmonary fibrosis</t>
  </si>
  <si>
    <t>Over 7 million Australians live with a chronic lung condition, characterised by distressing breathlessness, poor physical function and frequent hospital admissions. My vision is to reduce the burden of chronic lung disease using highly effective non-drug treatments - exercise-based rehabilitation, oxygen therapy and self-management. My research will improve lung health outcomes by developing, testing and personalising non-drug treatments, and driving excellence in healthcare delivery.</t>
  </si>
  <si>
    <t>Dr Laila Ibrahim</t>
  </si>
  <si>
    <t>There’s no place like home: keeping kids out of hospital through smarter antibiotic use</t>
  </si>
  <si>
    <t>BIOMEDICAL AND CLINICAL SCIENCES | Paediatrics | Paediatrics not elsewhere classified</t>
  </si>
  <si>
    <t>bacterial infection | acute infective illnesses | antibiotic use | child | home-based care</t>
  </si>
  <si>
    <t>For many children in Australian hospitals, admission to hospital could be prevented or treatment could have been given at home. Unnecessary hospitalisations reduce children's quality of life and delay care for others. Children are commonly hospitalised due to infections requiring intravenous antibiotics. My research focuses on changing how we use intravenous antibiotics so that more children can be at home. By developing national guidelines, I will ensure children benefit from my findings.</t>
  </si>
  <si>
    <t>Dr Joshua Wiley</t>
  </si>
  <si>
    <t>0000-0002-0271-6702</t>
  </si>
  <si>
    <t>Sleep after Cancer: Scalable, Precision, and Personalised Treatment of Insomnia</t>
  </si>
  <si>
    <t>PSYCHOLOGY | Clinical and health psychology | Health psychology</t>
  </si>
  <si>
    <t>insomnia | mental health | psycho-oncology | sleep | clinical trial</t>
  </si>
  <si>
    <t xml:space="preserve">About 1 in 2 Australians will be diagnosed with cancer in their life, and about half of these will experience poor sleep. Poor sleep hurts their quality of life and costs the Australian economy. We have treatments, but they are costly and not available to most people with cancer. I will lead a program to work with the community, healthcare, and researchers to build and test treatments for sleep after cancer that can be delivered across Australia at low cost. </t>
  </si>
  <si>
    <t>Assoc Prof Jenny Wang</t>
  </si>
  <si>
    <t>0000-0002-1325-7943</t>
  </si>
  <si>
    <t>Targeting malignant stem cells: the path towards a cure for deadly blood cancer</t>
  </si>
  <si>
    <t>BIOMEDICAL AND CLINICAL SCIENCES | Oncology and carcinogenesis | Cancer cell biology_x000D_BIOMEDICAL AND CLINICAL SCIENCES | Oncology and carcinogenesis | Cancer therapy (excl. chemotherapy and radiation therapy)_x000D_BIOMEDICAL AND CLINICAL SCIENCES | Oncology and carcinogenesis | Haematological tumours</t>
  </si>
  <si>
    <t>haematopoietic stem cells | drug resistance | targeted therapy | g protein-coupled receptors | signalling pathways</t>
  </si>
  <si>
    <t>Acute myeloid leukaemia remains difficult to treat with a 5-year overall survival rate of only 27.4%. Malignant stem cells are believed to be the root cause for cancer treatment failure. This research program aims to develop innovative therapies targeting malignant stem cells that are more effective and less toxic than current first-line cancer treatments.</t>
  </si>
  <si>
    <t>Prof Grant McArthur</t>
  </si>
  <si>
    <t>0000-0001-8908-6071</t>
  </si>
  <si>
    <t>Improving outcomes for patients with melanoma</t>
  </si>
  <si>
    <t>BIOMEDICAL AND CLINICAL SCIENCES | Oncology and carcinogenesis | Cancer therapy (excl. chemotherapy and radiation therapy)_x000D_BIOMEDICAL AND CLINICAL SCIENCES | Oncology and carcinogenesis | Oncology and carcinogenesis not elsewhere classified_x000D_BIOMEDICAL AND CLINICAL SCIENCES | Oncology and carcinogenesis | Predictive and prognostic markers</t>
  </si>
  <si>
    <t>melanoma | cancer immunotherapy | molecular oncology | targeted therapy | cancer metastasis</t>
  </si>
  <si>
    <t>Drug therapies that target molecules that initiate the growth of melanoma have been highly successful but suffer from the limitation that resistance often develops.  The project will investigate why cells are not eradicated and develop new and specific treatment approaches to reverse this.    The project will also discover new markers predicting the risk of development of metastases to allow personalised follow up and carefully tailored use of therapies to prevent metastases.</t>
  </si>
  <si>
    <t>Dr Rachel Joyce</t>
  </si>
  <si>
    <t>Deciphering mechanisms underpinning tobacco-unassociated lung cancer development to improve patient outcomes</t>
  </si>
  <si>
    <t>chemoprevention | sex differences | stem cell biology | solid tumours | targeted therapy</t>
  </si>
  <si>
    <t xml:space="preserve">Tobacco-unassociated lung cancer is a leading cause of cancer-related death that predominantly arises in female people, for reasons that are currently unknown. I will examine healthy and cancerous lung tissues to uncover how sex and aging influence the ways in which tobacco-unassociated lung cancers develop in never-smokers, and reveal new, targeted strategies for disease treatment and prevention in at-risk patients. </t>
  </si>
  <si>
    <t>Dr David Thal</t>
  </si>
  <si>
    <t>0000-0002-0325-2524</t>
  </si>
  <si>
    <t>Harnessing protein allostery to accelerate drug discovery</t>
  </si>
  <si>
    <t>g protein-coupled receptors | molecular mechanisms | structural biology | molecular pharmacology | drug discovery</t>
  </si>
  <si>
    <t>Drug discovery research is plagued by high failure rates. Targeting allosteric sites on proteins offers a new approach to drug discovery. However, allosteric sites are more difficult to investigate because they can be located anywhere on a protein. This project aims to explore how different types of drug-like molecules interact with cell proteins to regulate their function. The outcomes of this research will inform future academic and industrial drug discovery programs.</t>
  </si>
  <si>
    <t>Dr Julia Marchingo</t>
  </si>
  <si>
    <t>0000-0001-8823-9718</t>
  </si>
  <si>
    <t>Investigating post-transcriptional control of T cell immunity against infection and cancer</t>
  </si>
  <si>
    <t>BIOMEDICAL AND CLINICAL SCIENCES | Immunology | Cellular immunology_x000D_BIOLOGICAL SCIENCES | Biochemistry and cell biology | Proteomics and intermolecular interactions (excl. medical proteomics)_x000D_BIOLOGICAL SCIENCES | Biochemistry and cell biology | Cell metabolism</t>
  </si>
  <si>
    <t>cd8 t cells | in vivo | post-transcriptional | proteomics | cell metabolism</t>
  </si>
  <si>
    <t>Specialised immune cells, called T cells, recognise and kill virus infected and tumour cells. Sometimes T cells fail, resulting in chronic infection and cancer. Proteins are the building blocks that determine a cell’s function. This proposal uses new cutting-edge technology to measure the thousands of proteins that make up a T cell. By comparing how proteins differ between successful and failed responses we will identify and test new ways to improve T cell defence against cancer and infection.</t>
  </si>
  <si>
    <t>Dr Davis McCarthy</t>
  </si>
  <si>
    <t>0000-0002-2218-6833</t>
  </si>
  <si>
    <t>Driving discovery with statistical and AI methods for spatial ‘omics and related data</t>
  </si>
  <si>
    <t>BIOLOGICAL SCIENCES | Bioinformatics and computational biology | Bioinformatic methods development_x000D_BIOLOGICAL SCIENCES | Bioinformatics and computational biology | Translational and applied bioinformatics_x000D_BIOLOGICAL SCIENCES | Bioinformatics and computational biology | Statistical and quantitative genetics</t>
  </si>
  <si>
    <t>bioinformatics | control of gene expression | genomics | image analysis | genetics</t>
  </si>
  <si>
    <t xml:space="preserve">New technologies make it possible to measure important features of cells, like the activity of genes, from slices of tissue. The potential for these technologies is enormous, but we need new computational tools to take full advantage. Here, we propose to develop new statistical and AI methods to address key data analysis challenges in the field and work with national and international colleagues to link genetics to the behaviour of cells in tissues in diseases like pulmonary fibrosis. </t>
  </si>
  <si>
    <t>Dr Matthew Hare</t>
  </si>
  <si>
    <t>0000-0002-9364-3368</t>
  </si>
  <si>
    <t>Breaking the cycle: building knowledge and strengthening health care to address the intergenerational diabetes epidemic among Aboriginal and Torres Strait Islander peoples</t>
  </si>
  <si>
    <t>Royal Darwin Hospital | Menzies School of Health Research | Miwatj Health Aboriginal Corporation | Gove District Hospital</t>
  </si>
  <si>
    <t>BIOMEDICAL AND CLINICAL SCIENCES | Clinical sciences | Endocrinology_x000D_INDIGENOUS STUDIES | Aboriginal and Torres Strait Islander health and wellbeing | Aboriginal and Torres Strait Islander epidemiology_x000D_INDIGENOUS STUDIES | Aboriginal and Torres Strait Islander health and wellbeing | Aboriginal and Torres Strait Islander lifecourse</t>
  </si>
  <si>
    <t>diabetes | health services research | aboriginal health | clinical epidemiology | data linkage</t>
  </si>
  <si>
    <t xml:space="preserve"> Aboriginal and Torres Strait Islander communities are facing an intergenerational epidemic of diabetes and related chronic conditions. This collaborative research program will investigate early life risk factors for diabetes and related conditions, establish the burden of diabetes complications among Aboriginal people in the NT, and investigate new treatments and models of care to both prevent the development of diabetes and improve health outcomes for people living with diabetes. </t>
  </si>
  <si>
    <t>Dr Praveena Thirunavukkarasu</t>
  </si>
  <si>
    <t>Natural Killer T cells to treat Inflammatory Bowel Disease</t>
  </si>
  <si>
    <t>BIOLOGICAL SCIENCES | Biochemistry and cell biology | Structural biology (incl. macromolecular modelling)_x000D_BIOMEDICAL AND CLINICAL SCIENCES | Immunology | Cellular immunology</t>
  </si>
  <si>
    <t>x-ray crystallography | gut immunity | t cell receptor | antigen presentation | lipid</t>
  </si>
  <si>
    <t>Inflammatory bowel diseases are an emerging health burden which affects &gt;6.8 million people with no cure. In order to design effective therapeutic agents, it is important to understand how our gut microbiota interacts with the immune system. This research will provide a basic fundamental understanding of the link between one kind of immune cells called T cells and gut microbes to aid in treating inflammatory bowel diseases.</t>
  </si>
  <si>
    <t>Assoc Prof Deanne Thompson</t>
  </si>
  <si>
    <t>0000-0001-8017-5756</t>
  </si>
  <si>
    <t>Advanced neuroimaging to improve the lives of infants at risk of brain injury or maldevelopment</t>
  </si>
  <si>
    <t>magnetic resonance imaging (mri) | neuroimaging | neurodevelopment | paediatric | neonate</t>
  </si>
  <si>
    <t>My research program will develop urgently needed tools for identifying brain abnormalities on babies’ medical images. This will improve outcomes for babies at high risk of neurodevelopmental impairments by helping doctors improve diagnosis, and helping researchers evaluate new therapies. I will also use advanced image analyses to study brain abnormalities in at-risk fetuses, to harness brain plasticity at the earliest age possible, enabling very early interventions to improve patient outcomes.</t>
  </si>
  <si>
    <t>Prof Hilda Pickett</t>
  </si>
  <si>
    <t>0000-0002-9840-4841</t>
  </si>
  <si>
    <t>Telomere biology in human health and disease</t>
  </si>
  <si>
    <t>Children's Medical Research Institute</t>
  </si>
  <si>
    <t>BIOLOGICAL SCIENCES | Biochemistry and cell biology | Biochemistry and cell biology not elsewhere classified</t>
  </si>
  <si>
    <t>telomeres | dna damage | telomerase | dna replication | dna repair</t>
  </si>
  <si>
    <t>Telomeres are specialised structures at the ends of human chromosomes that function to regulate cellular proliferation. Loss of telomere integrity promotes aging, while telomere maintenance is a pre-requisite for cancer cell immortality. The project aims to elucidate the DNA damage and repair mechanisms that exist at telomeres in normal cells, during cellular aging, and in immortal cancer cells. The overarching aim is to improve health outcomes for cancer and age-associated diseases.</t>
  </si>
  <si>
    <t>Dr Amandeep Kaur</t>
  </si>
  <si>
    <t>0000-0002-0898-875</t>
  </si>
  <si>
    <t>Molecular innovations to decode tauopathies at the nanoscale</t>
  </si>
  <si>
    <t>CHEMICAL SCIENCES | Medicinal and biomolecular chemistry | Biologically active molecules_x000D_CHEMICAL SCIENCES | Analytical chemistry | Sensor technology (incl. chemical aspects)</t>
  </si>
  <si>
    <t>molecular imaging | biosensor | neurodegeneration | fluorescence spectroscopy | alzheimer disease</t>
  </si>
  <si>
    <t>Proteins are the backbone of the biological world. As we age, some proteins misfold and accumulate in the brain causing devastating diseases like Alzheimer’s Disease. The fine details of how and why this happens are unknown. I plan to develop molecules that will allow us to 1) detect the identity and 2) see the molecular-level details of the misfolded proteins to unravel some of these mysteries. This research could lead to better diagnostics and effective treatments for Alzheimer’s Disease.</t>
  </si>
  <si>
    <t>Dr Saurab Sharma</t>
  </si>
  <si>
    <t>0000-0002-9817-5372</t>
  </si>
  <si>
    <t>EQUiP-Australia: Co-designing an Equitable Model of Care for Musculoskeletal pain in Australia</t>
  </si>
  <si>
    <t>University of New South Wales | Royal North Shore Hospital</t>
  </si>
  <si>
    <t>HEALTH SCIENCES | Allied health and rehabilitation science | Physiotherapy_x000D_HEALTH SCIENCES | Public health | Social determinants of health</t>
  </si>
  <si>
    <t>low back pain | osteoarthritis | musculoskeletal disorders | equity | chronic pain</t>
  </si>
  <si>
    <t>Culturally and Linguistically Diverse (CALD) consumers suffer health care disparities in Australia. EQUIP-Australia will use a 3-staged process to co-design culturally tailored guideline-recommended pain education programs for and with CALD Australians with musculoskeletal pain and test them in general practices across Australia. Newly developed interventions will support 5 million CALD people’s pain care needs to understand and self-manage their pain.</t>
  </si>
  <si>
    <t>Prof Kate Denton</t>
  </si>
  <si>
    <t>0000-0002-5929-4387</t>
  </si>
  <si>
    <t>Long-acting therapies to treat hypertension and organ injury</t>
  </si>
  <si>
    <t>BIOMEDICAL AND CLINICAL SCIENCES | Cardiovascular medicine and haematology | Cardiology (incl. cardiovascular diseases)_x000D_BIOMEDICAL AND CLINICAL SCIENCES | Medical physiology | Systems physiology_x000D_BIOMEDICAL AND CLINICAL SCIENCES | Clinical sciences | Nephrology and urology</t>
  </si>
  <si>
    <t>hypertension | sympathetic nerves | kidney | renin-angiotensin system (ras) | pregnancy</t>
  </si>
  <si>
    <t>New approaches for the treatment of hypertension are needed. In this program, "a short burst of treatment early in life," "a one-off treatment," or "periodic intermittent treatment"  are being advanced with the potential to cause a seismic shift in the way hypertension is treated and, more importantly, controlled.</t>
  </si>
  <si>
    <t>Dr Etienne Masle-Farquhar</t>
  </si>
  <si>
    <t>0000-0001-9355-8027</t>
  </si>
  <si>
    <t>Blood and bone: pathogenic leukocytes and acquired mutations within arthritic joints.</t>
  </si>
  <si>
    <t>BIOMEDICAL AND CLINICAL SCIENCES | Immunology | Immunogenetics (incl. genetic immunology)_x000D_BIOMEDICAL AND CLINICAL SCIENCES | Immunology | Cellular immunology_x000D_BIOMEDICAL AND CLINICAL SCIENCES | Clinical sciences | Rheumatology and arthritis</t>
  </si>
  <si>
    <t>immune tolerance | cellular immunology | somatic mutation | arthritis | inflammatory cytokines</t>
  </si>
  <si>
    <t>1 in 10 people develop arthritis. A major hurdle for effective treatments is distinguishing "Rogue" disease-causing cells from normal cells. To study arthritic joints, I have built a national network collecting clinical samples that are otherwise discarded in hospitals, from &gt;100 arthritis patients. I am applying cutting-edge methods, to identify and deeply interrogate immune cells that go "rogue" to drive flares and joint inflammation. Our knowledge gains will inform future targeted therapies.</t>
  </si>
  <si>
    <t>Dr Samantha Dawson</t>
  </si>
  <si>
    <t>0000-0002-4701-1220</t>
  </si>
  <si>
    <t>Nutritional Psychiatry: supporting healthy eating in pregnancy to benefit child mental and brain health</t>
  </si>
  <si>
    <t>BIOMEDICAL AND CLINICAL SCIENCES | Nutrition and dietetics | Nutrition and dietetics not elsewhere classified_x000D_BIOMEDICAL AND CLINICAL SCIENCES | Clinical sciences | Psychiatry (incl. psychotherapy)_x000D_BIOMEDICAL AND CLINICAL SCIENCES | Paediatrics | Infant and child health</t>
  </si>
  <si>
    <t>maternal nutrition | microbiology | maternal mental health | infant mental health | randomised controlled trial (rct)</t>
  </si>
  <si>
    <t xml:space="preserve">Poor diet quality in pregnancy is linked to perinatal depression, and both are linked to poorer mental and brain health in children. To help families lead healthier, happier lives, we need a better understanding of how diet during pregnancy affects child mental health and brain development. My research will generate critical knowledge to inform targeted prenatal dietary advice that can be easily implemented in pregnancy care, supporting better outcomes in families. </t>
  </si>
  <si>
    <t>Assoc Prof Rona Chandrawati</t>
  </si>
  <si>
    <t>0000-0002-9780-8844</t>
  </si>
  <si>
    <t>Advancing Implantable Medical Devices Through Nanotechnology</t>
  </si>
  <si>
    <t>ENGINEERING | Biomedical engineering | Biomaterials_x000D_BIOLOGICAL SCIENCES | Industrial biotechnology | Nanobiotechnology</t>
  </si>
  <si>
    <t>biomaterials | implants | drug delivery | nitric oxide | biotechnology</t>
  </si>
  <si>
    <t>Medical devices such as catheters and stents are critical for patient care worldwide, but they often fail due to blood clotting and bacterial infections. This project aims to improve the performance of these devices by developing innovative bioactive coatings that continuously generate nitric oxide, a potent molecule that prevents both blood clotting and infections. The outcome of this research will significantly reduce implant failures, leading to better patient outcomes.</t>
  </si>
  <si>
    <t>Dr Sue Chin Nang</t>
  </si>
  <si>
    <t>Innovating bacteriophage diagnostics and therapy to combat antimicrobial resistance: A cell-free synthetic biology approach</t>
  </si>
  <si>
    <t>BIOMEDICAL AND CLINICAL SCIENCES | Pharmacology and pharmaceutical sciences | Pharmacology and pharmaceutical sciences not elsewhere classified</t>
  </si>
  <si>
    <t>pharmacology | antimicrobial therapy | molecular biology | bacteriophage | bacterial infection</t>
  </si>
  <si>
    <t>Antibiotic-resistant bacteria are predicted to kill 10 million people annually by 2050. Bacteriophages (phages, bacteria-eating viruses) are a promising treatment option against these ‘superbugs’. However, phage therapy is in its infancy and its therapeutic potential is severely limited by inefficient phage production and a lack of pharmacological data. My project addresses these major knowledge gaps by developing a clinically adaptable phage therapy platform to treat ‘superbug’ infections.</t>
  </si>
  <si>
    <t>Dr Alisa Glukhova</t>
  </si>
  <si>
    <t>Decoding the Mechanisms of Signal Propagation through the Wnt Signaling Pathway</t>
  </si>
  <si>
    <t>BIOLOGICAL SCIENCES | Biochemistry and cell biology | Structural biology (incl. macromolecular modelling)_x000D_BIOMEDICAL AND CLINICAL SCIENCES | Pharmacology and pharmaceutical sciences | Basic pharmacology_x000D_BIOLOGICAL SCIENCES | Biochemistry and cell biology | Signal transduction</t>
  </si>
  <si>
    <t>wnt signalling | electron microscopy | g protein-coupled receptors | structural biology | pharmacology</t>
  </si>
  <si>
    <t>Cells sense and respond to a variety of stimuli by activating different signaling pathways. The Wnt pathway is important in embryonic development as it controls cell division and specialization. In adults, dysregulation of this pathway can lead to aberrant cell division and cancer. This proposal will use structural biology to look at several steps of this pathway at the molecular level. This will provide answers on how this pathway works and will lead to new ways to target it therapeutically.</t>
  </si>
  <si>
    <t>Dr Ayesha Shah</t>
  </si>
  <si>
    <t>0000-0003-0710-1691</t>
  </si>
  <si>
    <t>From Bedside to Bench: Improving Clinical Care Using Insights from the Small Intestinal Microbiome.</t>
  </si>
  <si>
    <t>The University of Queensland | Princess Alexandra Hospital</t>
  </si>
  <si>
    <t>BIOMEDICAL AND CLINICAL SCIENCES | Clinical sciences | Gastroenterology and hepatology</t>
  </si>
  <si>
    <t>gastroenterology | clinical trial | small intestine | diagnostic methods | gastrointestinal disease</t>
  </si>
  <si>
    <t xml:space="preserve"> Small intestinal bacterial overgrowth (SIBO) is a condition where there are too many bacteria in the small intestine which can negatively impact many diseases. It is common in people with functional gut disorders (e.g. irritable bowel syndrome) causing similar symptoms. Current tests are unreliable, so treatment is often based on trial and error. My research aims to develop better techniques for diagnosing SIBO and create new therapies to modify the gut bacteria to treat or even eradicate SIBO. </t>
  </si>
  <si>
    <t>Assoc Prof Jingwei Hou</t>
  </si>
  <si>
    <t>0000-0001-9139-9835</t>
  </si>
  <si>
    <t>Wearable and High-Sensitivity X-ray Detectors for Managing Respiratory Diseases in Infants and Children</t>
  </si>
  <si>
    <t>ENGINEERING | Nanotechnology | Nanomaterials_x000D_ENGINEERING | Nanotechnology | Nanoelectronics_x000D_ENGINEERING | Materials engineering | Functional materials</t>
  </si>
  <si>
    <t>nanotechnology | monitoring | medical imaging | imaging | diagnostic imaging</t>
  </si>
  <si>
    <t>X-ray imaging is the gold standard for diagnosing paediatric respiratory infections, but it carries significant risks, including high radiation exposure and discomfort during tomography. This project seeks to develop sensitive, flexible, and wearable X-ray detectors using my innovative hybrid quantum dot glass materials, featuring a record high light conversion efficiency. The new technology promises greater accuracy, enhanced comfort, and reduced risk for paediatric X-ray imaging.</t>
  </si>
  <si>
    <t>Prof Clara Chow</t>
  </si>
  <si>
    <t>Innovation to impact in cardiovascular disease prevention and healthcare</t>
  </si>
  <si>
    <t>BIOMEDICAL AND CLINICAL SCIENCES | Cardiovascular medicine and haematology | Cardiology (incl. cardiovascular diseases)_x000D_HEALTH SCIENCES | Public health | Preventative health care</t>
  </si>
  <si>
    <t>cardiovascular disease prevention | health behaviours | hypertension | population health | health services</t>
  </si>
  <si>
    <t>CVD is the leading cause of mortality &amp; morbidity, yet there are large gaps in management.  In the next 5 years, I aim to conduct large scale research studies on innovative interventions to prevent cardiovascular disease across 3 areas: 1) E-prevention for CVD, 2) Remote care for patients with implanted cardiac devices &amp; 3) Single pill ultra-low dose combination treatment for hypertension. The goal is to apply these innovations to transform how we deliver healthcare for the future.</t>
  </si>
  <si>
    <t>Prof Margarita Moreno-Betancur</t>
  </si>
  <si>
    <t>0000-0002-8818-3125</t>
  </si>
  <si>
    <t>Novel methods for causal analyses of longitudinal data to inform interventions for improving health</t>
  </si>
  <si>
    <t>MATHEMATICAL SCIENCES | Statistics | Biostatistics</t>
  </si>
  <si>
    <t>biostatistics | biomarkers | epidemiological research methods | longitudinal study | data linkage</t>
  </si>
  <si>
    <t xml:space="preserve">Modern health research studies are enriched with data from various sources (e.g. biosamples) that could in principle provide key insights into disease causality. However, the analytical tools and expertise for realising this potential are lacking. This program aims to address these gaps by developing, disseminating, and applying novel data analysis methods, and building national biostatistical capacity. Outcomes will be urgently needed tools, expertise and new knowledge for improving health. </t>
  </si>
  <si>
    <t>Prof Denise Doolan</t>
  </si>
  <si>
    <t>0000-0001-7354-8817</t>
  </si>
  <si>
    <t>Next-generation therapeutics for malaria designed using systems-based approaches</t>
  </si>
  <si>
    <t>malaria | diagnostic | therapeutic target | systems biology | adaptive immunity</t>
  </si>
  <si>
    <t xml:space="preserve"> This program aims to transform health with a system-based interdisciplinary approach to develop effective therapeutics against malaria that will save lives, enhance quality of life, and boost economic growth. It will generate knowledge to predict personalised immunity at the individual and population level, inform host-directed therapies, develop a T cell inducing vaccine from genomic sequence information, and provide a disease-agnostic framework for solutions to other complex diseases. </t>
  </si>
  <si>
    <t>Prof Jason Roberts</t>
  </si>
  <si>
    <t>0000-0001-6218-435X</t>
  </si>
  <si>
    <t>Translating precision antibiotic dosing into better outcomes for severe infections</t>
  </si>
  <si>
    <t>bacterial infection | pharmacokinetics | critical care medicine | antimicrobial resistance | therapeutic drug monitoring</t>
  </si>
  <si>
    <t>Patients with severe infections are prone to antimicrobial failure caused by suboptimal drug dosing. My research program represents a game-changer with the use of precision antimicrobial dosing to rapidly kill the pathogen, based on both pathogen susceptibility and target drug concentrations (pharmacokinetics [PK]) in the patient. My VISION is to prevent AMR with precision antimicrobial dosing in infected patients and save lives</t>
  </si>
  <si>
    <t>Prof Barry Dickson</t>
  </si>
  <si>
    <t>Connectomics approaches to understanding anxiety and depression</t>
  </si>
  <si>
    <t>BIOMEDICAL AND CLINICAL SCIENCES | Neurosciences | Central nervous system</t>
  </si>
  <si>
    <t>brain | mouse models | neuron | synapse | anxiety</t>
  </si>
  <si>
    <t>The human brain connectome, the complete set of ~100 trillion synaptic connections between ~100 billion neurons, is constantly changing. Some changes are beneficial, allowing us to learn. Others are harmful, resulting in neuropsychiatric disorders. This project examines anxiety and depression as "connectopathies" caused by chronic stress. Using an innovative new method, it will chart how stress changes brain connectivity in animal models, and explain what makes females the more vulnerable sex.</t>
  </si>
  <si>
    <t>Assoc Prof Kalinda Griffiths</t>
  </si>
  <si>
    <t>0000-0002-6233-3439</t>
  </si>
  <si>
    <t>Strengthening Transparent Reporting and Improving Visibility and Equity for Aboriginal and Torres Strait Islander Health</t>
  </si>
  <si>
    <t>HEALTH SCIENCES | Health services and systems | Health informatics and information systems_x000D_INDIGENOUS STUDIES | Other Indigenous data, methodologies and global Indigenous studies | Other Indigenous data, methodologies and global Indigenous studies not elsewhere classified_x000D_INDIGENOUS STUDIES | Aboriginal and Torres Strait Islander health and wellbeing | Aboriginal and Torres Strait Islander epidemiology</t>
  </si>
  <si>
    <t>aboriginal health | measurement | public health | health policy | international comparisons</t>
  </si>
  <si>
    <t>This program aims to improve the quality, usability, and governance of Aboriginal and Torres Strait Islander health data in Australia to address health inequities. Aboriginal led, it focuses on data quality, governance, workforce development, and health measurement. The program will empower Indigenous communities to control their data and train researchers to support culturally responsive practices, ultimately enhancing the health and wellbeing of Aboriginal and Torres Strait Islander people.</t>
  </si>
  <si>
    <t>Dr Victoria Soriano</t>
  </si>
  <si>
    <t>0000-0002-8412-5657</t>
  </si>
  <si>
    <t>Diet for food allergy prevention</t>
  </si>
  <si>
    <t>HEALTH SCIENCES | Epidemiology | Epidemiology not elsewhere classified_x000D_HEALTH SCIENCES | Public health | Preventative health care_x000D_HEALTH SCIENCES | Public health | Public health not elsewhere classified</t>
  </si>
  <si>
    <t>infant feeding | public health impact | infant nutrition | allergy prevention | epidemiology</t>
  </si>
  <si>
    <t>My research builds on an internationally recognised platform of studies that seek to prevent and understand the epidemiology of food allergy. One in 10 Australian infants are at risk of life-threatening anaphylaxis. My research project will examine the link between infant diet and food allergy. My research aims to understand and address these gaps and develop more effective strategies to reduce the prevalence of food allergies across all populations in Australia and propose equitable solutions.</t>
  </si>
  <si>
    <t>Assoc Prof Mark Davies</t>
  </si>
  <si>
    <t>0000-0001-6141-5179</t>
  </si>
  <si>
    <t>Epidemiology, evolution and prevention of streptococcal pandemics</t>
  </si>
  <si>
    <t>BIOLOGICAL SCIENCES | Bioinformatics and computational biology | Genomics and transcriptomics_x000D_HEALTH SCIENCES | Epidemiology | Disease surveillance_x000D_BIOLOGICAL SCIENCES | Microbiology | Microbial genetics</t>
  </si>
  <si>
    <t>bacterial population biology | group a streptococcal disease | comparative genomics | streptococcal disease | bacterial evolution</t>
  </si>
  <si>
    <t>Group A Streptococcus (GAS) is a human bacterial pathogen that is one of the Top 10 infectious disease killers worldwide. My research program will apply genome sequencing approaches to improve health outcomes by tracking the spread of scarlet fever and invasive disease outbreaks, developing new diagnostic tools for improved detection of pandemic GAS strains, and expedite vaccine development of GAS infections globally, with a focus on low-middle income settings where disease burden is highest.</t>
  </si>
  <si>
    <t>Prof Ben Willem Mol</t>
  </si>
  <si>
    <t>0000-0001-8337-550X</t>
  </si>
  <si>
    <t>Enhancing Reproductive Health by New Evidence-synthesis Methods based on Trustworthiness Assessment</t>
  </si>
  <si>
    <t>randomised controlled trial (rct) | obstetrics | meta-analysis | in vitro fertilisation (ivf) | infertility</t>
  </si>
  <si>
    <t xml:space="preserve">Clinical guidelines rely on trustworthy data. I have revealed that 25% of Randomised Clinical Trials (RCTs) in women’s health are untrustworthy. As a world first I developed methods to detect such problematic RCTs. This Fellowship aims to apply these novel methods, applicable to other disciplines, on existing reproductive health literature, and update it with my ongoing RCTs. This will ensure patient care is based on reliable evidence and create better outcomes for women and babies.    </t>
  </si>
  <si>
    <t>Prof Thomas Kay</t>
  </si>
  <si>
    <t>Immunotherapy for type 1 diabetes</t>
  </si>
  <si>
    <t>BIOMEDICAL AND CLINICAL SCIENCES | Immunology | Applied immunology (incl. antibody engineering, xenotransplantation and t-cell therapies)_x000D_BIOMEDICAL AND CLINICAL SCIENCES | Immunology | Autoimmunity</t>
  </si>
  <si>
    <t>type 1 diabetes mellitus (insulin-dependent diabetes mellitus) | clinical research | immunotherapy | autoimmunity | t cell response</t>
  </si>
  <si>
    <t>Type 1 diabetes (T1D) is a common autoimmune disease with onset usually in childhood or young adulthood that has been treated with insulin for over 100 years. Insulin is not a cure and T1D treatment remains burdensome. The recent development of numerous drugs that affect the immune system means that the treatment of T1D is poised to be transformed. My VISION is to challenge insulin replacement therapy by implementing disease-modifying immunotherapies to improve outcomes for those with T1D.</t>
  </si>
  <si>
    <t>Dr Hui-Fern Koay</t>
  </si>
  <si>
    <t>0000-0002-3236-9609</t>
  </si>
  <si>
    <t>Harnessing MAIT cell biology and therapeutics to improve immunotherapy</t>
  </si>
  <si>
    <t>BIOMEDICAL AND CLINICAL SCIENCES | Immunology | Cellular immunology_x000D_BIOMEDICAL AND CLINICAL SCIENCES | Immunology | Applied immunology (incl. antibody engineering, xenotransplantation and t-cell therapies)</t>
  </si>
  <si>
    <t>t cell immunotherapy | t cell activation | t cell immunity | t cell response | therapeutic antibodies</t>
  </si>
  <si>
    <t xml:space="preserve">There is great potential for MAIT cells to overcome current obstacles impeding conventional T cell immunotherapies, where their biology can be exploited to target tumours in a safe, universal manner unrestricted by donor and recipient mismatch. This program combines our ongoing knowledge, data and expertise on MAIT cell biology and therapeutics engineering to generate novel, efficacious MAIT cell therapies to combat cancer. </t>
  </si>
  <si>
    <t>Dr Jessica Schults | Prof Claire Rickard | Dr Sally Havers | Prof Philip Russo | Belinda Henderson | Prof Joshua Byrnes | Mrs Sarah Smith | Prof Lisa Hall | Prof Clair Sullivan | Assoc Prof Nicole White</t>
  </si>
  <si>
    <t>Collaborations in Health Services Research</t>
  </si>
  <si>
    <t>REBUILD: Reducing the Burden of Healthcare Associated Infection Using a Learning Health Systems Approach</t>
  </si>
  <si>
    <t>Queensland University of Technology | Queensland Health | The University of Queensland | Monash University | Metro North Hospital and Health Service | Griffith University</t>
  </si>
  <si>
    <t>HEALTH SCIENCES | Health services and systems | Health surveillance_x000D_HEALTH SCIENCES | Nursing | Acute care_x000D_BIOMEDICAL AND CLINICAL SCIENCES | Clinical sciences | Infectious diseases</t>
  </si>
  <si>
    <t>infection control | surveillance | bacterial infection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</si>
  <si>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we will develop state-of-the-art systems and knowledge translation solutions that inform infection control programs and combat rising infection associated death rates.</t>
  </si>
  <si>
    <t>Assoc Prof Dawn Aitken</t>
  </si>
  <si>
    <t>Assoc Prof Dawn Aitken | Assoc Prof Dinesh Arya | Ms Susan Powell | Prof James Sharman | Prof Tania Winzenberg | Assoc Prof Viet Tran | Assoc Prof Jennifer Evans | Miss Belinda Donovan | Dr Andrew Ridge | Prof Janette Radford</t>
  </si>
  <si>
    <t>Addressing the health needs of Tasmania: The Tasmanian Collaboration for Health Improvement (TCHI)</t>
  </si>
  <si>
    <t>Primary Health Tasmania | Tasmanian Health Service | Department of Health TAS | University of Tasmania</t>
  </si>
  <si>
    <t>HEALTH SCIENCES | Health services and systems | Implementation science and evaluation_x000D_HEALTH SCIENCES | Health services and systems | Primary health care_x000D_HEALTH SCIENCES | Health services and systems | Health systems</t>
  </si>
  <si>
    <t>collaboration | implementation | health systems | primary care | health</t>
  </si>
  <si>
    <t>Tasmania has the most rapidly ageing population in Australia and some of the poorest health outcomes of any Australian state or territory. The Tasmanian Collaboration for Health Improvement (TCHI) is a partnership between the Tasmanian Department of Health and Tasmanian Health Services, the University of Tasmania, Primary Health Tasmania and Health Consumers Tasmania. Together, five priority projects have been co-developed to address the health needs and regional health challenges in Tasmania.</t>
  </si>
  <si>
    <t>Dr N Deborah Friedman</t>
  </si>
  <si>
    <t>0000-0003-2049-3087</t>
  </si>
  <si>
    <t>Dr N Deborah Friedman | Prof Allen Cheng | Assoc Prof Leon Worth | Dr Michael Lydeamore | Assoc Prof Noleen Bennett | Assoc Prof Daniel Capurro | Assoc Prof Stephane Bouchoucha | Dr Courtney IERANO | Ms Stephanie Curtis | Mr Keith Donohoe</t>
  </si>
  <si>
    <t>SHIELD: Surveillance of Healthcare-associated Infections for Effective Local Data</t>
  </si>
  <si>
    <t>Avondale University Limited | Deakin University | Melbourne Health | University of Melbourne | Monash University</t>
  </si>
  <si>
    <t>HEALTH SCIENCES | Health services and systems | Health surveillance_x000D_HEALTH SCIENCES | Health services and systems | Health informatics and information systems_x000D_HEALTH SCIENCES | Health services and systems | Health services and systems not elsewhere classified</t>
  </si>
  <si>
    <t>bacterial infection | health surveillance | antimicrobial therapy | electronic health information | patient outcomes</t>
  </si>
  <si>
    <t xml:space="preserve">Infections that develop in patients when they are receiving healthcare are called healthcare-associated infections (HAIs). They occur in about 10% of Australian patients and are responsible for serious illness and sometimes death. Continuous surveillance that measures all HAIs in a hospital is too time-consuming to do continuously, and therefore this study would count all HAIs in several Victorian hospitals at a particular time, providing important information about how best to prevent them. </t>
  </si>
  <si>
    <t>Assoc Prof Amanda Fox</t>
  </si>
  <si>
    <t>0000-0002-4947-339X</t>
  </si>
  <si>
    <t>Assoc Prof Amanda Fox | Prof Frances Fengzhi Lin | Prof Patsy Yates | Prof Raymond Chan | Prof Steven McPhail | Dr Suzanne Williams | Assoc Prof Carolyn Ee | Assoc Prof Shelley Nowlan | Jennifer Hurley | Jessica Taylor</t>
  </si>
  <si>
    <t>Working to the TOP-of-Scope of Registered Nurses Practice to Enhance Community Access to Essential MEDicines (TOP-MED study)</t>
  </si>
  <si>
    <t>Queensland University of Technology</t>
  </si>
  <si>
    <t>Flinders University | Queensland University of Technology</t>
  </si>
  <si>
    <t>HEALTH SCIENCES | Nursing | Nursing not elsewhere classified</t>
  </si>
  <si>
    <t>access to health care | prescribing | health service accessibility | equity | rural and remote health services</t>
  </si>
  <si>
    <t>This research, consists of five projects that aim to support implementation of practices that enable RN prescribing under certain conditions. Governments are introducing policies to enable this practice to improve medicine access across communities. We will partner with consumers, nurses, medical practitioners and governments to co-design an implementation model for RN prescribing in metropolitan and rural and remote health settings and, provide a preliminary economic evaluation of the model.</t>
  </si>
  <si>
    <t>Assoc Prof Deborah Russell</t>
  </si>
  <si>
    <t>0000-0003-2221-7334</t>
  </si>
  <si>
    <t>Assoc Prof Deborah Russell | Dr Richard Johnson | Mrs Rebecca Schultz | Ms Donna Lemon | Assoc Prof Alexandra Edelman | Prof John Wakerman | Dr Paul Secombe | Assoc Prof Supriya Mathew | Dr Prabhakar Veginadu | Katherine Coulthard</t>
  </si>
  <si>
    <t>Strengthening PLace-based health services research collaboration and capacity in Mparntwe (Alice Springs): an important strategy to close the gap in Health outcomes (SPLASH)!</t>
  </si>
  <si>
    <t>Central Australian Aboriginal Congress Aboriginal Corporation | Menzies School of Health Research | Northern Territory Department of Health | Researcherenye Wappayalawangka-Central Australia Academic Health Science Network | Northern Territory Primary Health Network</t>
  </si>
  <si>
    <t>HEALTH SCIENCES | Health services and systems | Rural and remote health services</t>
  </si>
  <si>
    <t>aboriginal health | rural and remote health services | capacity building | health systems | health services research</t>
  </si>
  <si>
    <t xml:space="preserve">SPLASH will increase research capability in Central Australia and produce health systems research tailored to the needs and experiences of local Aboriginal peoples which is essential for health and wellbeing. SPLASH tackles five key issues: improving hospital discharge, emergency department triage, and ICU patient experiences and outcomes and better understanding barriers to continuous glucose monitoring following kidney transplant and bleeding complications after tooth extraction. </t>
  </si>
  <si>
    <t>Prof Deborah Long</t>
  </si>
  <si>
    <t>0000-0002-0984-9559</t>
  </si>
  <si>
    <t>Prof Deborah Long | Assoc Prof Naomi Hammond | Assoc Prof Adam Irwin | Prof Kristen Gibbons | Prof Bala Venkatesh | Ms Mary Steele | Mrs Dawn Foster | Assoc Prof Zephanie Tyack | Dr Hannah Carter | Dr Sainath Raman</t>
  </si>
  <si>
    <t>Paediatric Post Sepsis Care: Enhancing Research Innovation and Health Outcomes through Partnerships and Translation.</t>
  </si>
  <si>
    <t>Queensland University of Technology | The University of Queensland | The George Institute for Global Health | Children's Health Queensland Hospital and Health Service</t>
  </si>
  <si>
    <t>HEALTH SCIENCES | Health services and systems | Health services and systems not elsewhere classified_x000D_HEALTH SCIENCES | Allied health and rehabilitation science | Rehabilitation_x000D_HEALTH SCIENCES | Nursing | Nursing not elsewhere classified</t>
  </si>
  <si>
    <t>sepsis | follow-up | paediatric | implementation | primary care</t>
  </si>
  <si>
    <t xml:space="preserve">Survivors of paediatric sepsis often develop new morbidities and deterioration in quality of life after sepsis, leading to a need for improved follow-up for children who survive sepsis and their families. Bereaved families also need ongoing support. This research will transform the way in which paediatric post-sepsis follow-up services are delivered by co-designing, developing and tailoring care plans, primary health clinician guidelines, and prioritising outcomes and reporting. </t>
  </si>
  <si>
    <t>Prof Lucie Walters</t>
  </si>
  <si>
    <t>0000-0002-1322-1895</t>
  </si>
  <si>
    <t>Prof Lucie Walters | Assoc Prof David Gonzalez-Chica | Dr Simon Lockwood | Dr Lindy Washington | Miss Antoinette Liddell | Mr Kym Thomas | Mr Joel Taggart | Prof Elizabeth Roughead | Assoc Prof Elizabeth Hoon | Dr Carla Bernardo</t>
  </si>
  <si>
    <t>BRIDGE - Building Rural medication safety through Interdisciplinary, Data-driven, clinical Governance focused on Equity</t>
  </si>
  <si>
    <t>The University of Adelaide | University of South Australia</t>
  </si>
  <si>
    <t>BIOMEDICAL AND CLINICAL SCIENCES | Pharmacology and pharmaceutical sciences | Clinical pharmacy and pharmacy practice_x000D_HEALTH SCIENCES | Health services and systems | Rural and remote health services_x000D_HEALTH SCIENCES | Health services and systems | Health informatics and information systems</t>
  </si>
  <si>
    <t>rural and remote health services | health informatics | hospitals | primary care | adverse drug reactions</t>
  </si>
  <si>
    <t xml:space="preserve">Medications can sometimes cause serious problems, like ending up in hospital or even death. People living in rural and deprived areas are more vulnerable to these problems. We aim to work with rural consumers and healthcare providers to develop a new computer support tool that will help health professionals find people who might be at risk because of their medicines. Then, doctors, nurses, and pharmacists can check these medications and make necessary changes to keep rural Australians safe. </t>
  </si>
  <si>
    <t>Prof Sarah Larkins</t>
  </si>
  <si>
    <t>0000-0002-7561-3202</t>
  </si>
  <si>
    <t>Prof Sarah Larkins | Prof Edward Strivens | Prof Jonathan Golledge | Prof Andrew Mallett | Assoc Prof Rae Thomas | Ms Tara Watters | Rosh Samuel | Mrs Larissa Brown | Dr Jennifer Mann | Nicolette Roux</t>
  </si>
  <si>
    <t>Boosting collaborative research translation for healthier north Queenslanders: the TAAHC Accelerator</t>
  </si>
  <si>
    <t>Cairns and Hinterland Hospital and Health Service | Torres and Cape Hospital and Health Service | Townsville Hospital and Health Service | Wuchopperen Health Service | Tropical Australian Academic Health Centre Limited</t>
  </si>
  <si>
    <t>HEALTH SCIENCES | Health services and systems | Rural and remote health services_x000D_HEALTH SCIENCES | Health services and systems | Health systems_x000D_INDIGENOUS STUDIES | Aboriginal and Torres Strait Islander health and wellbeing | Aboriginal and Torres Strait Islander health services</t>
  </si>
  <si>
    <t>health services research | indigenous health | rural and remote health services | rural workforce | capacity building</t>
  </si>
  <si>
    <t xml:space="preserve">This grant brings together health service partners and consumers across north Queensland to progress better care closer to home in diabetes, kidney care, rheumatic heart disease, dementia and babies with heart disease. We will strengthen the ability to apply best practice in north Queensland contexts and improve the ability of health service researchers and consumers to work together for better health care.  </t>
  </si>
  <si>
    <t>Prof Keryln Carville</t>
  </si>
  <si>
    <t>0000-0002-0318-3936</t>
  </si>
  <si>
    <t>Prof Keryln Carville | Prof Karen Smith | Prof Shirley Jansen | Prof Joshua Lewis | Dr Sharon Boxall | Helena Jakupovic | Dr Liezhou Zhong | Dr Sharmani Barnard | Vicki Patton | Ms Joanna Smith</t>
  </si>
  <si>
    <t>Leaky Legs - Leg Edema Assessment and Knowledge Yield in Leg Edema and Gait Study</t>
  </si>
  <si>
    <t>Curtin University | Silverchain | Edith Cowan University | Royal Perth Hospital | Sir Charles Gairdner Hospital</t>
  </si>
  <si>
    <t>HEALTH SCIENCES | Health services and systems | Implementation science and evaluation_x000D_BIOMEDICAL AND CLINICAL SCIENCES | Nutrition and dietetics | Clinical nutrition_x000D_HEALTH SCIENCES | Nursing | Community and primary care</t>
  </si>
  <si>
    <t>wounds | delayed wound repair | oedema | community care | aged health</t>
  </si>
  <si>
    <t xml:space="preserve">Patients with venous leg ulcers suffer from prolonged healing times and poor quality of life. We will conduct 6 projects within a community healthcare service, providing evidence to an innovative model of care for VLU patients.  The projects will cover the development of a VLU specific co-morbidity index, investigation into the optimal compression for treatment, patient concordance with compression therapy, gait improvement, nutritional therapies and validation of symptoms of wound infection. </t>
  </si>
  <si>
    <t>Dr Claire Seaman</t>
  </si>
  <si>
    <t>0000-0003-1565-4130</t>
  </si>
  <si>
    <t>Dr Claire Seaman | Mrs Cindy Earl | Ms Penelope Patterson | Dr Elyce Green | Ms Lucinda Derrick</t>
  </si>
  <si>
    <t>Enhancing Acute Coronary Syndrome (ACS) Clinical Pathway Use in Emergency Departments</t>
  </si>
  <si>
    <t>Charles Sturt University</t>
  </si>
  <si>
    <t>Murrumbidgee Local Health District | Agency for Clinical Innovation | Charles Sturt University</t>
  </si>
  <si>
    <t>HEALTH SCIENCES | Health services and systems | Implementation science and evaluation_x000D_HEALTH SCIENCES | Health services and systems | Rural and remote health services_x000D_HEALTH SCIENCES | Nursing | Acute care</t>
  </si>
  <si>
    <t>clinical practice guidelines | cardiovascular disease | rural and remote health services | health information management | emergency medicine</t>
  </si>
  <si>
    <t>When patients present to emergency departments with a suspected heart attack (acute coronary syndrome (ACS)), administering the right interventions quickly is vital. Clinical pathways guide clinicians on what to do and are considered best-practice, however, ACS Pathway use is known to be low. This study aims to understand why this is and what can be done to improve its use to support appropriate and timely healthcare for ACS patients, with a focus on the unique characteristics of rural services.</t>
  </si>
  <si>
    <t>Dr Victoria Kerrigan</t>
  </si>
  <si>
    <t>0000-0001-6863-1528</t>
  </si>
  <si>
    <t>Dr Victoria Kerrigan | Jeremy Chin | Camille Lew Fatt | Prof Anna Ralph | Ms Rarrtjiwuy Melanie Herdman | Pirrawayingi Puruntatameri | Nathan Warren | Patricia Paterson | Kelly Clark | Verity Powell</t>
  </si>
  <si>
    <t>The Communicate Study Partnership: supporting culturally safe healthcare across the Northern Territory</t>
  </si>
  <si>
    <t>HEALTH SCIENCES | Public health | Health equity_x000D_INDIGENOUS STUDIES | Aboriginal and Torres Strait Islander health and wellbeing | Aboriginal and Torres Strait Islander health services_x000D_HEALTH SCIENCES | Health services and systems | Health services and systems not elsewhere classified</t>
  </si>
  <si>
    <t>communication | aboriginal health | doctor-patient interaction | patient/doctor communication | clinical competence / skills</t>
  </si>
  <si>
    <t xml:space="preserve">The goal of the Communicate Study Partnership is to improve cultural safety in healthcare for First Nations peoples. In partnership with NT Health, other government services and community organisations, the program has transformed healthcare delivery through cultural safety training and improved interpreter access. A new collaborative health systems grant will expand efforts in five areas, addressing ongoing demand for culturally safe care, workforce training, and improved patient experience.  </t>
  </si>
  <si>
    <t>Prof Paula Brough</t>
  </si>
  <si>
    <t>0000-0002-0374-0026</t>
  </si>
  <si>
    <t>Prof Paula Brough | Salim Memon | Ashlea Troth | Prof Paul Scuffham | Jennifer Loy | Luke Houghton | Dr Rachael Smithson | Letisha Living | Maria Khan</t>
  </si>
  <si>
    <t>Artificial Intelligence in Medical Imaging: Ensuring sustainable implementation</t>
  </si>
  <si>
    <t>Gold Coast Health | Griffith University</t>
  </si>
  <si>
    <t>COMMERCE, MANAGEMENT, TOURISM AND SERVICES | Human resources and industrial relations | Human resources management_x000D_COMMERCE, MANAGEMENT, TOURISM AND SERVICES | Human resources and industrial relations | Workforce planning_x000D_COMMERCE, MANAGEMENT, TOURISM AND SERVICES | Human resources and industrial relations | Workplace wellbeing and quality of working life</t>
  </si>
  <si>
    <t>artificial intelligence | diagnostic imaging | health systems | health service management | workplace</t>
  </si>
  <si>
    <t xml:space="preserve">The acute shortage of radiologists within the Queensland public health system, has produced an urgent need for a refinement to their role, to increase the speed and accuracy of their diagnoses. The use of Artificial Intelligence (AI) to assist radiologists with their diagnoses of medical images has proven to be viable and highly advantageous. This project trials the first implementation of an AI medical imaging diagnostic system within a Queensland public healthcare service. </t>
  </si>
  <si>
    <t>Prof Rebekah Grace</t>
  </si>
  <si>
    <t>0000-0002-7812-8077</t>
  </si>
  <si>
    <t>Prof Rebekah Grace | Prof Lynn Kemp | Assoc Prof Elise Baker | Assoc Prof Shanti Raman | Dr Nicole Peel | Dr Kate Short | Prof Stacy Blythe | Dr Betty Luu | Dr Elisabeth Duursma | Ms Amanda Haslem</t>
  </si>
  <si>
    <t>Health services in the spaces that matter most: Cross-sector collaborations in the provision of health services for young children and their families who experience disadvantage</t>
  </si>
  <si>
    <t>University of Technology Sydney | Western Sydney University</t>
  </si>
  <si>
    <t>HEALTH SCIENCES | Public health | Social determinants of health_x000D_HEALTH SCIENCES | Allied health and rehabilitation science | Speech pathology_x000D_HEALTH SCIENCES | Nursing | Community and primary care</t>
  </si>
  <si>
    <t>early childhood | social determinants of health | family care | collaboration | social disadvantage</t>
  </si>
  <si>
    <t xml:space="preserve">We know that families who experience adversity are more likely to engage with health services delivered in places that are comfortable for them, and they value collaboration between service professionals. Our research will explore five different initiatives, all delivered in home and community settings, and all working in integrated ways with other service systems. Collectively they will inform understanding of the mechanisms that best support place-based and integrated models of care. </t>
  </si>
  <si>
    <t>Prof Paul Haber</t>
  </si>
  <si>
    <t>0000-0001-8915-8872</t>
  </si>
  <si>
    <t>Prof Paul Haber | Prof Adrian Dunlop | Assoc Prof Michael Doyle | Dr Mary Ellen Harrod | Prof Nicholas Lintzeris | Dr Karen Waller | Prof Nadine Ezard | Prof Kirsten Morley | Dr Bethany White | Dr Eva Louie</t>
  </si>
  <si>
    <t>Translating clinical evidence to improved outcomes for people with substance use disorders</t>
  </si>
  <si>
    <t>Hunter New England Local Health District | St Vincent's Hospital Sydney | University of Sydney | Sydney Local Health District | South Eastern Sydney Local Health District</t>
  </si>
  <si>
    <t>HEALTH SCIENCES | Health services and systems | Implementation science and evaluation</t>
  </si>
  <si>
    <t>translational research | substance use disorders | addiction treatment | aboriginal health | access to health care</t>
  </si>
  <si>
    <t>Substance use disorders have a major impact on the health of Australians, particularly in the most productive period of life.  Some interventions that clearly make a difference are not widely implemented. This project will expand effective treatment for hepatitis C, will expand the naloxone program to prevent overdose, improve treatment for alcohol related liver disease, work to reduce length of hospital stay for treatment of withdrawal, and keep people in opioid treatment after leaving custody.</t>
  </si>
  <si>
    <t>Prof Michelle Dickson</t>
  </si>
  <si>
    <t>0000-0003-0713-7803</t>
  </si>
  <si>
    <t>Prof Michelle Dickson | Mrs Amy Traeger | Prof Gail Garvey | Prof Kirsten Howard | Mrs Candace Angelo | Assoc Prof Fiona Stanaway | Dr Shanshan Lin | Mrs Louise Brown | Mr Anthony Nicholls | Ms Matilde Petersen</t>
  </si>
  <si>
    <t>Community informed implementation of the What Matters 2 Adults wellbeing measure into chronic care services in an urban health service for Aboriginal and Torres Strait Islander health consumers.</t>
  </si>
  <si>
    <t>University of Sydney | Sydney Local Health District</t>
  </si>
  <si>
    <t>HEALTH SCIENCES | Health services and systems | Mental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services</t>
  </si>
  <si>
    <t>health services research | indigenous health | aboriginal mental health | implementation | community-based</t>
  </si>
  <si>
    <t>We will implement the What Matters 2 Adults measure (WM2Adults), with the Sydney Local Health District Aboriginal complex and chronic care services. Guided by strong consumer and service staff voices, we seek to determine the best way of using WM2Adults in clinical care to measure and address patients’ wellbeing needs. This project will guideevidence-based implementation of WM2Adults, a wellbeing measure grounded in the values and preferences of Aboriginal and Torres Strait Islander people.</t>
  </si>
  <si>
    <t>Assoc Prof Forbes McGain</t>
  </si>
  <si>
    <t>0000-0002-1977-9072</t>
  </si>
  <si>
    <t>Assoc Prof Forbes McGain | Assoc Prof Stephanie Best | Prof Kirsty Buising | Dr Alisa Higgins | Dr Rebecca Patrick | Prof Jason Monty | Assoc Prof Marion Kainer | Dr Scott McAlister | Prof Richard Sinnott | Ms Caroline Walshe</t>
  </si>
  <si>
    <t>Healthcare Environmental Sustainability: Creating the evidence to drive adoption of high value initiatives in Australian Hospitals</t>
  </si>
  <si>
    <t>Western Health | Melbourne Health | Department of Defence | Department of Health VIC | Department of Health and Aged Care | University of Melbourne | Monash University | NSW Health | Austin Health</t>
  </si>
  <si>
    <t>HEALTH SCIENCES | Health services and systems | Health systems</t>
  </si>
  <si>
    <t>health care delivery | health economics | environment | health service utilisation | implementation</t>
  </si>
  <si>
    <t xml:space="preserve">Healthcare is a complex, expensive industry that contrubutes to carbon emissions, pollution and waste.  Budget constraints and legal requirements to transition to low carbon systems are driving the need for healthcare systems to change. Our research will provide evidence to guide strategies to reduce low value, wasteful hospital activities in operating rooms and hospital wards, while maintaining safe high quality patient care. </t>
  </si>
  <si>
    <t>Prof Louisa Degenhardt</t>
  </si>
  <si>
    <t>Prof Louisa Degenhardt | Dr Thomas Santo Jr | Prof Michael Farrell | Assoc Prof Michael Doyle | Assoc Prof Jack Stone | Dr Chrianna Bharat | Prof Matthew Hickman | Dr Marianne Martinello | Dr Don Weatherburn | Prof Kimberlie Dean</t>
  </si>
  <si>
    <t>Clinical Trials and Cohort Studies Grants</t>
  </si>
  <si>
    <t>Cohort Study</t>
  </si>
  <si>
    <t>The Prison Outcomes STudy (POST): Using data linkage to quantify and optimise the effect of post-release health care on health and social outcomes in people released from incarceration</t>
  </si>
  <si>
    <t>HEALTH SCIENCES | Public health | Health equity_x000D_HEALTH SCIENCES | Epidemiology | Forensic epidemiology_x000D_HEALTH SCIENCES | Health services and systems | Health services and systems not elsewhere classified</t>
  </si>
  <si>
    <t>opioid dependence | mortality | morbidity | mental health services | prison population</t>
  </si>
  <si>
    <t>People who leave prison frequently encounter serious health and social difficulties related to mental health and drug use. Our project will provide world-first data on the effects of interventions to address these issues, and provide specific data on the impacts for women and First Nations people. We will demonstrate the potential impact of making sure that more people are connected to mental health and substance use treatments most effective for them after their release.</t>
  </si>
  <si>
    <t>Prof John Olynyk</t>
  </si>
  <si>
    <t>0000-0003-0417-3411</t>
  </si>
  <si>
    <t>Prof John Olynyk | Prof Christopher Reid | Dr Oyekoya Ayonrinde | Prof Leon Adams | Assoc Prof Khurshid Alam | Prof Alan Wigg | Prof Simone Strasser | Aileen Marshall | Tahir Shah | Prof Janina Tirnitz-Parker</t>
  </si>
  <si>
    <t>Clinical Trial</t>
  </si>
  <si>
    <t>Can Aspirin reduce the risk of Hepatocellular Carcinoma (HCC) in subjects with cirrhosis: a multi-centre, placebo-controlled clinical trial</t>
  </si>
  <si>
    <t>Curtin University | Fiona Stanley Hospital | Queen Elizabeth Hospital Birmingham | Royal Prince Alfred Hospital | Flinders Medical Centre | Murdoch University | Royal Free Hospital | Royal Perth Hospital | Sir Charles Gairdner Hospital</t>
  </si>
  <si>
    <t>hepatocellular cancer | liver cancer | liver cirrhosis | clinical trial | aspirin</t>
  </si>
  <si>
    <t>Hepatocellular carcinoma (HCC) is a rapidly increasing causes of morbidity and death globally. Over 90% of cases of HCC occur as a consequence of cirrhosis of the liver. Retrospective studies show aspirin therapy can reduce the risk of HCC in cirrhosis. We will conduct a randomised clinical trial of aspirin vs placebo therapy in people with cirrhosis in order to determine whether aspirin can prevent HCC. The findings will change practice and result in substantial savings in health care costs.</t>
  </si>
  <si>
    <t>Prof Kirsten Morley</t>
  </si>
  <si>
    <t>0000-0002-0868-9928</t>
  </si>
  <si>
    <t>Prof Kirsten Morley | Prof Paul Haber | Prof Nicholas Lintzeris | Assoc Prof Michael Doyle | Prof Daniel Lubman | Assoc Prof Shalini Arunogiri | Prof Jason Connor | Dr Yong Yi Lee | Dr Paul Clark | Prof Timothy Slade</t>
  </si>
  <si>
    <t>A multi-site randomised controlled trial of cannabidiol versus placebo for the management of treatment-resistant alcohol use disorder (the CAN-AUD trial)</t>
  </si>
  <si>
    <t>The University of Queensland | University of Sydney | Royal Prince Alfred Hospital | Monash University | South Eastern Sydney Local Health District</t>
  </si>
  <si>
    <t>alcohol use disorders | alcohol addiction | addiction treatment | alcohol dependence | pharmacotherapy</t>
  </si>
  <si>
    <t>Alcohol misuse is a leading cause of preventable death in Australia. However, treatment options for alcohol problems have limited efficacy. This will be the first human trial of cannabidiol (CBD) for the management of treatment-resistant alcohol use disorder (CAN-AUD). The CAN-AUD project will evaluate the efficacy and cost-efficacy of CBD to reduce alcohol consumption. The results will generate high level clinical evidence for a safe new treatment for a common life threatening problem.</t>
  </si>
  <si>
    <t>Prof Kamala Ley-Thriemer</t>
  </si>
  <si>
    <t>0000-0001-7536-7497</t>
  </si>
  <si>
    <t>Prof Kamala Ley-Thriemer | Assoc Prof Brioni Moore | Assoc Prof Tamiru Shibiru Degaga | Prof Moses Laman | Prof Ayodhia Pasaribu | Mohammad Asim Beg | Prof Richard Price | Dr Benedikt Ley | Dr Megha Rajasekhar | Prof Richard Norman</t>
  </si>
  <si>
    <t>An ultra-short course of primaquine for the radical cure of vivax malaria</t>
  </si>
  <si>
    <t>Curtin University | Papua New Guinea Institute of Medical Research | Aga Khan University | Arba Minch University | Menzies School of Health Research | University of Melbourne | Universitas Sumatera Utara</t>
  </si>
  <si>
    <t>Australia | Papua New Guinea | Indonesia | Pakistan | Ethiopia</t>
  </si>
  <si>
    <t>BIOMEDICAL AND CLINICAL SCIENCES | Clinical sciences | Infectious diseases_x000D_HEALTH SCIENCES | Public health | Public health not elsewhere classified</t>
  </si>
  <si>
    <t>antimalarial | plasmodium | malaria control | relapse prevention | clinical malaria</t>
  </si>
  <si>
    <t>Current treatment regimens to prevent relapsing malaria are too long. A shorter higher dose treatment could improve treatment outcomes but this needs to be balanced against increased risk of side effects. Recent data from a trial in children in PNG suggests a shortened treatment of 3 days is safe and effective. Our multicentre trial will assess the safety and efficacy of an ultra-short primaquine course. This trial is expected to directly influence global treatment policies.</t>
  </si>
  <si>
    <t>Assoc Prof Amanda Gwee</t>
  </si>
  <si>
    <t>Assoc Prof Amanda Gwee | Prof Thomas Snelling | Prof John Christodoulou | Assoc Prof Cornelia Landersdorfer | Assoc Prof Rachel Conyers | Assoc Prof Susan Donath | Prof Richard Norman | Dr Nicole Messina | Dr Shivanthan Shanthikumar | Dr Peter Carew</t>
  </si>
  <si>
    <t>EARSHOT: An international, multicentre prospective cohort study evaluating the risk of hearing loss in children receiving antibiotic treatment</t>
  </si>
  <si>
    <t>Curtin University | Starship Children's Hospital | Gold Coast University Hospital | Perth Children's Hospital | University of Sydney | Murdoch Children's Research Institute | Sydney Children's Hospital, Randwick | The Royal Children's Hospital Melbourne | University of Melbourne | Monash University | Children's Health Queensland Hospital and Health Service | Children's Hospital at Westmead</t>
  </si>
  <si>
    <t>Australia | New Zealand</t>
  </si>
  <si>
    <t>BIOMEDICAL AND CLINICAL SCIENCES | Clinical sciences | Infectious diseases_x000D_BIOMEDICAL AND CLINICAL SCIENCES | Paediatrics | Paediatrics not elsewhere classified</t>
  </si>
  <si>
    <t>antibiotics | drug toxicity | hearing loss | child | biomarkers</t>
  </si>
  <si>
    <t xml:space="preserve">One in every 10 children admitted to hospital with an infection receives an aminoglycoside antibiotic. A serious risk of these drugs is permanent hearing loss for which no effective prevention method exists. This study will discover how to prevent hearing loss from aminoglycosides in children by finding out the risk of hearing loss with different treatment doses or lengths, identifying if early hearing damage can be detected using novel blood markers, and testing for genetic risk factors. </t>
  </si>
  <si>
    <t>Dr Martin McNamara</t>
  </si>
  <si>
    <t>Dr Martin McNamara | Dr Kerrin Bleicher | Prof Jane Pirkis | Prof Sharon Lawn | Dr Xenia Dolja-Gore | Prof Timothy Slade | Prof Craig Olsson | Prof Matthew Spittal | Prof Cathrine Mihalopoulos | Prof Samuel Harvey</t>
  </si>
  <si>
    <t>The 18 and Up Study: Determining the causes, patterns and implications of intergenerational changes in mental health</t>
  </si>
  <si>
    <t>The Sax Institute</t>
  </si>
  <si>
    <t>Deakin University | The Sax Institute | University of Sydney | University of Melbourne | Monash University | University of New South Wales</t>
  </si>
  <si>
    <t>HEALTH SCIENCES | Epidemiology | Epidemiological modelling_x000D_HEALTH SCIENCES | Health services and systems | Mental health services_x000D_HEALTH SCIENCES | Public health | Social determinants of health</t>
  </si>
  <si>
    <t>mental health | public health | health economics | multi-generation study | health care utilisation</t>
  </si>
  <si>
    <t xml:space="preserve">Poor mental health is a growing problem in Australia, particularly for young people. There are big gaps in the information we need to understand and tackle these issues. Participants from the 45 and Up Study will invite their children and grandchildren to participate in a new study - the 18 and Up Study - involving almost 300,000 people. The 18 and Up Study will explore the causes and impacts of poor mental health across generations, and identify how Australia can tackle this problem.  </t>
  </si>
  <si>
    <t>Assoc Prof Courtney Ryder</t>
  </si>
  <si>
    <t>0000-0001-6511-1965</t>
  </si>
  <si>
    <t>Assoc Prof Courtney Ryder | Assoc Prof Julieann Coombes | Dr Rhiannon Pilkington | Dr Kathleen Falster | Dr Hayley Williams | Prof Maree Toombs | Dr Murthy Mittinty | Assoc Prof Nicole Williams | Prof Belinda Gabbe | Prof Rebecca Ivers</t>
  </si>
  <si>
    <t>Transforming HEalth and Wellbeing Outcomes from Injury for Aboriginal and Torres Strait IsLander Children - The HEAL Cohort Study</t>
  </si>
  <si>
    <t>HEALTH SCIENCES | Public health | Injury prevention_x000D_INDIGENOUS STUDIES | Aboriginal and Torres Strait Islander health and wellbeing | Aboriginal and Torres Strait Islander epidemiology_x000D_INDIGENOUS STUDIES | Aboriginal and Torres Strait Islander health and wellbeing | Aboriginal and Torres Strait Islander child health and wellbeing</t>
  </si>
  <si>
    <t>aboriginal health | aboriginal child | injury | injury prevention | injury epidemiology</t>
  </si>
  <si>
    <t xml:space="preserve">Indigenous children have high rates of injury, these rates are not decreasing and impact on their family and community. We need new connected data to generate new knowledge on the injury journey for Indigenous children. We will do this is SA and NSW through the HEAL cohort, with &gt;180,000 Indigenous children. The new knowledge we create will allow policy makers and health systems to know when the best place and timing is for Indigenous focussed prevention and support strategies.  </t>
  </si>
  <si>
    <t>Prof Paul Keall | Prof Shalini Vinod | Assoc Prof Sashendra Senthi | Prof Val Gebski | Prof Ricky O'Brien | Assoc Prof Nicholas Hardcastle | Dr Mbathio Dieng | Dr Rebecca Mercieca-Bebber | Prof Amit Sawant | Dr Surein Arulananda</t>
  </si>
  <si>
    <t>A randomised controlled trial investigating ventilation imaging to improve the quality of life for patients with lung cancer</t>
  </si>
  <si>
    <t>RMIT University | University of Sydney | GenesisCare | Peter MacCallum Cancer Centre | Liverpool Cancer Therapy Centre | Alfred Health | University of Maryland, Baltimore | Royal North Shore Hospital</t>
  </si>
  <si>
    <t>BIOMEDICAL AND CLINICAL SCIENCES | Oncology and carcinogenesis | Radiation therapy</t>
  </si>
  <si>
    <t>radiation therapy | non-small cell lung cancer | medical imaging | functional imaging | quality of life</t>
  </si>
  <si>
    <t>This randomised controlled trial will test whether patients receiving healthy lung sparing treatment have better quality of life than patients receiving standard treatment. Additional hypotheses include whether patients will have reduced treatment side-effects, better lung function, and be more likely to receive and complete post-RT immunotherapy. A health economics assessment will provide evidence that will expedite clinical and commercial translation. 165 patients will be recruited.</t>
  </si>
  <si>
    <t>Prof Manuela Ferreira</t>
  </si>
  <si>
    <t>0000-0002-3479-0683</t>
  </si>
  <si>
    <t>Prof Manuela Ferreira | Prof Paulo Ferreira | Prof Chris Maher | Prof Lyn March | Prof Laurent Billot | Prof Michael Nicholas | Dr Giovanni Ferreira | Dr Bethan Richards | Dr Emily Atkins | Prof Paul Hodges</t>
  </si>
  <si>
    <t>RELIEF trial – Radiofrequency ablation for chronic low back pain, a randomised placebo controlled trial</t>
  </si>
  <si>
    <t>BIOMEDICAL AND CLINICAL SCIENCES | Clinical sciences | Anaesthesiology_x000D_BIOMEDICAL AND CLINICAL SCIENCES | Clinical sciences | Rheumatology and arthritis</t>
  </si>
  <si>
    <t>chronic back pain | clinical trial | pain management | efficacy | disability</t>
  </si>
  <si>
    <t>Back pain is highly prevalent in Australia and associated with functional and work loss, and decreased quality of life. While many treatments are offered to manage back pain, only few are known to work. RFA is a popular approach that can lead to pain relief by acting directly on the nerve supply from the joints. But we do not know if this treatment works. The RELIEF trial will test if RFA is better than placebo in terms of pain relief, medication use and increase in function.</t>
  </si>
  <si>
    <t>Assoc Prof Sradha Kotwal</t>
  </si>
  <si>
    <t>0000-0002-3294-4087</t>
  </si>
  <si>
    <t>Assoc Prof Sradha Kotwal | Assoc Prof Clare Arnott | Prof Hiddo Lambers Heerspink | Prof Vlado Perkovic | Prof Laurent Billot | Prof Vivekanand Jha | Ms Vicki Grey | Prof Jose Luis Górriz | Peter Rossing | Dr Enmoore Lin</t>
  </si>
  <si>
    <t>The Chronic kidney disease Adaptive Platform Trial Investigating Various Agents for Therapeutic Effect (CAPTIVATE) – Glucagon-like peptide-1 domain</t>
  </si>
  <si>
    <t>kidney disease | albuminuria | novel therapeutic agents | evidence-based | randomised controlled trial (rct)</t>
  </si>
  <si>
    <t>Chronic kidney disease (CKD) is becoming more common. It can lead to kidney failure, heart problems, disability, and early death. It is important to find medicines that stop CKD from getting worse without spending too much money, using too many resources or taking too long. This project builds on the recently funded CAPTIVATE platform trial. A second medicine, semaglutide, will be added to this trial to test which combination treatments are best.</t>
  </si>
  <si>
    <t>Prof Bala Venkatesh</t>
  </si>
  <si>
    <t>0000-0002-3234-5244</t>
  </si>
  <si>
    <t>Prof Bala Venkatesh | Assoc Prof Naomi Hammond | Prof Simon Finfer | Dr Sarah Sasson | Assoc Prof Jeremy Cohen | Prof Laurent Billot | Prof Sandra Peake | Dr Alisa Higgins | Dr Brett Abbenbroek | Miss Caitlin Alsop</t>
  </si>
  <si>
    <t>CoRticostEroids in SepTic Shock (CREST)</t>
  </si>
  <si>
    <t>BIOMEDICAL AND CLINICAL SCIENCES | Clinical sciences | Intensive care</t>
  </si>
  <si>
    <t>sepsis | corticosteroids | intensive care medicine | mineralocorticoid | septic shock</t>
  </si>
  <si>
    <t>Sepsis is a major global public health problem. Corticosteroids, a commonly used drug in clinical practice, has been evaluated in patients with septic shock with inconsistent results. We propose to conduct a blinded, 2 arm randomized clinical trial: a) Hydrocortisone and b) hydrocortisone plus fludrocortisone in patients with septic shock to determine if there are any differences on survival and functional recovery in patients with septic shock.</t>
  </si>
  <si>
    <t>Prof Brett Manley</t>
  </si>
  <si>
    <t>0000-0003-0212-7956</t>
  </si>
  <si>
    <t>Prof Brett Manley | Dr Clare Whitehead | Dr Kate Hodgson | Prof Peter Davis | Assoc Prof Christopher McKinlay | Assoc Prof Jane Alsweiler | Prof Adrienne Gordon | Ms Melinda Cruz | Prof Jeanie Cheong | Prof Katherine Lee</t>
  </si>
  <si>
    <t>BabyCCINO: An Adaptive Trial of Caffeine Dosing to Improve Outcomes for Very Preterm Infants</t>
  </si>
  <si>
    <t>Murdoch Children's Research Institute | University of Auckland | University of Melbourne | University of Tasmania</t>
  </si>
  <si>
    <t>very preterm birth | neonatal intensive care (nicu) | neonatal respiratory distress syndrome | apnoea of prematurity | neonatal survival</t>
  </si>
  <si>
    <t>Preterm birth (before 37 weeks of pregnancy are complete) is a huge worldwide issue. "Very preterm" infants are those born more than 2 months early and are at the highest risk of complications. Caffeine (yes, as in coffee!) is one of the best medications we have for very preterm babies - it helps with their breathing and has benefits that persist into later childhood. However, we are not sure of the best dose of caffeine for very preterm babies, and the BabyCCINO trial will answer that question.</t>
  </si>
  <si>
    <t>Dr Anna Wood</t>
  </si>
  <si>
    <t>Dr Anna Wood | Prof Louise Maple-Brown | Ms Sian Graham | Prof Christine Connors | Dr Elizabeth Barr | Prof Jonathan Shaw | Prof Alex Brown | Ms Sumaria Corpus | Assoc Prof Federica Barzi | Dr Angela Titmuss</t>
  </si>
  <si>
    <t>Understanding and tackling intergenerational diabetes: PANDORA Wave 3</t>
  </si>
  <si>
    <t>Menzies School of Health Research | Monash Health</t>
  </si>
  <si>
    <t>diabetes mellitus | diabetes prevention | gestational diabetes | indigenous health | health promotion</t>
  </si>
  <si>
    <t>1,139 Aboriginal and non-Indigenous women and their children with and without diabetes in pregnancy from across the NT are in the PANDORA study. We are planning Wave 3 of this study, 12-18 years after pregnancy with clinical assessments on women and their children. We aim to find out how many women and their children have type 2 diabetes or are at risk of diabetes and how much diabetes in pregnancy contributes to this risk for the children.</t>
  </si>
  <si>
    <t>Prof Christine Lu</t>
  </si>
  <si>
    <t>0000-0002-7550-6837</t>
  </si>
  <si>
    <t>Prof Christine Lu | Prof Sallie-Anne Pearson | Dr Benjamin Daniels | Prof Andrew Wilson | Dr Firouzeh Noghrehchi | Dr Jacques Raubenheimer | Prof Stephen Clarke | Prof Chee Khoon Lee | Assoc Prof Alexander Menzies | Assoc Prof Alexander Guminski</t>
  </si>
  <si>
    <t>Real-world risk-benefit balancing in cancer immunotherapy</t>
  </si>
  <si>
    <t>HEALTH SCIENCES | Epidemiology | Epidemiology not elsewhere classified</t>
  </si>
  <si>
    <t>cancer immunotherapy | drug safety | cohort study | population-based | health outcomes</t>
  </si>
  <si>
    <t xml:space="preserve">Immunotherapies have improved the prognosis for many cancer patients but their benefits are tempered by immune-related adverse events. This project will establish the first Australian cohort of patients using immunotherapy in the real-world clinic. Population-based cohort studies will investigate how patient factors and prescribing patterns intersect and affect the health outcomes of patients using immunotherapy so that the benefits of these medicines can be maximised and the harms minimised. </t>
  </si>
  <si>
    <t>Dr James Whittle</t>
  </si>
  <si>
    <t>Dr James Whittle | Prof Georgina Long | Assoc Prof Mustafa Khasraw | Assoc Prof Hao-Wen Sim | Dr Laveniya Satgunaseelan | Prof Katharine Drummond | Dr Saskia Freytag | Prof Misty Jenkins | Dr Joseph Sia | Assoc Prof Emma Link</t>
  </si>
  <si>
    <t>Glioblastoma Immunotherapy Advancement with Nivolumab and Relatlimab</t>
  </si>
  <si>
    <t>Melbourne Health | Melanoma Institute Australia | Chris O'Brien Lifehouse | Peter MacCallum Cancer Centre | Duke University Medical Centre | Royal Prince Alfred Hospital | The Walter and Eliza Hall Institute of Medical Research | Austin Health | Royal North Shore Hospital</t>
  </si>
  <si>
    <t>BIOMEDICAL AND CLINICAL SCIENCES | Immunology | Tumour immunology_x000D_BIOMEDICAL AND CLINICAL SCIENCES | Oncology and carcinogenesis | Cancer therapy (excl. chemotherapy and radiation therapy)_x000D_BIOLOGICAL SCIENCES | Bioinformatics and computational biology | Genomics and transcriptomics</t>
  </si>
  <si>
    <t>glioblastoma | immunotherapy | clinical trial | bioinformatics | neurosurgery</t>
  </si>
  <si>
    <t>Glioblastoma (GBM) is a brain cancer with poor survival rates and no major treatment advancements in 20 years. Immune checkpoint inhibitors (ICIs) have succeeded in other cancers by boosting the immune response. Nivolumab, targeting PD-1, combined with relatlimab, blocking LAG-3, shows promise. The GIANT trial tests this combination in newly diagnosed GBM patients, aiming to improve outcomes by using these drugs before surgery.</t>
  </si>
  <si>
    <t>Prof Pascale Guitera</t>
  </si>
  <si>
    <t>0000-0001-9519-110X</t>
  </si>
  <si>
    <t>Prof Pascale Guitera | Prof Rachael Morton | Assoc Prof Linda Martin | Dr Peter Ferguson | Assoc Prof Serigne Lo | Assoc Prof Victoria Mar | Prof Kiarash Khosrotehrani | Prof Anne Cust | Dr Jordana McLoone | Mr Craig Lawn</t>
  </si>
  <si>
    <t>Skin cancer UNCUT: Beyond 'if in doubt, cut it out'. A randomised controlled trial of adjunctive in vivo reflectance confocal microscopy for skin cancer diagnosis</t>
  </si>
  <si>
    <t>Melanoma Institute Australia | University of Sydney</t>
  </si>
  <si>
    <t>BIOMEDICAL AND CLINICAL SCIENCES | Clinical sciences | Dermatology_x000D_BIOMEDICAL AND CLINICAL SCIENCES | Oncology and carcinogenesis | Cancer diagnosis</t>
  </si>
  <si>
    <t>malignant skin melanoma | non-melanocytic skin cancer | diagnostic techniques | confocal microscopy | cost-effectiveness</t>
  </si>
  <si>
    <t>Skin cancer is Australia's most common and expensive cancer. However, for every skin cancer diagnosed, many benign lesions are unnecessarily removed, causing scarring and expense. This study measures the impact of a special confocal microscope (CM) to diagnose skin cancer without surgery. CM is a highly accurate technology but is not widely available. We will measure the reduction in unnecessary biopsies and cost savings of CM, and aim to improve accurate skin cancer diagnosis in Australia.</t>
  </si>
  <si>
    <t>Dr Bianca Middleton</t>
  </si>
  <si>
    <t>Dr Bianca Middleton | Dr Michael Binks | Prof Thomas Snelling | Prof Anne Chang | Assoc Prof Jane Davies | Prof Margaret Danchin | Dr Kiarna Brown | Mr Mark Mayo | Dr Nicholas Fancourt | Dr Khandoker Shuvo Bakar</t>
  </si>
  <si>
    <t>New passive immunisation, nirsevimab, to prevent severe respiratory infections among First Nations children in the Northern Territory: a pragmatic randomised controlled trial</t>
  </si>
  <si>
    <t>BIOMEDICAL AND CLINICAL SCIENCES | Clinical sciences | Infectious diseases_x000D_INDIGENOUS STUDIES | Aboriginal and Torres Strait Islander health and wellbeing | Aboriginal and Torres Strait Islander child health and wellbeing</t>
  </si>
  <si>
    <t>clinical trial | respiratory syncytial virus | immunotherapy | aboriginal child | rural and remote health</t>
  </si>
  <si>
    <t xml:space="preserve">Respiratory Syncytial Virus (RSV) is a leading cause of severe respiratory infections in children. The NT will fund a new RSV immunisation program (nirsevimab) for all First Nations newborns. Nirsevimab protects against RSV for five months, but First Nations children have high levels of RSV-infections for up to 12 months. We will test if a second dose of nirsevimab at six months, versus no dose (single birth dose only), will better protect First Nations children against respiratory infections. </t>
  </si>
  <si>
    <t>Prof Simon Craig</t>
  </si>
  <si>
    <t>0000-0003-2594-1643</t>
  </si>
  <si>
    <t>Prof Simon Craig | Prof Franz Babl | Prof Stuart Dalziel | Prof Asha Bowen | Dr Natalie Phillips | Assoc Prof Mohammad Asghari-Jafarabadi | Assoc Prof AMIT KOCHAR | Dr Stewart Morrison | Dr Mark Lyttle | Assoc Prof Peter Snelling</t>
  </si>
  <si>
    <t>Optimal Evaluation of Acute Limb Pain in Children Presenting to the Emergency Department</t>
  </si>
  <si>
    <t>BIOMEDICAL AND CLINICAL SCIENCES | Clinical sciences | Emergency medicine_x000D_BIOMEDICAL AND CLINICAL SCIENCES | Clinical sciences | Orthopaedics</t>
  </si>
  <si>
    <t>orthopaedic surgery | child | emergency medicine | diagnosis | arthritis</t>
  </si>
  <si>
    <t>Children sometimes develop a limp, or difficulty moving a limb. Most of the time this is caused by inflammation, which resolves after a few days. However, a small number of children have more serious causes, such as infection, acute rheumatic fever (with Indigenous children at higher risk), or cancer. This project will collect data and follow up children presenting to 18 Emergency Departments across Australia and NZ to identify the best way to make an accurate and rapid diagnosis.</t>
  </si>
  <si>
    <t>Assoc Prof Victoria Mar</t>
  </si>
  <si>
    <t>0000-0001-9423-3435</t>
  </si>
  <si>
    <t>Assoc Prof Victoria Mar | Prof Monika Janda | Prof H Peter Soyer | Prof Anne Cust | Harald Kittler | Assoc Prof Zongyuan Ge | Prof Pablo Fernandez Peñas | Prof Richard Scolyer | Prof Rachael Morton | Prof Rory Wolfe</t>
  </si>
  <si>
    <t>AUTOMATEd risk assessment and screening for MElanoma and skin cancer (AUTOMATE ME)</t>
  </si>
  <si>
    <t>The University of Queensland | University of Sydney | Monash University</t>
  </si>
  <si>
    <t>BIOMEDICAL AND CLINICAL SCIENCES | Oncology and carcinogenesis | Cancer diagnosis_x000D_INFORMATION AND COMPUTING SCIENCES | Artificial intelligence | Planning and decision making_x000D_HEALTH SCIENCES | Health services and systems | Health surveillance</t>
  </si>
  <si>
    <t>artificial intelligence | melanoma | skin cancer | cancer screening | risk assessment</t>
  </si>
  <si>
    <t>Using high-resolution 3D skin imaging data together with clinical data collected in a large scale cohort study across 3 states, we have developed novel artificial intelligence algorithms to automate risk assessments and screening for melanoma. In this cluster randomised trial we will prospectively test the accuracy and acceptability of these models to determine whether components of a melanoma screening intervention can be safely automated.</t>
  </si>
  <si>
    <t>Assoc Prof Alexander Van Akkooi</t>
  </si>
  <si>
    <t>0000-0002-3262-6935</t>
  </si>
  <si>
    <t>Assoc Prof Alexander Van Akkooi | Prof Georgina Long | Prof Richard Scolyer | Assoc Prof Serigne Lo | Assoc Prof Chi Kin Law | Prof Andrew Barbour | Assoc Prof Robyn Saw | Prof Andrew Spillane | Prof Helen Rizos | Dr Julia Lai-Kwon</t>
  </si>
  <si>
    <t>A Phase III, International, Multicentre, Randomised Controlled Trial of Selective Index Lymph Node Resection versus Therapeutic Lymph Node Dissection after Neoadjuvant Immunotherapy for Stage IIIB-D Melanoma (MSLT-3)</t>
  </si>
  <si>
    <t>Melanoma Institute Australia</t>
  </si>
  <si>
    <t>Cairns and Hinterland Hospital and Health Service | Melanoma Institute Australia | Royal Adelaide Hospital | Westmead Hospital | Harry Perkins Institute of Medical Research | Calvary Health Care Canberra | Peter MacCallum Cancer Centre | Alfred Health | Princess Alexandra Hospital | Ramsay Health Care | Royal Hobart Hospital</t>
  </si>
  <si>
    <t>BIOMEDICAL AND CLINICAL SCIENCES | Clinical sciences | Pathology (excl. oral pathology)_x000D_BIOMEDICAL AND CLINICAL SCIENCES | Clinical sciences | Surgery_x000D_BIOMEDICAL AND CLINICAL SCIENCES | Oncology and carcinogenesis | Cancer therapy (excl. chemotherapy and radiation therapy)</t>
  </si>
  <si>
    <t>randomised controlled trial (rct) | cutaneous melanoma | surgery | cost-effectiveness | patient outcomes</t>
  </si>
  <si>
    <t>Immunotherapy before surgery has been established as best practice in stage III melanoma. The surgery is extensive, with frequent complications, significantly impacting quality of life (QoL), at high costs to patients &amp; society. The goal of the trial is to demonstrate that the smaller surgery leads to a similar relapse-free survival, while reducing complications, costs &amp; improving QoL. We aim to provide a less invasive treatment option for patients without compromising their outcomes.</t>
  </si>
  <si>
    <t>Prof Peter Vuillermin</t>
  </si>
  <si>
    <t>0000-0002-6580-0346</t>
  </si>
  <si>
    <t>Prof Peter Vuillermin | Prof Anne-Louise Ponsonby | Dr Luba Sominsky | Prof Richard Saffery | Dr Katherine Drummond | Dr Samantha Dawson | Dr Martin O'Hely | Assoc Prof David Stroud | Prof Peter Sly</t>
  </si>
  <si>
    <t>Using placental transcriptomics for molecular detection and improved outcomes in autism</t>
  </si>
  <si>
    <t>Deakin University | Barwon Health | Murdoch Children's Research Institute | Florey Institute of Neuroscience and Mental Health</t>
  </si>
  <si>
    <t>HEALTH SCIENCES | Public health | Community child health_x000D_BIOLOGICAL SCIENCES | Genetics | Gene expression (incl. microarray and other genome-wide approaches)_x000D_BIOMEDICAL AND CLINICAL SCIENCES | Paediatrics | Infant and child health</t>
  </si>
  <si>
    <t>autism spectrum disorders | gene transcription | placental function | mitochondria | neuroendocrine</t>
  </si>
  <si>
    <t>We have followed 85% of 1074 babies in the Barwon Infant Study to 9 years, and more than 7% have been diagnosed with autism spectrum disorder (autism). Gene expression in placental samples of children diagnosed with autism is strikingly different. We now propose a program of research to create knowledge about how modifiable factors during pregnancy, such as exposure to plastic pollutants and diet, impact the risk of autism via placental function.</t>
  </si>
  <si>
    <t>Prof Mark Polizzotto</t>
  </si>
  <si>
    <t>0000-0002-6446-183X</t>
  </si>
  <si>
    <t>Prof Mark Polizzotto | Dr Sarah Pett | Dr Margaret Borok | Aggrey Semeere | Surbhi Grover | Chelsea Morroni | Joseph Lutaakome | Assoc Prof Nhung Nghiem | Dr Syed Adnan Ali | Dr Jonathan Roco Alegre</t>
  </si>
  <si>
    <t>Simple oral immunotherapy versus standard intravenous chemotherapy for Kaposi sarcoma in resource-limited settings: the IMPALA-KS randomised trial of pomalidomide versus liposomal doxorubicin in advanced Kaposi sarcoma</t>
  </si>
  <si>
    <t>University of Edinburgh | University of Zimbabwe | University of Botswana | Australian National University | MRC/UVRI Uganda Research Unit on AIDS | Medical Research Council Clinical Trials Unit | Makerere University</t>
  </si>
  <si>
    <t>Australia | United Kingdom | Botswana | Uganda | Zimbabwe</t>
  </si>
  <si>
    <t>BIOMEDICAL AND CLINICAL SCIENCES | Oncology and carcinogenesis | Cancer therapy (excl. chemotherapy and radiation therapy)_x000D_BIOMEDICAL AND CLINICAL SCIENCES | Oncology and carcinogenesis | Solid tumours_x000D_BIOLOGICAL SCIENCES | Microbiology | Infectious agents</t>
  </si>
  <si>
    <t>kaposi's sarcoma | human immunodeficiency virus (hiv) | cancer immunotherapy | herpes | cancer therapy</t>
  </si>
  <si>
    <t>Kaposi sarcoma (KS) is a common deadly cancer in sub-Saharan Africa. Up to half of people with KS in Africa die within a year, and many survivors are left with long term disability. In rich countries, chemotherapy is used as effective treatment. However, in Africa this too complex and costly. My work showed that a simple oral immune therapy is an effective treatment of Kaposi sarcoma, and it is now used in rich countries. We will compare this new oral therapy to standard chemotherapy in Africa.</t>
  </si>
  <si>
    <t>Dr Uday Yadav</t>
  </si>
  <si>
    <t>0000-0002-6626-1604</t>
  </si>
  <si>
    <t>Dr Uday Yadav | Prof Rohina Joshi | Prof David Peiris | Saruna Ghimire | Dr Son Nghiem | Mr Narendra Bhatta | Bhim Prasad Sapkota | Mr Sabuj Kanti Mistry | Dr Haribondhu Sarma | Rawa Majhi</t>
  </si>
  <si>
    <t>NHMRC-Global Alliance for Chronic Diseases (GACD)</t>
  </si>
  <si>
    <t>2024 GACD Management of Multiple Long-Term Conditions</t>
  </si>
  <si>
    <t>Implementation and evaluation of a novel Codesigned Integrated Multimorbidity Management by Community Health Workers (CIMM-CHW) in eastern Nepal- Type II hybrid implementation trial</t>
  </si>
  <si>
    <t>HEALTH SCIENCES | Health services and systems | Implementation science and evaluation_x000D_HEALTH SCIENCES | Health services and systems | Multimorbidity_x000D_HEALTH SCIENCES | Health services and systems | Primary health care</t>
  </si>
  <si>
    <t>chronic diseases | primary care | implementation | indigenous health | community health care</t>
  </si>
  <si>
    <t>Our novel co-designed community health worker (CHW) model of care will improve the health and well-being of  multimorbidity people from disadvantaged communities in Nepal. The model will enhance the capacity of CHWs to improve patient and family health literacy and confidence for self-management practices and assist with coordination, and referral within primary healthcare. The lessons will inform multimorbidity management policy and practice in Nepal and similar contexts.</t>
  </si>
  <si>
    <t>Prof Catherine Sherrington</t>
  </si>
  <si>
    <t>0000-0001-8934-4368</t>
  </si>
  <si>
    <t>Prof Catherine Sherrington | Monica Rodrigues Perracini | Prof Jaime Miranda | Prof Anne Tiedemann | Assoc Prof Leanne Hassett | Dr Marina de Barros Pinheiro | Prof Andrew Milat | Dr Abigail Haynes | Dr Rik Dawson | Prof Ian Cameron</t>
  </si>
  <si>
    <t>Optimising mobility for older adults with multiple chronic conditions in Brazil: implementation of a co-designed evidence-based digital solution</t>
  </si>
  <si>
    <t>City University of Sao Paulo | University of Sydney | Sydney Local Health District</t>
  </si>
  <si>
    <t>Australia | Brazil</t>
  </si>
  <si>
    <t>HEALTH SCIENCES | Health services and systems | Aged health care_x000D_HEALTH SCIENCES | Epidemiology | Major global burdens of disease</t>
  </si>
  <si>
    <t>chronic diseases | physical activity | immobility | falls prevention | physical disability</t>
  </si>
  <si>
    <t>The applicants collaboratively developed an intervention that improved mobility (i.e., the ability to stand and walk) and prevented falls in people with multiple chronic conditions in Australia. They now plan to collaboratively adapt (i.e., co-design) this program with input from diverse stakeholders, including public health managers, and implement and evaluate it among older people in Brazil with multiple long-term conditions. The program could reach many people with diverse backgrounds.</t>
  </si>
  <si>
    <t>Dr Philipp du Cros</t>
  </si>
  <si>
    <t>Dr Philipp du Cros | Yi dan Lin | Prof William Pomat | Dr Helen Cox | Nalisa Neuendorf | Dr Rowan Martin-Hughes | Kiran Jobanputra | Kudakwashe Chani | Dr Tim Spelman</t>
  </si>
  <si>
    <t>HEAL-PNG Hybrid Effectiveness, feasibility and Acceptability for Long-term conditions in PNG: a hybrid type II effectiveness-implementation stepped-wedge randomised controlled trial</t>
  </si>
  <si>
    <t>Papua New Guinea Institute of Medical Research | Burnet Institute</t>
  </si>
  <si>
    <t>Australia | Papua New Guinea</t>
  </si>
  <si>
    <t>HEALTH SCIENCES | Health services and systems | Health and community services</t>
  </si>
  <si>
    <t>mycobacterium tuberculosis | human immunodeficiency virus (hiv) | randomised controlled trial (rct) | cost-effectiveness | diabetes</t>
  </si>
  <si>
    <t>Non-communicable diseases such as diabetes and heart disease are a major cause of death in Papua New Guinea. We will undertake a study in 2 provinces in Papua New Guinea to assess whether integrating diabetes, heart disease and chronic lung disease care into HIV and TB programs improves care. We will also assess whether the intervention provides value for money. Finally, we will build capacity for non-communicable disease care and research in PNG.</t>
  </si>
  <si>
    <t>Assoc Prof Sarah Bernays</t>
  </si>
  <si>
    <t>0000-0001-7628-8408</t>
  </si>
  <si>
    <t>Assoc Prof Sarah Bernays | Prof Katharina Kranzer | Dr Collins Timire | Dr Joni Lariat</t>
  </si>
  <si>
    <t>Rehabilitation with embedded mental health and diabetes services to address multiple long-term conditions among people with tuberculosis (RESTORE)</t>
  </si>
  <si>
    <t>Biomedical Research and Training Institute | London School of Hygiene &amp; Tropical Medicine | University of Sydney | Liverpool School of Tropical Medicine</t>
  </si>
  <si>
    <t>Australia | United Kingdom | Zimbabwe</t>
  </si>
  <si>
    <t>HEALTH SCIENCES | Health services and systems | Implementation science and evaluation_x000D_HEALTH SCIENCES | Epidemiology | Major global burdens of disease</t>
  </si>
  <si>
    <t>chronic diseases | chronic illness prevention | tuberculosis | randomised controlled trial (rct) | population health</t>
  </si>
  <si>
    <t xml:space="preserve">The RESTORE project aims to reduce the impact of multiple-long-term conditions (MLTCs) on the long-term health and wellbeing of people with TB in Zimbabwe, by integrating a range of treatments for MTLCs within their 6-month TB treatment period.  Usual TB care (control) will be compared to integrated MLTC/TB care (intervention)  to assess whether i)the intervention improves the lives and health of people recovering from TB and ii)implementing integrated care is feasible, acceptable and scalable. </t>
  </si>
  <si>
    <t>Prof Carol Hodgson</t>
  </si>
  <si>
    <t>Prof Carol Hodgson | Dr Angela Jones | Dr Nikolajs Zeps | Prof Grant Russell | Ms Ainslie Cahill | Dr Sandra Reeder | Prof Diana Egerton-Warburton | Prof Velandai Srikanth | Dr Ashley Ng | Robab Abdolkhani</t>
  </si>
  <si>
    <t>Supporting Research Translation Centres</t>
  </si>
  <si>
    <t>2025 Supporting Research Translation Centres</t>
  </si>
  <si>
    <t>Monash Partners</t>
  </si>
  <si>
    <t>Baker Heart and Diabetes Institute | Latrobe Regional Health | Peninsula Health | Eastern Health | Alfred Health | Monash University | Burnet Institute | La Trobe University | Monash Health | Cabrini Health | Outcome Health | Hudson Institute of Medical Research</t>
  </si>
  <si>
    <t>consumer participation | health consumers | health systems | health care worker education | quality improvement</t>
  </si>
  <si>
    <t>Monash Partners, an accredited NHMRC Australian Health Research Alliance member, is recognised for excellence and collaboration in health and medical research, research translation, research-infused education and training, and outstanding healthcare. This grant will enable Monash Partners continue to CONNECT | SUPPORT | IMPACT health services and systems through engaging consumers and community, workforce capacity building, responding to health service priorities in data and transitions in care.</t>
  </si>
  <si>
    <t>Prof Cheryl Jones</t>
  </si>
  <si>
    <t>0000-0001-5363-3694</t>
  </si>
  <si>
    <t>Prof Cheryl Jones | Prof Georgina Hold | Prof Josephine Chow | Assoc Prof Paula Bray | Assoc Prof Philip Cunningham | Prof Janette Perz | Dr Nicola Straiton | Prof Angela Dawson | Prof Michelle Haber | Prof Jason Kovacic</t>
  </si>
  <si>
    <t>NHMRC 2025-26 Supporting RTC_SPHERE</t>
  </si>
  <si>
    <t>HEALTH SCIENCES | Health services and systems | Implementation science and evaluation_x000D_HEALTH SCIENCES | Health services and systems | Implementation science and evaluation_x000D_EDUCATION | Education systems | Professional education and training_x000D_EDUCATION | Education systems | Professional education and training</t>
  </si>
  <si>
    <t>outcomes research | consumer participation | translational research | clinical research | health services research</t>
  </si>
  <si>
    <t xml:space="preserve">SPHERE will build workforce capacity through a refreshed Launchpad Clinician Researcher Fellowship scheme. This initiative continues our ongoing commitment to build capacity among early- to mid-career health professionals. We will also run the RIPE for Translation grant program across partners to improve health outcomes in priority populations. </t>
  </si>
  <si>
    <t>Prof Danny Liew</t>
  </si>
  <si>
    <t>0000-0002-0131-623X</t>
  </si>
  <si>
    <t>Prof Danny Liew | Frank Tracey | Hannah Bloch | Prof Patsy Yates | Prof Maher Gandhi | Prof Fabienne Mackay | Dr David Hansen</t>
  </si>
  <si>
    <t>Health Translation Queensland</t>
  </si>
  <si>
    <t>HEALTH SCIENCES | Health services and systems | Health systems_x000D_HEALTH SCIENCES | Health services and systems | Mental health services_x000D_HEALTH SCIENCES | Health services and systems | Implementation science and evaluation</t>
  </si>
  <si>
    <t>translation | health services research | clinical trial | mental health | consumer participation</t>
  </si>
  <si>
    <t>Health Translation Queensland (HTQ) is a partnership that supports the translation of health research into real-world benefits for Queensland communities. HTQ brings together health care, research, and community partners to remove barriers preventing the translation of research into clinical practice. With support from the NHMRC, HTQ will expand its programs to streamline health research processes, build skills in the workforce, and ensure research delivers better health outcomes for everyone.</t>
  </si>
  <si>
    <t>Dr Debra Turner</t>
  </si>
  <si>
    <t>Dr Debra Turner | Dr Jason Lenzo | Steve Arnott | Prof Romola Bucks | Prof Caroline Finch | Ms Debra Langridge | Prof Desiree Silva | Assoc Prof Stacey Waters</t>
  </si>
  <si>
    <t>Support for Western Australian Health Translation Network</t>
  </si>
  <si>
    <t>translation | translational research | implementation | consumers | consumer participation</t>
  </si>
  <si>
    <t>Following consultation with our Partners, WAHTN will conduct four programs of work that address challenges in the health research translation space. Program 1 focuses on advancing implementation science in WA. Program 2 boosts visibility, connectivity and collaboration across WAHTN. Program 3 targets unmet research translation needs in rural primary care, and Program 4 enhances consumer and community involvement in health research. These initiatives align with WAHTN's updated strategic focus.</t>
  </si>
  <si>
    <t>Prof Maria Makrides</t>
  </si>
  <si>
    <t>0000-0003-3832-541</t>
  </si>
  <si>
    <t>Prof Maria Makrides | Ms Sinead O'Brien | Prof Michelle McKay | Ms Liz Prowse | Prof Gillian Harvey | Dr Michael Cusack | Prof Paul Worley | Assoc Prof Scott Clark | Dr Gerry O'Callaghan | Mrs Ellie Hodges</t>
  </si>
  <si>
    <t>Health Translation SA: Accelerating and amplifying the translation of research addressing priority health service issues in SA</t>
  </si>
  <si>
    <t>South Australian Health and Medical Research Institute Limited</t>
  </si>
  <si>
    <t>mental health services | lived experiences | implementation | collaboration | service delivery</t>
  </si>
  <si>
    <t>Health Translation SA (HTSA) is SA’s statewide NHMRC accredited Research Translation Centre. HTSA will develop a statewide model to accelerate the adoption of evidence-based practices into routine care using the integration of lived experience peer workers in mental health services as a demonstration project. This work will enable HTSA to accelerate the translation of mental health research evidence, while creating a model to drive improvements in other health priority areas in the future.</t>
  </si>
  <si>
    <t>Prof Donald Nutbeam</t>
  </si>
  <si>
    <t>0000-0001-6497-2827</t>
  </si>
  <si>
    <t>Prof Donald Nutbeam | Assoc Prof Angela Todd | Prof Nancy Baxter | Prof Anthony Schembri | Assoc Prof Paula Bray | Prof Clara Chow | Prof Sarah Hilmer | Prof Timothy Shaw | Prof Philip O'Connell | Mr Claude Gauchat</t>
  </si>
  <si>
    <t>Accelerating Sydney Health Partners' strategic priorities</t>
  </si>
  <si>
    <t>HEALTH SCIENCES | Health services and systems | Health systems_x000D_HEALTH SCIENCES | Health services and systems | Implementation science and evaluation_x000D_HEALTH SCIENCES | Health services and systems | Multimorbidity</t>
  </si>
  <si>
    <t>access to health care | evidence-based health care | health care delivery | health consumers | implementation</t>
  </si>
  <si>
    <t xml:space="preserve">Sydney Health Partners is a well-established partnership between five major health organisations, a university and 10 affiliated medical research institutes.  Together the Partnership is working to focus more research on addressing the priorities of health services, clinicians and patients and on accelerating the use of that research to improve health care and health outcomes. This grant proposal aims to help the Partnership make faster progress on its agree strategic priorities. </t>
  </si>
  <si>
    <t>Dr Leisa McCarthy</t>
  </si>
  <si>
    <t>Dr Leisa McCarthy | Ms Tiana McCoy | Mr Sinon Cooney | Rebecca Bond | Ray Matthews | Dr Paul Burgess | Prof Alan Cass | Prof Dominic Upton</t>
  </si>
  <si>
    <t>Strengthening Aboriginal Community-Controlled Health Organisations to lead health research in the Top End of the Northern Territory</t>
  </si>
  <si>
    <t>Danila Dilba Health Service | Katherine West Health Board Aboriginal Corporation | Mala'la Health Service Aboriginal Corporation | Sunrise Health Service</t>
  </si>
  <si>
    <t>INDIGENOUS STUDIES | Aboriginal and Torres Strait Islander health and wellbeing | Aboriginal and Torres Strait Islander health services_x000D_HEALTH SCIENCES | Public health | Health equity_x000D_HEALTH SCIENCES | Health services and systems | Health systems</t>
  </si>
  <si>
    <t>aboriginal health | capacity building | health systems | social determinants of health | community health care</t>
  </si>
  <si>
    <t>Aboriginal Community-Controlled Health Services (ACCHS) have a vital role in improving health outcomes for Aboriginal people across the Top End of the Northern Territory. Working in collaboration with other key government and health services, and the key research institutions of the Northern Territory, TEAHRA is resourcing and strengthening the institutional capacity of ACCHS to lead health research that makes a difference to improve the health and wellbeing of Aboriginal people in the Top End.</t>
  </si>
  <si>
    <t>Assoc Prof Rae Thomas</t>
  </si>
  <si>
    <t>0000-0002-2165-5917</t>
  </si>
  <si>
    <t>Assoc Prof Rae Thomas | Scott Davis | Emer Prof Rhondda Jones | Prof Andrew Mallett | Prof Edward Strivens | Prof Jonathan Golledge | Prof Sarah Larkins | Lee-Ann Farley | Ben Tooth | Natasha Fretwell</t>
  </si>
  <si>
    <t>TAAHC Accelerator: Connecting Research and Research Translation</t>
  </si>
  <si>
    <t>Cairns and Hinterland Hospital and Health Service | Torres and Cape Hospital and Health Service | North West Hospital and Health Service | James Cook University | Northern Queensland Primary Health Network | Queensland Aboriginal and Islander Health Council | Townsville Hospital and Health Service | Mackay Hospital and Health Service | Tropical Australian Academic Health Centre Limited</t>
  </si>
  <si>
    <t>HEALTH SCIENCES | Health services and systems | Rural and remote health services_x000D_HEALTH SCIENCES | Health services and systems | Implementation science and evaluation</t>
  </si>
  <si>
    <t>translational research | capacity building | rural workforce | health care worker education | rural and remote health services</t>
  </si>
  <si>
    <t>The Tropical Australian Academic Health Centre (TAAHC) is based in northern Queensland. TAAHC will build on a strong platform of research and research translation education services to deliver new activities that 1) expand our training to more researchers and target research translation projects; 2) fund research translation projects; and 3) embed community and cultural values into our training. This will to improve the research capacity within NQ health and clinical practice.</t>
  </si>
  <si>
    <t>Dr Lisa McFayden</t>
  </si>
  <si>
    <t>Dr Lisa McFayden | Prof Julian Grant | Prof Christopher Levi | Andrew Bailey | Dr Kerrie Noonan | Prof Megan Smith | Assoc Prof Clara Murray | Mike Edwards | Peter Smith</t>
  </si>
  <si>
    <t>New South Wales Regional Health Partners</t>
  </si>
  <si>
    <t>Hunter New England Local Health District | The University of New England | Western NSW Local Health District | NSW Rural Doctors Network | NSW Regional Health Partners | Mid North Coast Local Health District | Charles Sturt University</t>
  </si>
  <si>
    <t>pain management | health economics | health outcomes | health policy | health services research</t>
  </si>
  <si>
    <t>Research Translation Coordinators embedded in regional LHDs will drive research translation activities to address health service priorities and directly support healthcare workers to undertake projects that address local problems. Seed funding will accelerate research activity and CCI grants will ensure end-user involvement. A project to develop a community-based approach to pain management will address the disproportionately high burden of chronic pain among Aboriginal people in regional areas.</t>
  </si>
  <si>
    <t>Prof John Savill</t>
  </si>
  <si>
    <t>0000-0003-2079-1586</t>
  </si>
  <si>
    <t>Prof John Savill | Prof Harriet Hiscock | Assoc Prof Nicole Rankin | Prof Kim Dalziel | Dr Sanjeevan Muruganandan | Assoc Prof Anita Skandarajah | Prof Rochelle Wynne | Ms Elena Gerstman | Prof David Berlowitz | Timothy Chittleborough</t>
  </si>
  <si>
    <t>Transforming healthcare at the Melbourne Academic Centre for Health</t>
  </si>
  <si>
    <t>Mercy Health | The Royal Women's Hospital | Western Health | Melbourne Health | St Vincent's Hospital Melbourne | Northern Health | The Royal Victorian Eye &amp; Ear Hospital | Peter MacCallum Cancer Centre | The Royal Children's Hospital Melbourne | University of Melbourne | Austin Health</t>
  </si>
  <si>
    <t>health services research | health consumers | health care evaluation | access to health care | health care delivery</t>
  </si>
  <si>
    <t>Consumers of healthcare want to spend less time in hospital, communicate their progress more easily to health professionals and benefit from care pathways made more efficient by data sharing and analysis. To deliver these objectives we will bring together consumers and clinician-researchers to design and test successfully piloted new systems to care for patients that after adoption by healthcare providers will transform routine practice.</t>
  </si>
  <si>
    <t>Prof Warren Payne</t>
  </si>
  <si>
    <t>0000-0001-5046-3992</t>
  </si>
  <si>
    <t>Prof Warren Payne | Mr Drew Aras | Prof Vincent Versace | Assoc Prof Annkarin Wong Shee | Assoc Prof Nicole Mercer | Dr Olivia King | Dr Michael Field | Dr Ella Ottrey | Dr Jessie Adams | Ms Katherine Stanley</t>
  </si>
  <si>
    <t>Western Alliance: Accelerating health research translation</t>
  </si>
  <si>
    <t>Western Alliance</t>
  </si>
  <si>
    <t>rural and remote health services | rural workforce | consumer participation | capacity building | aboriginal health</t>
  </si>
  <si>
    <t>The 'Western Alliance: Accelerating Health Research Translation' project comprises high-priority activities designed to enhance rural and regional research translation efforts across western Victoria. These activities align with the Western Alliance Strategic Plan 2023-26, directly reflecting Alliance Health Service partner priorities. The project focuses on advancing Aboriginal-led research translation and accelerating efforts to involve consumers and community members in research translation.</t>
  </si>
  <si>
    <t>Prof Heather D'Antoine</t>
  </si>
  <si>
    <t>0000-0002-5076-8160</t>
  </si>
  <si>
    <t>Prof Heather D'Antoine | Mr John Huigen | Ms Dallas McKeown | Prof Alan Cass | Mr Stuart McGifford | Dr Richard Johnson</t>
  </si>
  <si>
    <t>Aboriginal-Led Research Translation for Central Australia and the Barkly.</t>
  </si>
  <si>
    <t>Central Australian Aboriginal Congress Aboriginal Corporation</t>
  </si>
  <si>
    <t>Health</t>
  </si>
  <si>
    <t>Researcherenye Wappayalawangka-Central Australia Academic Health Science Network</t>
  </si>
  <si>
    <t>INDIGENOUS STUDIES | Aboriginal and Torres Strait Islander health and wellbeing | Aboriginal and Torres Strait Islander social determinants of health_x000D_HEALTH SCIENCES | Health services and systems | Primary health care_x000D_HEALTH SCIENCES | Public health | Preventative health care</t>
  </si>
  <si>
    <t>aboriginal health | primary care | translational research | health systems | culturally appropriate methodology</t>
  </si>
  <si>
    <t>This project will enhance and strengthen an Aboriginal-led Research Translation Centre (CAAHSN) to improve health, wellbeing, and social outcomes for Aboriginal people in Central Australia and the Barkly regions. It will help to expand practical health research, increase Aboriginal involvement, improve communication and application of findings for real-world impact, and strengthen CAAHSN’s support, training, and research collaboration functions.</t>
  </si>
  <si>
    <t>Prof Stacy Carter</t>
  </si>
  <si>
    <t>0000-0003-2617-8694</t>
  </si>
  <si>
    <t>Prof Stacy Carter | Dr Lisa Eckstein | Prof Farah Magrabi | Dr Yagiz Alp Aksoy | Prof Annette Braunack-Mayer</t>
  </si>
  <si>
    <t>The Research Ethics Plus AI (REP-AI) Project</t>
  </si>
  <si>
    <t>University of Wollongong</t>
  </si>
  <si>
    <t>University of Wollongong | Macquarie University</t>
  </si>
  <si>
    <t>PHILOSOPHY AND RELIGIOUS STUDIES | Applied ethics | Ethical use of new technology_x000D_INFORMATION AND COMPUTING SCIENCES | Human-centred computing | Fairness, accountability, transparency, trust and ethics of computer systems_x000D_HEALTH SCIENCES | Health services and systems | Health informatics and information systems</t>
  </si>
  <si>
    <t>bioethics | health services research | qualitative research | artificial intelligence | ethics</t>
  </si>
  <si>
    <t>Internationally and in Australia, the rapid advancement of artificial intelligence (AI) research and development is creating significant uncertainty for research governance and ethics review processes in even the best-administered organisations. This project will refine, test and scale solutions to support Human Research Ethics Committees, research governance units, and data access committees to oversee and evaluate health research that uses or develops health AI.</t>
  </si>
  <si>
    <t>Dr Orin Chisholm</t>
  </si>
  <si>
    <t>0000-0002-9749-4160</t>
  </si>
  <si>
    <t>Dr Orin Chisholm | Prof Christine Lu | Assoc Prof Sarah Norris | Dr Franz Pichler | Prof Jean Yang | Prof Leszek Lisowski | Prof Robyn Jamieson | Prof Andrew Wilson | Dr Amanda Rush</t>
  </si>
  <si>
    <t>Establishment of horizon scanning of new medical and health technologies in Australia</t>
  </si>
  <si>
    <t>future therapy | health service decision making | health systems | public health policy | surveillance</t>
  </si>
  <si>
    <t xml:space="preserve">This application proposes to develop a horizon scanning function for Australia, the Health Innovation Observatory-Australia, focused on the key needs of Commonwealth and State government decision-makers. The goal is to support short-term service preparedness and longer-term health system adaptation to emerging disruptive technology, thus helping streamline the review and implementation of new technologies, acting to reduce patient delays in accessing new therapies. </t>
  </si>
  <si>
    <t>Assoc Prof Natasha Brusco</t>
  </si>
  <si>
    <t>0000-0002-8825-5109</t>
  </si>
  <si>
    <t>Assoc Prof Natasha Brusco | Prof Nicholas Taylor | Prof Helen Rawson | Ms Helen Kugler | Prof Alex Collie | Assoc Prof Christina Ekegren | Prof Keith Hill | Prof Terrence Haines | Prof Jessica Kasza | Dr Amelia Crabtree</t>
  </si>
  <si>
    <t>Risk Assessment for moving Individuals SafEly (RAISE) - optimising staff and patient safety</t>
  </si>
  <si>
    <t>St Vincent's Hospital Melbourne | Eastern Health | Monash University | Monash Health | Cabrini Health</t>
  </si>
  <si>
    <t>COMMERCE, MANAGEMENT, TOURISM AND SERVICES | Human resources and industrial relations | Occupational and workplace health and safety_x000D_HEALTH SCIENCES | Health services and systems | Patient safety_x000D_HEALTH SCIENCES | Nursing | Aged care nursing</t>
  </si>
  <si>
    <t>occupational health and safety | patient safety | physical inactivity | injury prevention | training</t>
  </si>
  <si>
    <t>The health and aged care workforce are at risk of workplace injuries during staff-assisted patient or resident movement, and manual handling training alone does not reduce the risk. The new Risk Assessment for moving Individuals SafEly (RAISE) program is different, as RAISE also upskills staff in Dynamic Risk Assessment (DRA), which integrates with organisational systems to reduce or eliminate risks. Our work has shown RAISE-trained staff can effectively embed DRA into clinical practice.</t>
  </si>
  <si>
    <t>Dr Nadia Corsini</t>
  </si>
  <si>
    <t>0000-0002-7614-5041</t>
  </si>
  <si>
    <t>Dr Nadia Corsini | Prof Deborah Turnbull | Assoc Prof Carmel Williams | Prof Marion Eckert | Assoc Prof Fanke Peng | Assoc Prof Ecushla Linedale</t>
  </si>
  <si>
    <t>Spark: A community co-design model to fight loneliness</t>
  </si>
  <si>
    <t>HEALTH SCIENCES | Public health | Health promotion_x000D_HEALTH SCIENCES | Public health | Preventative health care</t>
  </si>
  <si>
    <t>social capital | social health issues | community intervention | community participation | prevention</t>
  </si>
  <si>
    <t xml:space="preserve">Loneliness is an emerging health threat with one in three Australians lonely. Partnering with state government, councils and community organisations, Spark addresses loneliness at the community level by co-designing, supporting and evaluating evidence-based innovations to ignite human connection. Spark creates community capacity through a volunteer network, education and a toolkit to ensure sustainability. Partnering with state government policy-makers bridges the gap from evidence to practice. </t>
  </si>
  <si>
    <t>Prof Victoria Manning</t>
  </si>
  <si>
    <t>0000-0003-3908-5980</t>
  </si>
  <si>
    <t>Prof Victoria Manning | Prof Paul Haber | Prof Daniel Lubman | Prof Patrick Olivier | Prof Adrian Dunlop | Prof Kirsten Morley | Prof Jessica Kasza | Prof Cathrine Mihalopoulos | Prof Malcolm Hopwood | Dr Alex Waddell</t>
  </si>
  <si>
    <t>Implementing Cognitive Bias Modification during inpatient withdrawal treatment to prevent alcohol relapse</t>
  </si>
  <si>
    <t>University of Sydney | University of Melbourne | Monash University | The University of Newcastle</t>
  </si>
  <si>
    <t>HEALTH SCIENCES | Health services and systems | Mental health services</t>
  </si>
  <si>
    <t>alcohol addiction | addiction treatment | cognition | implementation | health services research</t>
  </si>
  <si>
    <t xml:space="preserve">“Cognitive bias modification” (CBM) is a form of computerised brain training that reduces urges to drink alcohol. Multiple clinical trials have found that CBM helps alcohol dependent patients avoid alcohol during the months after leaving inpatient treatment, yet it is still not used in clinical practice. This project will develop and test ways to make it easy for treatment services to routinely offer CBM, both during and after residential treatment to optimise patient outcomes.  </t>
  </si>
  <si>
    <t>Assoc Prof Hannah Moore</t>
  </si>
  <si>
    <t>0000-0001-6434-8290</t>
  </si>
  <si>
    <t>Assoc Prof Hannah Moore | Prof Christopher Blyth | Prof Peter Richmond | Prof Kathryn Glass | Dr Alexandra Hogan | Dr Jeffrey Cannon | Dr Avram Levy | Dr Paul Effler | Prof Kristine Macartney | Mrs Catherine Hughes</t>
  </si>
  <si>
    <t>RISE: Modelling RSV Immunisation Strategies for Evidence-based Policy</t>
  </si>
  <si>
    <t>HEALTH SCIENCES | Epidemiology | Epidemiological modelling_x000D_HUMAN SOCIETY | Policy and administration | Health policy_x000D_BIOMEDICAL AND CLINICAL SCIENCES | Clinical sciences | Infectious diseases</t>
  </si>
  <si>
    <t>respiratory syncytial virus | immunisation | epidemiology | health policy | child health</t>
  </si>
  <si>
    <t xml:space="preserve">Respiratory syncytial virus (RSV) causes significant burden. Immunisation strategies are now available but decisions need to be made for effective policy. The RISE project will guide equitable and efficient RSV immunisation policy by using real-world data and mathematical models. We will assess the health and economic impact of different immunisation strategies, develop communication tools for effective policy advice, and refine these with two-way communication between Partner Organisations. </t>
  </si>
  <si>
    <t>Prof Michelle Giles</t>
  </si>
  <si>
    <t>0000-0003-3007-1822</t>
  </si>
  <si>
    <t>Prof Michelle Giles | Prof Caroline Homer | Prof Helen Marshall | Assoc Prof Bette Liu | Assoc Prof Ryan Hodges | Dr Sandra Reeder | Dr Allison Cairns | Mrs Catherine Hughes | Prof Nigel Crawford | Assoc Prof Zoe Bradfield</t>
  </si>
  <si>
    <t>Optimising maternal and neonatal outcomes through data driven, co-designed initiatives in maternal immunisation programs</t>
  </si>
  <si>
    <t>The Royal Women's Hospital | Sydney Children's Hospitals Network | Women's and Children's Health Network | Murdoch Children's Research Institute | Monash Partners | Monash University | Monash Health</t>
  </si>
  <si>
    <t>HEALTH SCIENCES | Public health | Preventative health care_x000D_HEALTH SCIENCES | Health services and systems | Implementation science and evaluation_x000D_HUMAN SOCIETY | Policy and administration | Health policy</t>
  </si>
  <si>
    <t>pregnancy | vaccination | public health policy | implementation | public health impact</t>
  </si>
  <si>
    <t xml:space="preserve">In Australia there are up to 4 vaccines recommended in pregnancy- influenza, pertussis, COVID-19 and RSV. The aim of this research is to tackle the suboptimal coverage in pregnancy by linking datasets to understand the factors contributing to low uptake, to work with these populations to co-design a maternal vaccine schedule, and to evaluate the implementation, effectiveness, and sustainability of the RSV combination program starting in 2025 to inform future RSV prevention strategies. </t>
  </si>
  <si>
    <t>Prof Li Ming Wen</t>
  </si>
  <si>
    <t>0000-0003-1381-4022</t>
  </si>
  <si>
    <t>Prof Li Ming Wen | Prof Louise Baur | Dr Sarah Marshall | Prof Elizabeth Denney-Wilson | Prof Susan Woolfenden | Assoc Prof Jane Kohlhoff | Prof Philayrath Phongsavan | Ms Eve House | Prof Valsamma Eapen | Dr Sarah Taki</t>
  </si>
  <si>
    <t>Enhancing primary care workforce capacity and cultural competency to optimise early childhood growth: a co-design approach</t>
  </si>
  <si>
    <t>HEALTH SCIENCES | Health services and systems | Implementation science and evaluation_x000D_HEALTH SCIENCES | Public health | Health promotion</t>
  </si>
  <si>
    <t>work capacity evaluation | infant development | participatory action research | community child health | evidence-based health care</t>
  </si>
  <si>
    <t xml:space="preserve">Promoting health behaviours in early childhood is important for child health growth and long-term health benefits, in particular, of children from non-English-speaking backgrounds.   This proposal aims to develop an appropriate training program for improving skills and knowledge of primary healthcare professionals in promoting nutrition and physical activity of young children. This national project will develop policy and practice recommendations for children’s optimal nutrition and growth.   </t>
  </si>
  <si>
    <t>Dr Jane Goller</t>
  </si>
  <si>
    <t>0000-0001-5580-360X</t>
  </si>
  <si>
    <t>Dr Jane Goller | Dr Jacqueline Coombe | Prof Jane Hocking | Prof Lena Sanci | Prof Douglas Boyle | Dr Barbara Hunter | Dr Amalia Karahalios | Prof Jason Ong</t>
  </si>
  <si>
    <t>Innovative digital solution to optimise STI/HIV management in general practice</t>
  </si>
  <si>
    <t>HEALTH SCIENCES | Health services and systems | General practice_x000D_HEALTH SCIENCES | Public health | Preventative health care_x000D_HEALTH SCIENCES | Health services and systems | Primary health care</t>
  </si>
  <si>
    <t>sexually-transmitted infections (sti) | sexual health | primary care | health services research | clinical decision making</t>
  </si>
  <si>
    <t>Sexually transmissible infections (STIs) are rising in Australia and cause serious complications like infertility and infant death. Most people visit a general practice doctor each year. But doctors may not talk about sexual health care if a patient visits for a different reason. This research will develop a digital tool to remind doctors to talk to patients about STI or HIV and link them to the best information. It will find out if doctors like the tool and if it improves STI or HIV care.</t>
  </si>
  <si>
    <t>Prof Lauren Ball</t>
  </si>
  <si>
    <t>0000-0002-5394-0931</t>
  </si>
  <si>
    <t>Prof Lauren Ball | Prof Joy Parkinson | Prof Genevieve Healy | Prof Sarah McNaughton | Prof Tracy Kolbe-Alexander | Dr Jaimon Kelly | Dr Amy Kirkegaard | Dr Isaac Koomson | Mrs Emma Rebolledo -Atherton</t>
  </si>
  <si>
    <t>Helping Those Who Help: A co-created lifestyle intervention for health professionals to maximise retention and performance.</t>
  </si>
  <si>
    <t>The University of Queensland | University of Southern Queensland | Australian Catholic University</t>
  </si>
  <si>
    <t>HEALTH SCIENCES | Public health | Health promotion_x000D_COMMERCE, MANAGEMENT, TOURISM AND SERVICES | Human resources and industrial relations | Workplace wellbeing and quality of working life_x000D_HEALTH SCIENCES | Health services and systems | Health services and systems not elsewhere classified</t>
  </si>
  <si>
    <t>health professionals | health behaviours | wellbeing | nutrition | physical activity</t>
  </si>
  <si>
    <t>This project aims to improve the health and wellbeing of health professionals in Springfield, Queensland. We will design and test an interventions that helps health professionals optimise their diet and physical activity, as well as other lifestyle behaviours deemed important to local health professionals. The results will inform future strategies for creating healthier workplaces and communities, benefiting healthcare professionals and the wider population.</t>
  </si>
  <si>
    <t>Dr Christina Zorbas</t>
  </si>
  <si>
    <t>0000-0002-7343-2424</t>
  </si>
  <si>
    <t>Dr Christina Zorbas | Assoc Prof Jaithri Ananthapavan | Shu Wen Ng | Dr Rebecca Lindberg | Prof Kathryn Backholer | Prof Liliana Orellana | Dr Suzanne Kleve | Dr Anna Chapman | Prof Anna Peeters</t>
  </si>
  <si>
    <t>Developing evidence for the implementation of effective Food Voucher InitiaTives in AustraLia (FOOD VITAL)</t>
  </si>
  <si>
    <t>Deakin University | University of North Carolina at Chapel Hill | Monash University</t>
  </si>
  <si>
    <t>BIOMEDICAL AND CLINICAL SCIENCES | Nutrition and dietetics | Public health nutrition_x000D_HEALTH SCIENCES | Public health | Health equity_x000D_HUMAN SOCIETY | Policy and administration | Health policy</t>
  </si>
  <si>
    <t>public health policy | socioeconomic status | dietary intake | community health | health inequalities</t>
  </si>
  <si>
    <t xml:space="preserve">Australia has a growing food insecurity problem with major implications for access to healthy diets. Our proposal brings together community partners to evaluate novel food voucher programs implemented to support people experiencing food insecurity. This research will bridge key knowledge and practice gaps to establish the impacts, benefits and challenges of these food voucher programs, and inform a universal understanding of program acceptability and scalability in Australia. </t>
  </si>
  <si>
    <t>Prof Manuela Ferreira | Prof Paulo Ferreira | Emer Prof Adrian Bauman | Dr Jillian Eyles | Prof Blake Dear | Prof Emily Callander | Mr Qiang Li | Dr David Anderson | Prof David Beard</t>
  </si>
  <si>
    <t>PRESTIGE: Preoperative Rehabilitation Evaluation and Surgical Treatment Intervention for Enhanced Recovery</t>
  </si>
  <si>
    <t>HEALTH SCIENCES | Allied health and rehabilitation science | Allied health and rehabilitation science not elsewhere classified_x000D_BIOMEDICAL AND CLINICAL SCIENCES | Clinical sciences | Surgery_x000D_PSYCHOLOGY | Clinical and health psychology | Counselling psychology</t>
  </si>
  <si>
    <t>low back pain | rehabilitation | clinical effectiveness | health service utilisation | physical disability</t>
  </si>
  <si>
    <t>Spinal surgery costs Australians almost $1.8 billion/year and does not always result in the benefits people hoped for. We will test new ways to enhance and optimise the surgical pathway to improve function after surgery and reduce hospital stay. We will conduct a large study to test which modernised way to deliver healthcare is more cost-effective.</t>
  </si>
  <si>
    <t>Prof Dion Stub</t>
  </si>
  <si>
    <t>0000-0001-8686-2709</t>
  </si>
  <si>
    <t>Prof Dion Stub | Dr Jocasta Ball | Dr Ziad Nehme | Prof David Kaye | Dr Loren Sher | Prof Jessica Kasza | Dr Ella Zomer | Mark Horrigan | Prof Derek Chew | Dr Susan Cartledge</t>
  </si>
  <si>
    <t>Transforming the delivery of acute cardiac care: Getting the right patient, the right care, at the right time and place</t>
  </si>
  <si>
    <t>Northern Health | Ambulance Victoria | Alfred Health | Monash University</t>
  </si>
  <si>
    <t>HEALTH SCIENCES | Health services and systems | Health systems_x000D_BIOMEDICAL AND CLINICAL SCIENCES | Clinical sciences | Paramedicine_x000D_BIOMEDICAL AND CLINICAL SCIENCES | Cardiovascular medicine and haematology | Cardiology (incl. cardiovascular diseases)</t>
  </si>
  <si>
    <t>health services research | emergency medical service | health systems | continuity of care | cardiac</t>
  </si>
  <si>
    <t>Managing cardiac patients is increasingly complex. We have shown that a delay in ambulance offloading at hospital raises the risk of death and reattendance. With &gt;1 million ambulance calls in Victoria each year, all cardiac patients are taken to hospital regardless of risk which is costly. We're partnering with health services, government and consumers to introduce risk stratification and virtual care, allowing low-risk cardiac patients to stay at home, reducing transports to hospital and costs.</t>
  </si>
  <si>
    <t>Prof Craig Olsson</t>
  </si>
  <si>
    <t>0000-0002-5927-2014</t>
  </si>
  <si>
    <t>Prof Craig Olsson | Prof Matthew Fuller-Tyszkiewicz | Emer Prof Stephen Zubrick | Prof Melissa Green | Dr Christopher Greenwood | Prof Suzanne Robinson | Prof Peter Butterworth | Dr Kate Lycett | Assoc Prof Rebecca Glauert | Martin Guhn</t>
  </si>
  <si>
    <t>A community based participatory research approach to strengthening social and emotional development from early childhood to young adulthood.</t>
  </si>
  <si>
    <t>Mildura Rural City Council | Deakin University | Municipal Association of Victoria | Victorian State Government | North Central Local Learning and Employment Network | YARRA RANGES SHIRE COUNCIL</t>
  </si>
  <si>
    <t>PSYCHOLOGY | Applied and developmental psychology | Child and adolescent development</t>
  </si>
  <si>
    <t>monitoring | young children | adolescence | young adults | mental health promotion</t>
  </si>
  <si>
    <t>The Comprehensive Monitoring System (CMS) was co-designed with communities to support place-based data collection from early childhood to young adulthood. The CMS has been shown to help communities make place-based decisions about where and with whom to place often limited mental health promotion resources. This partnership project extends CMS testing to larger and more complex areas, empowering communities with their own data to drive social change.</t>
  </si>
  <si>
    <t>Prof Louisa Collins</t>
  </si>
  <si>
    <t>0000-0002-3159-4249</t>
  </si>
  <si>
    <t>Prof Louisa Collins | Assoc Prof Michelle Jongenelis | Prof Kerrianne Watt | Assoc Prof Alexander Larcombe | Dr Daniel Lindsay | Dr Anita Lal | Assoc Prof Henry Marshall | Prof Francis Mitrou</t>
  </si>
  <si>
    <t>Evaluating health economic and equity consequences of government regulations of e-cigarette use (E4 study)</t>
  </si>
  <si>
    <t>ECONOMICS | Applied economics | Health economics_x000D_HEALTH SCIENCES | Public health | Health promotion_x000D_HEALTH SCIENCES | Health services and systems | Health systems</t>
  </si>
  <si>
    <t>tobacco control | health policy | health economics | equity | population studies</t>
  </si>
  <si>
    <t>In 2024, laws in Australia were passed so that the manufacture, supply and sales of e-cigarettes for recreational use is now prohibited. Vapes can only be purchased from pharmacies for smoking cessation. This study will evaluate the health, economic and equity impacts of the new e-cigarette reforms. We will work with our partners to construct and implement a detailed mathematical e-cigarette policy model for Australia and assess both the short term (5 year) and long term (30 year) outcomes.</t>
  </si>
  <si>
    <t>Prof Gemma Figtree</t>
  </si>
  <si>
    <t>0000-0002-5080-6083</t>
  </si>
  <si>
    <t>Prof Gemma Figtree | Prof Clara Chow | Prof Stuart Grieve | Prof Peter Psaltis | Assoc Prof Leisa-Maree Toms | Prof Jochen Mueller | Dr Sandra Nilsson | Prof Jean Yang | Dr Margaret Kay | Prof Kazuaki Negishi</t>
  </si>
  <si>
    <t>Developing an evidence-based clinical pathway for reducing coronary artery disease risks related to per- and polyfluoroalkyl substances (PFAS) in firefighters and communities with high exposure levels</t>
  </si>
  <si>
    <t>The University of Queensland | University of Sydney</t>
  </si>
  <si>
    <t>cardiovascular disease | environmental health | biomarkers | systems biology | health outcomes</t>
  </si>
  <si>
    <t>This research aims to reduce heart disease risk linked to "forever chemicals" called PFAS, found in the environment and in people, especially firefighters and communities with high exposure. By studying heart scans and blood data from 4,000 Australians, we will develop screening and treatment options, including testing the effect of blood reduction strategies on heart health. The project will help set guidelines for testing, managing, and treating PFAS exposure.</t>
  </si>
  <si>
    <t>Dr Anna Balabanski</t>
  </si>
  <si>
    <t>Dr Anna Balabanski | Dr Angela Dos Santos | Prof Stephen Davis | Prof Geoffrey Donnan | Prof Timothy Kleinig | Prof Dominique Cadilhac | Prof Leonid Churilov | Dr Joosup Kim | Mr Brian Gonzales | Dr Zoe Schofield</t>
  </si>
  <si>
    <t>Revolutionising Prehospital Stroke Care: Imaging, Connectivity and World’s First Air Stroke Ambulance</t>
  </si>
  <si>
    <t>Royal Flying Doctor Service of Australia | The University of Adelaide | University of Melbourne | Monash University</t>
  </si>
  <si>
    <t>HEALTH SCIENCES | Health services and systems | Rural and remote health services_x000D_BIOMEDICAL AND CLINICAL SCIENCES | Cardiovascular medicine and haematology | Cardiology (incl. cardiovascular diseases)_x000D_BIOMEDICAL AND CLINICAL SCIENCES | Medical biotechnology | Medical biotechnology not elsewhere classified</t>
  </si>
  <si>
    <t>acute stroke | brain imaging | rural and remote health services | access to health care | indigenous health</t>
  </si>
  <si>
    <t xml:space="preserve">The Australian Stroke Alliance (ASA) is addressing the unmet need of urgent stroke treatment in regional and remote Australia by reshaping prehospital care. In partnership with technology company Micro-X Ltd, the ASA have developed a lightweight brain scanner to detect stroke. We will undertake a world-first study using these brain scanners in air ambulances in remote Australia. This innovation has the potential to transform prehospital stroke care delivery on a national and global scale. </t>
  </si>
  <si>
    <t>Assoc Prof Kate Smith</t>
  </si>
  <si>
    <t>0000-0003-4077-1996</t>
  </si>
  <si>
    <t>Assoc Prof Kate Smith | Dr Pamela Roach | Prof Dawn Bessarab | Ms Roslyn Malay | Dr Daniel Hunt | Prof Dina LoGiudice | Assoc Prof Sarah Russell | Prof Leon Flicker | Assoc Prof Carmela Pestell | Ms Lianne Gilchrist</t>
  </si>
  <si>
    <t>NHMRC-Canadian Institutes of Health Research (CIHR)</t>
  </si>
  <si>
    <t>Co-design of Indigenous dementia Resources in Canada and AustraLia (CIRCLE): Enhancing health communication for Indigenous peoples along the dementia journey</t>
  </si>
  <si>
    <t>James Cook University | University of Calgary | University of Melbourne | University of Western Australia</t>
  </si>
  <si>
    <t>INDIGENOUS STUDIES | Aboriginal and Torres Strait Islander health and wellbeing | Aboriginal and Torres Strait Islander health services_x000D_HEALTH SCIENCES | Health services and systems | Aged health care_x000D_INDIGENOUS STUDIES | Aboriginal and Torres Strait Islander health and wellbeing | Aboriginal and Torres Strait Islander health and wellbeing not elsewhere classified</t>
  </si>
  <si>
    <t>aboriginal health | aged health | dementia | cognitive assessment | community preferences</t>
  </si>
  <si>
    <t>CIRCLE aims to improve the quality of dementia care for Indigenous peoples in Australia and Canada. This project will collaboratively develop community-informed resources for culturally responsive and respectful health communication along the dementia journey, enhancing the accessibility and quality of health care. CIRCLE directly addresses a crucial dementia care priority identified by Indigenous Elders, enabling better health and quality of life outcomes for Indigenous peoples internationally.</t>
  </si>
  <si>
    <t>Prof Dina LoGiudice</t>
  </si>
  <si>
    <t>0000-0002-0391-3898</t>
  </si>
  <si>
    <t>Prof Dina LoGiudice | Jennifer Walker | Prof Sean Taylor | Dr Jesse Zanker | Dr Ebony Lewis | Assoc Prof Kate Smith | Mr Harold Douglas | Ms Joanne Luke | Prof Leon Flicker | Dr Huong Nguyen</t>
  </si>
  <si>
    <t>Strengths-based approaches to cognitive impairment, dementia and frailty in older First Nations people in Canada and Australia</t>
  </si>
  <si>
    <t>James Cook University | University of Melbourne | McMaster University | University of New South Wales</t>
  </si>
  <si>
    <t>HEALTH SCIENCES | Health services and systems | Multimorbidity_x000D_INDIGENOUS STUDIES | Other Indigenous studies | Other Indigenous studies not elsewhere classified_x000D_BIOMEDICAL AND CLINICAL SCIENCES | Clinical sciences | Geriatrics and gerontology</t>
  </si>
  <si>
    <t>aboriginal health | dementia | frailty | community preferences | geriatric assessment</t>
  </si>
  <si>
    <t>The overall goal of this collaborative project between First Nations in Canada and Australia is to develop strength-based approaches to assessing and measuringcognitive impairment, dementia, and frailtythat are rooted in First Nations understandings of aging, health, and frailty and informed by clinical understandings of frailty, cognition, and dementia. In addition, this proposal will lead to increased collaboration between First Nations researchers and communities in Australia and Canada.</t>
  </si>
  <si>
    <t>Prof Luke Wolfenden | Emer Prof Adrian Bauman | Assoc Prof Nicole Nathan | Prof Anna Lene Seidler | Prof Helena Teede | Assoc Prof Rachel Sutherland | Assoc Prof Rachel Shelton | Prof John Wiggers | Prof Tari Turner | Dr Melanie Kingsland</t>
  </si>
  <si>
    <t>Centres of Research Excellence</t>
  </si>
  <si>
    <t>Public and Population Health Research</t>
  </si>
  <si>
    <t>2025 Centres of Research Excellence</t>
  </si>
  <si>
    <t>Optimising implementation for chronic disease prevention</t>
  </si>
  <si>
    <t>implementation | population health | prevention | health systems | health promotion</t>
  </si>
  <si>
    <t>If interventions we know are effective were implemented we could prevent half of all cancer occurring today. However, health agencies like government departments do not have the information they need to implement effective interventions. This CRE will work with these agencies to develop systems to identify what interventions need to be better implemented, how they currently do this, and how it could be improved. Agencies will use this to improve implementation of their initiatives.</t>
  </si>
  <si>
    <t>Prof Katherine Andrews</t>
  </si>
  <si>
    <t>0000-0002-1591-8979</t>
  </si>
  <si>
    <t>Prof Katherine Andrews | Assoc Prof Danielle Stanisic | Assoc Prof Rohan Davis | Prof Diana Hansen | Prof Wei Shi | Assoc Prof Mariusz Skwarczynski | Prof Anthony Cunningham | Prof Si Ming Man | Dr John Ryan | Dr Craig Morton</t>
  </si>
  <si>
    <t>CRE in Vaccine Adjuvant Discovery and Development (Vaccine-ADD)</t>
  </si>
  <si>
    <t>The University of Queensland | University of Sydney | Australian National University | Monash University | Griffith University | CSIRO Manufacturing Flagship</t>
  </si>
  <si>
    <t xml:space="preserve">BIOLOGICAL SCIENCES | Biochemistry and cell biology | Biochemistry and cell biology not elsewhere classified </t>
  </si>
  <si>
    <t>adjuvant | immune modulation | vaccine candidate molecules | cell biology | immunogenicity</t>
  </si>
  <si>
    <t>Over the past 50 years, vaccines have protected &gt;150 million lives, ~6 lives every minute. Many vaccines contain components called “adjuvants” that help them work better or last longer. However, there are only seven adjuvants used in licenced vaccines which limits the choices of adjuvants for different vaccines and for people with reduced responsiveness (e.g., children and older people). Our project is addressing this by discovering novel adjuvants to improve vaccine development.</t>
  </si>
  <si>
    <t>Prof Rebecca Guy</t>
  </si>
  <si>
    <t>0000-0002-2929-4634</t>
  </si>
  <si>
    <t>Prof Rebecca Guy | Dr Tanya Applegate | Dr Susan Matthews | Prof Jason Grebely | Dr Dawn Casey | Prof Andrew Vallely | Prof Asha Bowen | Prof Virginia Wiseman | Prof Gregory Fox | Prof Angela Kelly-Hanku</t>
  </si>
  <si>
    <t>RAPID 2.0: Centre for Research Excellence in the scale up of point-of-care testing for infectious diseases</t>
  </si>
  <si>
    <t>Western Highlands Provincial Health Authority, Papua New Guinea. | Flinders University | National Aboriginal Community Controlled Health Organisation | The University of Queensland | University of Sydney | Sebelas Maret University | Monash University | University of New South Wales | University of Western Australia</t>
  </si>
  <si>
    <t>Australia | Papua New Guinea | Indonesia</t>
  </si>
  <si>
    <t>HEALTH SCIENCES | Public health | Preventative health care_x000D_
HEALTH SCIENCES | Epidemiology | Major global burdens of disease_x000D_
HEALTH SCIENCES | Health services and systems | Rural and remote health services</t>
  </si>
  <si>
    <t>infectious diseases | epidemiology | health services research | diagnostic assay | disease prevention</t>
  </si>
  <si>
    <t>Half the world has little to no access to quality infectious disease tests which are the gateway to effective treatments.  The past decade has seen major advances in point-of-care tests presenting an opportunity to shift testing from centralised laboratories to health services and the community and reach those in need. We will implement and evaluate interventions to support scale up of POC testing in Australia and Asia Pacific countries, leading to reductions in disease burden and morbidity.</t>
  </si>
  <si>
    <t>Prof Elizabeth Elliott</t>
  </si>
  <si>
    <t>0000-0002-6501-5487</t>
  </si>
  <si>
    <t>Prof Elizabeth Elliott | Prof Alexandra Martiniuk | Assoc Prof Louise Mewton | Assoc Prof Heather Shepherd | Assoc Prof Nick Scott | Assoc Prof Delyse Hutchinson | Prof Heather D'Antoine | Prof Kirsten Black | Dr Fiona Robards | Dr Lauren Rice</t>
  </si>
  <si>
    <t>A Centre of Research Excellence in Fetal Alcohol Spectrum Disorder (FASD-CRE): Promoting prevention and improving health outcomes</t>
  </si>
  <si>
    <t>Deakin University | Menzies School of Health Research | University of Sydney | Burnet Institute | The University of Newcastle</t>
  </si>
  <si>
    <t xml:space="preserve">BIOMEDICAL AND CLINICAL SCIENCES | Paediatrics | Infant and child health_x000D_
INDIGENOUS STUDIES | Aboriginal and Torres Strait Islander health and wellbeing | Aboriginal and Torres Strait Islander midwifery and paediatrics_x000D_
BIOMEDICAL AND CLINICAL SCIENCES | Reproductive medicine | Obstetrics and gynaecology </t>
  </si>
  <si>
    <t>fetal alcohol syndrome | prevention | diagnosis | epidemiology | health policy</t>
  </si>
  <si>
    <t>Fetal alcohol spectrum disorder is a devastating but potentially preventable disorder, resulting from exposure of the unborn child to alcohol. It causes learning, development and behaviour problems with lifelong consequences, including with education, the law, independent living and substance use. Our experienced national CRE team is committed to supporting children and families through innovations in diagnosis and treatment, understanding the burden of disease and preventing FASD.</t>
  </si>
  <si>
    <t>Ms Joanne Hedges</t>
  </si>
  <si>
    <t>Ms Joanne Hedges | Prof Lisa Jamieson | Prof Yin Paradies | Assoc Prof Tamara Mackean | Dr Jessica Manuela | Jayde Fuller | Ms Catherine Leane | Dr Nicolas Reid | Mr James Newman | Ms Kelli Owen</t>
  </si>
  <si>
    <t>CRE in Indigenous Australian oral health advancement through clinical trials, cohort studies and surveillance</t>
  </si>
  <si>
    <t>Deakin University | Flinders University | The University of Adelaide</t>
  </si>
  <si>
    <t>indigenous health | access to dental care | dental public health | population health | aboriginal child</t>
  </si>
  <si>
    <t xml:space="preserve">Culturally safe dental care for Indigenous Australians is a fundamental human right. We will develop novel strategies to harness the unique relationships we have had for 20+ years with key Indigenous oral health peak bodies and stakeholder groups to utilise a range of methodologies to best meet the needs of Indigenous Australians moving forward. Our programs are Indigenous-led, and supported by multidisciplinary teams of academics, clinicians and consumers. </t>
  </si>
  <si>
    <t>Prof Christopher Davey</t>
  </si>
  <si>
    <t>0000-0003-1431-3852</t>
  </si>
  <si>
    <t>Prof Christopher Davey | Prof Colleen Loo | Prof Benjamin Harrison | Assoc Prof Jess Nithianantharajah | Prof Nicholas Glozier | Prof Cathrine Mihalopoulos | Prof Anthony Rodgers | Dr Orli Schwartz | Ms Clare Walton | Dr Stevan Nikolin</t>
  </si>
  <si>
    <t>Clinical Research</t>
  </si>
  <si>
    <t>Centre for Next-Generation Treatments for Mood Disorders</t>
  </si>
  <si>
    <t>University of Sydney | The George Institute for Global Health | Black Dog Institute | University of Melbourne | Monash University | Florey Institute of Neuroscience and Mental Health</t>
  </si>
  <si>
    <t xml:space="preserve">BIOMEDICAL AND CLINICAL SCIENCES | Clinical sciences | Psychiatry (incl. psychotherapy) </t>
  </si>
  <si>
    <t>major depression | clinical pharmacology | psychotherapy | neuroscience | brain imaging</t>
  </si>
  <si>
    <t>Low-dose ketamine has emerged as a new treatment option for the many Australians who are experiencing depression that has not responded to other treatments. We are learning more about depression by establishing how it works, and have new ways of extending its effectiveness. The treatment is difficult to access and remains out of reach for most Australians. With this CRE we aim to learn more about ketamine as a treatment and increase its availability to the many people who might benefit from it.</t>
  </si>
  <si>
    <t>Prof Fran Baum</t>
  </si>
  <si>
    <t>0000-0002-2294-1368</t>
  </si>
  <si>
    <t>Prof Fran Baum | Prof Sharon Friel | Assoc Prof Toby Freeman | Assoc Prof Ashley Schram | Assoc Prof Beth Nosworthy | Dr Katherine Cullerton | Dr Connie Musolino | Dr Nicholas Frank | Prof Jodie Conduit | Assoc Prof Susan Stone</t>
  </si>
  <si>
    <t>Centre of Research Excellence on Shaping Markets for Health Equity</t>
  </si>
  <si>
    <t>The University of Adelaide | The University of Queensland | University of South Australia | Australian National University</t>
  </si>
  <si>
    <t>HEALTH SCIENCES | Public health | Health equity_x000D_
HEALTH SCIENCES | Public health | Social determinants of health_x000D_
HEALTH SCIENCES | Public health | Health promotion</t>
  </si>
  <si>
    <t>social determinants of health | social disadvantage | public health policy | socioeconomic status | social health issues</t>
  </si>
  <si>
    <t xml:space="preserve">This CRE will examine the ways in which market activities affect human health and health equity. We will examine how: 1) investments for profit can undermine the quality of services; 2) privatisation of government services can weaken human wellbeing; 3) business practices can impact on health for consumers and employees. We will devise solutions to shape markets so that their health damaging practices are minimised and population health equity is maximised.  </t>
  </si>
  <si>
    <t>Prof Carol Hodgson | Prof David J (Jamie) Cooper | Prof Rinaldo Bellomo | Prof Sandra Peake | Prof Allen Cheng | Prof Andrea Marshall | Dr Alisa Higgins | Prof Andrew Udy | Dr Ary Serpa Neto | Dr Emily See</t>
  </si>
  <si>
    <t>A Centre of Research Excellence for Value Based Care in Critically Ill Patients (CRE-VALUE-ICU)</t>
  </si>
  <si>
    <t>Curtin University | Queen Elizabeth Hospital SA | Monash Partners | Alfred Health | Monash University | Monash Health | Austin Health | Griffith University</t>
  </si>
  <si>
    <t xml:space="preserve">BIOMEDICAL AND CLINICAL SCIENCES | Clinical sciences | Intensive care </t>
  </si>
  <si>
    <t>intensive care medicine | patient safety | patient outcomes | cost-effectiveness | costs</t>
  </si>
  <si>
    <t>Patients who are admitted to intensive care and require invasive life support account for over 100,000 ICU admissions and 10,000 deaths each year in Australia, higher than the national road toll. This CRE will transform outcomes for patients by using data within registries and electronic medical records to perform high-impact, low cost clinical trials, generating new knowledge to inform safe clinical practice, national guidelines and policies and training the next generation of researchers.</t>
  </si>
  <si>
    <t>Prof Stuart Mazzone</t>
  </si>
  <si>
    <t>0000-0001-5270-1333</t>
  </si>
  <si>
    <t>Prof Stuart Mazzone | Assoc Prof Yet Khor | Prof Vaughan Macefield | Prof William Donald | Assoc Prof Anne Vertigan | Assoc Prof David Szmulewicz | Prof Adam Vogel | Amanda Richards | Dr Aung Aung Kywe Moe | Prof Laurie Slovarp</t>
  </si>
  <si>
    <t>Centre for Investigating Mechanisms, Peripheral And Central Traits (IMPACT) in Chronic Cough</t>
  </si>
  <si>
    <t>University of Montana | Hunter Medical Research Institute | University of Melbourne | Monash University | The University of Newcastle | University of New South Wales</t>
  </si>
  <si>
    <t xml:space="preserve">BIOMEDICAL AND CLINICAL SCIENCES | Neurosciences | Autonomic nervous system _x000D_
BIOMEDICAL AND CLINICAL SCIENCES | Cardiovascular medicine and haematology | Respiratory diseases </t>
  </si>
  <si>
    <t>cough | hypersensitivity | central nervous system (cns) | neuroinflammation | peripheral nervous system (pns)</t>
  </si>
  <si>
    <t>Cough is one of the most common reasons that people seek medical advice. For millions of Australians, cough can be a burdensome problem impacting the quality of their lives for decades, as clinical options for management are limited and healthcare providers are often unaware of best management practices. The IMPACT Chronic Cough program will advance the understanding of chronic cough causes, educate and train scientists and healthcare providers and support people living with chronic cough.</t>
  </si>
  <si>
    <t>Prof Zoe McQuilten</t>
  </si>
  <si>
    <t>Prof Zoe McQuilten | Prof Erica Wood | Prof Claire Rickard | Prof Meera Agar | Prof Eliza Hawkes | Assoc Prof Andrea Henden | Prof Jason Roberts | Prof Dennis Petrie | Assoc Prof Claudia Rutherford | Dr Thao Thi Phuong Le</t>
  </si>
  <si>
    <t>A Centre of Research Excellence in Supportive Care for People with Blood Cancers</t>
  </si>
  <si>
    <t>haematological malignancy | blood transfusion | bacterial infection | feeding and nutrition | palliative care</t>
  </si>
  <si>
    <t>Blood cancers are the third most commonly diagnosed type of cancer and the second leading cause of cancer death in Australia. Many types of blood cancers required intensive therapy, which can lead to complications such as low blood counts, increased risk of infection and require long hospital admissions. The BloodCare CRE is national program of research addressing how we prevent and treat these complications, which will lead to improved patient outcomes, including survival and quality of life.</t>
  </si>
  <si>
    <t>Assoc Prof Leanne Sakzewski</t>
  </si>
  <si>
    <t>0000-0001-5395-544X</t>
  </si>
  <si>
    <t>Assoc Prof Leanne Sakzewski | Prof Roslyn Boyd | Assoc Prof Zephanie Tyack | Prof Steven McPhail | Assoc Prof Koa Whittingham | Dr Sarah McIntyre | Prof Jozef Gecz | Dr Kerstin Pannek | Prof Gulam Khandaker | Assoc Prof Jasneek Chawla</t>
  </si>
  <si>
    <t>Australasian Cerebral Palsy Health Network (Aus-CPHealthNet)</t>
  </si>
  <si>
    <t>Queensland University of Technology | The University of Adelaide | The University of Queensland | University of Sydney | CSIRO Australian e-Health Research Centre</t>
  </si>
  <si>
    <t xml:space="preserve">BIOMEDICAL AND CLINICAL SCIENCES | Paediatrics | Infant and child health_x000D_
HEALTH SCIENCES | Allied health and rehabilitation science | Allied health and rehabilitation science not elsewhere classified_x000D_
HEALTH SCIENCES | Public health | Community child health </t>
  </si>
  <si>
    <t>cerebral palsy | cerebral palsy treatments | motor rehabilitation | community participation | health</t>
  </si>
  <si>
    <t>Cerebral Palsy (CP) is a life-long disability with immense burden (0.14% GDP, $1.47b p.a.).  Our CRE is co-created with caregivers and people with lived experience to address their priorities and empower implementation of evidence-based interventions. We will identify CP early to enable prevention, implementation of personalised medicine and translate our &gt;20 efficacious interventions to increase motor capacity, participation, improve mental health that reduce severity and improve independence.</t>
  </si>
  <si>
    <t>Prof Kwun Fong</t>
  </si>
  <si>
    <t>Prof Kwun Fong | Dr Henry Marshall | Prof Karen Canfell | Assoc Prof Renee Manser | Dr Sue Crengle | Assoc Prof Marianne Weber | Prof Patsy Yates | Prof Gail Garvey | Dr Annette McWilliams | Prof Ian Yang</t>
  </si>
  <si>
    <t>CuRE Centre of Research Excellence to prevent and detect curable lung cancer</t>
  </si>
  <si>
    <t>Fiona Stanley Hospital | Melbourne Health | The Prince Charles Hospital | Queensland University of Technology | University of Otago | The University of Queensland | University of Sydney | University of Melbourne | Cancer Council NSW | University of Western Australia</t>
  </si>
  <si>
    <t>BIOMEDICAL AND CLINICAL SCIENCES | Cardiovascular medicine and haematology | Respiratory diseases _x000D_
BIOMEDICAL AND CLINICAL SCIENCES | Oncology and carcinogenesis | Oncology and carcinogenesis not elsewhere classified_x000D_
HEALTH SCIENCES | Health services and systems | Health surveillance</t>
  </si>
  <si>
    <t>lung cancer | early detection | cancer screening | biomarkers | smoking cessation</t>
  </si>
  <si>
    <t>Our collaborative research team aims to address the critical scientific and clinical gaps to improve patient lung cancer outcomes. Our CRE will focus research on enhancing smoking cessation strategies, increasing access to lung cancer CT screening for priority populations, the feasibility of lung cancer screening in never/light smokers, trialling virtual multidisciplinary team management for suspicious pulmonary nodules, and optimising bronchoscopy techniques to diagnose lung cancer.</t>
  </si>
  <si>
    <t>Prof Peter Azzopardi | Prof Susan Sawyer | Dr Elissa Kennedy | Mrs Angelica Ojinnaka-Psillakis | Prof Craig Olsson | Assoc Prof Nick Scott | Assoc Prof Holly Erskine | Assoc Prof Stephen Bell | Prof Ngiare Brown | Dr S Ghazaleh Dashti</t>
  </si>
  <si>
    <t>Effective Action for Adolescent Health: A new CRE to define responsive, evidence-based, efficient, and accountable action for adolescent health in Australia and the Asia Pacific.</t>
  </si>
  <si>
    <t>UNICEF East Asia and Pacific | University of San Carlos | Deakin University | Papua New Guinea Institute of Medical Research | United Nations Population Fund | The University of Queensland | World Health Organisation | Murdoch Children's Research Institute | University of Melbourne | Australian National University | Burnet Institute | Ministry of Health, Fiji | Hasanuddin University | The Kids Research Institute Australia | World Federation for United Nations Associations</t>
  </si>
  <si>
    <t>Australia | Papua New Guinea | Fiji | Switzerland | Thailand | Indonesia | Philippines | United States of America</t>
  </si>
  <si>
    <t>BIOMEDICAL AND CLINICAL SCIENCES | Paediatrics | Adolescent health_x000D_
HEALTH SCIENCES | Public health | Health equity</t>
  </si>
  <si>
    <t>adolescent health | mental health | sexual health | population health | equity</t>
  </si>
  <si>
    <t>This CRE will advance collaborative research to define responsive, evidence-based, efficient and accountable actions for adolescent health in the Asia Pacific. Our focus is Australia (including Indigenous adolescents) and four DFAT-priority countries (Fiji, PNG, Indonesia, and the Philippines) to ensure a healthy and prosperous region. Our CRE will coordinate research efforts in the region and develop research capacity to build the adolescent research workforce.</t>
  </si>
  <si>
    <t>Prof Stephanie Gras</t>
  </si>
  <si>
    <t>0000-0001-7416-038X</t>
  </si>
  <si>
    <t>Prof Stephanie Gras | Prof Kirsty Short | Prof Kim Good-Jacobson | Assoc Prof Corey Smith | Prof Sudha Rao | Dr Emily Eriksson | Dr Sarah Annesley | Prof Elaine Holmes | Prof Simon Broadley | Prof David Watters</t>
  </si>
  <si>
    <t>Centre of Research Excellence PAVING: Post-Acute Viral Infection diseases Group,  the way to novel therapeutics</t>
  </si>
  <si>
    <t>Deakin University | The Council of the Queensland Institute of Medical Research | The University of Queensland | Monash University | La Trobe University | The Walter and Eliza Hall Institute of Medical Research | Murdoch University | Griffith University</t>
  </si>
  <si>
    <t>BIOMEDICAL AND CLINICAL SCIENCES | Clinical sciences | Infectious diseases_x000D_
BIOMEDICAL AND CLINICAL SCIENCES | Immunology | Innate immunity_x000D_
BIOMEDICAL AND CLINICAL SCIENCES | Immunology | Cellular immunology</t>
  </si>
  <si>
    <t>long covid | multiple sclerosis (ms) | immune response | chronic fatigue syndrome | post-infective</t>
  </si>
  <si>
    <t>Recent research shows COVID can cause ‘Long COVID’ where symptoms can last over 3 months after COVID. Other viruses have been associated with diseases like multiple sclerosis, lupus and Myalgic Encephalomyelitis chronic fatigue syndrome. Although we know that viruses can cause these diseases, how this happens is still unclear, hindering treatment development. We aim to find markers for these diseases and test potential treatments, while building workforce skills to improved health outcomes.</t>
  </si>
  <si>
    <t>Assoc Prof James Breen</t>
  </si>
  <si>
    <t>0000-0001-6184-0925</t>
  </si>
  <si>
    <t>Assoc Prof James Breen | Prof Alex Brown | Assoc Prof Kalinda Griffiths | Dr Scott Winch | Prof Daniel MacArthur | Dr Boris Guennewig | Mr Adam Heterick | Dr Hardip Patel | Nathan Taylor | Mrs Azure Hermes</t>
  </si>
  <si>
    <t>Centre of Research Excellence in Translational Data Sciences for Indigenous Precision Medicine</t>
  </si>
  <si>
    <t>Poche Centre for Indigenous Health | The Sax Institute | The Garvan Institute of Medical Research | University of Sydney | Aboriginal Health and Medical Research Council of NSW | Australian National University | The Kids Research Institute Australia</t>
  </si>
  <si>
    <t>INDIGENOUS STUDIES | Aboriginal and Torres Strait Islander health and wellbeing | Aboriginal and Torres Strait Islander health services_x000D_
INDIGENOUS STUDIES | Aboriginal and Torres Strait Islander sciences | Aboriginal and Torres Strait Islander genomics _x000D_
BIOLOGICAL SCIENCES | Bioinformatics and computational biology | Translational and applied bioinformatics</t>
  </si>
  <si>
    <t>translational research | data linkage | bioinformatics | indigenous health | health services research</t>
  </si>
  <si>
    <t>Indigenous Australians are impacted disproportionately by common diseases (T2D, cardiovascular disease etc) compared to non-Indigenous citizens. New genome-sequencing screening tools have the ability to bridge healthcare gaps by identifying the best course of action to treat and prevent disease that is specifically designed to the unique genome of Indigenous Australians. This CRE aims to establish pathways to develop and use new tools in the healthcare system to reduce health disparities.</t>
  </si>
  <si>
    <t>Prof Melissa Baysari</t>
  </si>
  <si>
    <t>0000-0003-1645-9126</t>
  </si>
  <si>
    <t>Prof Melissa Baysari | Prof Robyn Clay-Williams | Prof Paul Salmon | Prof Andrew Georgiou | Assoc Prof Gemma Read | Prof Sarah Hilmer | Assoc Prof Magdalena Raban | Dr Mirela Prgomet | Prof Thomas Snelling | Assoc Prof Amina Tariq</t>
  </si>
  <si>
    <t>Centre of Research Excellence in Human Factors and AI-enabled Clinical Decision Support</t>
  </si>
  <si>
    <t>University of the Sunshine Coast | University of Sydney | Macquarie University</t>
  </si>
  <si>
    <t>HEALTH SCIENCES | Health services and systems | Health informatics and information systems_x000D_
BUILT ENVIRONMENT AND DESIGN | Design | Ergonomics design_x000D_
HEALTH SCIENCES | Health services and systems | Implementation science and evaluation</t>
  </si>
  <si>
    <t>computer-based decision support | artificial intelligence | ergonomics | patient safety | electronic health information</t>
  </si>
  <si>
    <t>The CRE in Human Factors and artificial Intelligence (AI)-enabled clinical decision support (CDS) will create a paradigm shift in the way AI-enabled CDS is designed, implemented and evaluated, ensuring CDS systems are designed around the capabilities, limitations, needs and preferences of users. A multi-disciplinary team of leaders in Human Factors and Ergonomics (HFE), CDS and AI will take a systems thinking approach to maximise the benefits and minimise the risks of AI-enabled CDS.</t>
  </si>
  <si>
    <t>Prof Prashanthan Sanders</t>
  </si>
  <si>
    <t>0000-0003-3803-8429</t>
  </si>
  <si>
    <t>Prof Prashanthan Sanders | Prof Jonathan Kalman | Prof Peter Kistler | Prof Diane Fatkin | Prof Debra Rowett | Prof Hannah Keage | Prof Dominik Linz | Assoc Prof Rajeev Pathak | Assoc Prof Adrian Elliott | Dr Melissa Middeldorp</t>
  </si>
  <si>
    <t>Centre of Research Excellence for Atrial Fibrillation (AF-CARE) to Reduce Burden of Disease</t>
  </si>
  <si>
    <t>Victor Chang Cardiac Research Institute Limited | Melbourne Health | The University of Adelaide | University of South Australia | Australian National University | Monash University</t>
  </si>
  <si>
    <t>cardiac arrhythmia | atrial fibrillation | evidence-based clinical practice | cardiovascular risk factors | prevention</t>
  </si>
  <si>
    <t>Atrial fibrillation, (AF) is a heart rhythm disorder that is common in Australians, caused by prevalent risk factors such as obesity and high blood pressure, and causes stroke, heart failure and dementia. This program brings together a world class, interdisciplinary team to lead innovation in the treatment of risk factors to prevent AF, develop novel pathways to reduce stroke, improve the treatment of symptoms and complications, and reduce AF-related hospitalisations.</t>
  </si>
  <si>
    <t>Prof Gillian Harvey</t>
  </si>
  <si>
    <t>0000-0003-0937-7819</t>
  </si>
  <si>
    <t>Prof Gillian Harvey | Prof Maria Inacio | Prof Tracy Comans | Prof Alison Hutchinson | Prof Gillian Caughey | Prof Kate Laver | Prof Lily Dongxia Xiao | Assoc Prof Rachel Milte | Mr Shane D'Angelo | Assoc Prof Frances Batchelor</t>
  </si>
  <si>
    <t>Optimising Health Care in the Home for Older Australians</t>
  </si>
  <si>
    <t>Deakin University | Flinders University | South Australian Health and Medical Research Institute Limited | Silverchain | National Ageing Research Institute</t>
  </si>
  <si>
    <t>HEALTH SCIENCES | Health services and systems | Aged health care</t>
  </si>
  <si>
    <t>aged care | health systems | implementation | data linkage | translational research</t>
  </si>
  <si>
    <t>Older people want to live in their own home as long as possible. To do this, they need coordinated health care. This requires the health and aged care sectors to work together to reduce fragmentation of care, which is not good for older people or their carers and can lead to unnecessary hospital visits. The new Centre of Research Excellence in Optimising Health Care in the Home for Older Australians will develop and translate evidence to inform high quality, long-term home care for older people.</t>
  </si>
  <si>
    <t>Prof Glenn Browning</t>
  </si>
  <si>
    <t>0000-0002-0903-2469</t>
  </si>
  <si>
    <t>Prof Glenn Browning | Assoc Prof Kadek Karang Agustina | Dr Pamela Toliman | Prof Rebecca Traub | Assoc Prof Laura Hardefeldt | Prof James Gilkerson | Dr Mauricio Coppo Diez | Assoc Prof Dieter Bulach | Dr Anke Wiethoelter | Dr Kirsten Bailey</t>
  </si>
  <si>
    <t>One Health Research</t>
  </si>
  <si>
    <t>Building Resilient One Health Communities: Preventing zoonoses, reducing AMR and improving food security</t>
  </si>
  <si>
    <t>City University of Hong Kong | University of Melbourne | Udayana University | Burnet Institute</t>
  </si>
  <si>
    <t>Australia | United Kingdom | Indonesia | Timor-Leste | China</t>
  </si>
  <si>
    <t>HEALTH SCIENCES | Health services and systems | One health</t>
  </si>
  <si>
    <t>antibiotic use | zoonotic infectious disease | implementation | under-nutrition | community health</t>
  </si>
  <si>
    <t>This CRE will work with village communities in low- and middle-income countries to develop approaches to controlling diseases in animals that have an impact on human health and welfare, on the environment, and on food safety and security. It will determine how effective measures that consider the interactions between humans and their domestic animals are in preventing resistance to antibiotics by reducing their unnecessary use and in spread of diseases from domestic animals into humans.</t>
  </si>
  <si>
    <t>Prof Irina Vetter</t>
  </si>
  <si>
    <t>0000-0002-3594-9588</t>
  </si>
  <si>
    <t>Prof Irina Vetter | Prof Glenn King | Assoc Prof Julian White | Prof Raymond Norton | Prof Jamie Seymour | Prof Graham Neely | Prof Norelle Daly | Dr Jared Miles | Dr Mark Little | Dr Angela Rowland</t>
  </si>
  <si>
    <t>Curse &amp; Cure: The Deadly Venom Project</t>
  </si>
  <si>
    <t>Women's and Children's Health Network | Cairns Hospital | The University of Adelaide | James Cook University | The University of Queensland | University of Sydney | Monash University</t>
  </si>
  <si>
    <t xml:space="preserve">BIOMEDICAL AND CLINICAL SCIENCES | Pharmacology and pharmaceutical sciences | Basic pharmacology _x000D_
BIOLOGICAL SCIENCES | Biochemistry and cell biology | Receptors and membrane biology_x000D_
BIOMEDICAL AND CLINICAL SCIENCES | Pharmacology and pharmaceutical sciences | Toxicology (incl. clinical toxicology) </t>
  </si>
  <si>
    <t>venom | envenomation | clinical pharmacology | drug development | community survey</t>
  </si>
  <si>
    <t>Australia’s venomous animals and plants pose both health risks and medical opportunities. Venoms cause significant health challenges, particularly in rural and Indigenous communities, yet they also contain molecules with incredible potential to treat diseases. The Deadly Venom Project will combine traditional knowledge and cutting-edge science to address envenomation incidents and develop venom-based treatments, aiming to improve health outcomes and drive medical innovation.</t>
  </si>
  <si>
    <t>Prof Grant Dewson</t>
  </si>
  <si>
    <t>0000-0003-4251-8898</t>
  </si>
  <si>
    <t>Prof Grant Dewson | Prof Glenda Halliday | Prof David Komander | Dr Andrew Evans | Prof Michael Lazarou | Prof Clare Parish | Prof Melanie Bahlo | Dr Nicolas Dzamko | Prof Carolyn Sue | Prof Jane Alty</t>
  </si>
  <si>
    <t>CRE for Parkinson’s Disease: Advancing Precision Medicine</t>
  </si>
  <si>
    <t>Melbourne Health | University of Sydney | The Walter and Eliza Hall Institute of Medical Research | Monash Health | Florey Institute of Neuroscience and Mental Health | University of Tasmania | Neuroscience Research Australia</t>
  </si>
  <si>
    <t xml:space="preserve">BIOMEDICAL AND CLINICAL SCIENCES | Neurosciences | Central nervous system </t>
  </si>
  <si>
    <t>parkinson disease | cell death | apoptosis of neurons | mitochondria | biomarkers</t>
  </si>
  <si>
    <t>Parkinson’s disease is a complex, progressive and debilitating condition estimated to effect more than 200,000 Australians. The number of people diagnosed with Parkinson's is increasing faster than any other neurodegenerative condition. Currently there are no drugs that slow disease progression or tests to accurately diagnose Parkinson's. This CRE brings together complementary expertise to address these major challenges and change the lives of those living with Parkinson's and their families.</t>
  </si>
  <si>
    <t>Prof Joshua Francis</t>
  </si>
  <si>
    <t>0000-0001-9302-4543</t>
  </si>
  <si>
    <t>Prof Joshua Francis | Assoc Prof Jennifer Yan | Mrs Joanita Jong | Mrs Merita Antonia Armindo Monteiro | Dr Shawn Ting | Prof Nelson Martins | Dr Robyn Alders | Assoc Prof Katherine Anders | Prof Martyn Kirk | Prof Alan Cass</t>
  </si>
  <si>
    <t>Research Excellence and Surveillance to Promote One health Solutions for Timor-Leste And the region (RESPOSTA)</t>
  </si>
  <si>
    <t>Ministry of Agriculture, Livestock, Forestry and Fisheries of Timor-Leste | Animal Health and Veterinary Services, Nusa Tenggara Timur | National University of Timor-Leste | Menzies School of Health Research | National Institute of Public Health | University of Oxford | Australian National University | Monash University</t>
  </si>
  <si>
    <t>Australia | United Kingdom | Indonesia | Timor-Leste | Mexico</t>
  </si>
  <si>
    <t>epidemiology | population health | zoonotic infectious disease | arbovirus diseases | antimicrobial resistance</t>
  </si>
  <si>
    <t>A new Centre for Research Excellence (CRE) called Research Excellence and Surveillance to Promote One health Solutions for Timor-Leste And the region (RESPOSTA) will strengthen One Health research partnerships across Timor-Leste, Australia and Indonesia. RESPOSTA will respond to One Health (human, animal and environmental health) challenges that are regional priorities, including antibiotic resistance, infections that spread between animals and people (eg. rabies, bird flu), and food production.</t>
  </si>
  <si>
    <t>Prof Bruce Neal | Dr Kathy Trieu | Prof Aletta Schutte | Prof Jaime Miranda | Dr Dike Ojji | Prof Anthony Rodgers | Dr Matti Marklund | Dr Maoyi Tian | Assoc Prof Alexandra Jones | Dr Liping Huang</t>
  </si>
  <si>
    <t>Switching the world's salt supply for cardiovascular prevention</t>
  </si>
  <si>
    <t>BIOMEDICAL AND CLINICAL SCIENCES | Nutrition and dietetics | Public health nutrition_x000D_
BIOMEDICAL AND CLINICAL SCIENCES | Cardiovascular medicine and haematology | Cardiovascular medicine and haematology not elsewhere classified</t>
  </si>
  <si>
    <t>dietary salt | cardiovascular disease | public health | nutrition | kidney disease</t>
  </si>
  <si>
    <t>Too much salt in the diet is a main cause of high blood pressure, stroke, heart attack and kidney failure.  Efforts to cut salt intake have mostly failed because people find it too hard to accept a less salty taste.  Adding potassium to regular salt leaves the taste the same but lowers blood pressure and reduces risks.  Our Centre will work out how to switch the world from using regular salt to using potassium-enriched salt and prevent five million strokes and heart attacks every year.</t>
  </si>
  <si>
    <t>Prof Andrew Wei</t>
  </si>
  <si>
    <t>0000-0002-7514-3298</t>
  </si>
  <si>
    <t>Prof Andrew Wei | Prof Mark Dawson | Prof Andrew Roberts | Dr Chong Chyn Chua | Assoc Prof Piers Blombery | Dr Nadia Davidson | Dr Lucy Fox | Assoc Prof Ashish Bajel | Dr Sun Loo</t>
  </si>
  <si>
    <t>CRE in Acute Myeloid Leukaemia</t>
  </si>
  <si>
    <t>Melbourne Health | Peter MacCallum Cancer Centre | Alfred Health | Monash Medical Centre | The Walter and Eliza Hall Institute of Medical Research</t>
  </si>
  <si>
    <t>BIOMEDICAL AND CLINICAL SCIENCES | Oncology and carcinogenesis | Cancer cell biology</t>
  </si>
  <si>
    <t>acute myeloid leukaemia (aml) | drug resistance | acute leukaemia | haematology | haematological malignancy</t>
  </si>
  <si>
    <t>Acute myeloid leukaemia (AML) is an aggressive and lethal blood cancer. Five-year survival is only 26%. We propose establishment of a Centre for Research Excellence bringing together basic scientists, molecular pathologists and clinicians to create a diverse team of research investigators with expertise in discovery biology, mouse models of leukaemia, molecular diagnosis, measurement of residual disease and design and conduct of investigator and industry-led clinical trials.</t>
  </si>
  <si>
    <t>Ms Joanne Hedges | Prof Lisa Jamieson | Prof Yin Paradies | Ms Kelli Owen | Ms Catherine Leane | Dr Nicolas Reid | Assoc Prof Sanjeewa Kularatna</t>
  </si>
  <si>
    <t>Targeted Calls for Research</t>
  </si>
  <si>
    <t>Targeted Call for Research (TCR) into Oral Health Care in Australia</t>
  </si>
  <si>
    <t>A silver diamine fluoride intervention to reduce oral health inequities and improve social and emotional wellbeing among Indigenous youth</t>
  </si>
  <si>
    <t>indigenous | access to dental care | dental caries | young children | dental public health</t>
  </si>
  <si>
    <t xml:space="preserve">Our findings have potential to change the way in which the oral health of Indigenous children and young people is managed, with desired impacts including cost-savings on expensive dental treatments; improved social and emotional wellbeing, nutrition, social and learning outcomes; and improved quality of life for both children/young people and their carers/broader Indigenous community.  </t>
  </si>
  <si>
    <t>Dr Tami Yap</t>
  </si>
  <si>
    <t>Dr Tami Yap | Prof Michael McCullough | Dr Marlena Klaic | Prof Julie SATUR | Dr Kit Huckvale | Dr Jacqueline Cotton | Assoc Prof Virginia Dickson-Swift | Dr Elizabeth Sari | Dr Hamid Ghaderi | Dr Kristen Glenister</t>
  </si>
  <si>
    <t>Enabling oral cancer screening in Australian Agricultural Communities</t>
  </si>
  <si>
    <t>Deakin University | La Trobe University Bendigo | University of Melbourne | West Wimmera Health Service</t>
  </si>
  <si>
    <t>BIOMEDICAL AND CLINICAL SCIENCES | Dentistry | Oral medicine and pathology_x000D_
HEALTH SCIENCES | Epidemiology | Disease surveillance_x000D_
HEALTH SCIENCES | Health services and systems | Rural and remote health services</t>
  </si>
  <si>
    <t>cancer screening | oral health | rural and remote health | oral pathology | head and neck cancer</t>
  </si>
  <si>
    <t>Oral cancer is a significant global issue.  In Australia, new cases are rising, but mortality rates remain high due to late detection, despite early detection leading to much better survival. This proposal aims to improve access to specialist oral cancer expertise for Australian agricultural communities using a tele-health solution, partnering with rural providers to enhance prevention, early detection, and access to specialist evaluation in these underserved communities.</t>
  </si>
  <si>
    <t>Assoc Prof Sobia Zafar</t>
  </si>
  <si>
    <t>0000-0001-5551-8147</t>
  </si>
  <si>
    <t>Assoc Prof Sobia Zafar | Emer Prof Laurence Walsh | Dr Mansoureh Nickbakht | Assoc Prof Asad Khan | Prof Lauren Ball | Prof Alina Morawska | Dr Yvonne Lai | Dr Kingsley Wong | Prof Marc Tennant | Assoc Prof Jonathan Broadbent</t>
  </si>
  <si>
    <t>Bridging the Gap: Improving Access to Equitable Dental Care for Children from Culturally and Linguistically Diverse Background</t>
  </si>
  <si>
    <t>University of Otago | Women's and Children's Health Network | The University of Queensland | The Kids Research Institute Australia | University of Western Australia</t>
  </si>
  <si>
    <t xml:space="preserve">BIOMEDICAL AND CLINICAL SCIENCES | Dentistry | Paedodontics_x000D_
BIOMEDICAL AND CLINICAL SCIENCES | Dentistry | Dentistry not elsewhere classified </t>
  </si>
  <si>
    <t>young children | oral health | dental caries | access to dental care | dental public health</t>
  </si>
  <si>
    <t>Early childhood caries impacts children’s health and quality of life, costing $5.3 billion annually. Cultural barriers limit access to oral health. This project involves close collaboration with Culturally and Linguistically Diverse (CALD) communities to address barriers, co-design solutions, and implement interventions. It aims to reduce inequalities in oral health and establish national strategies for equitable, culturally safe oral health services for CALD children.</t>
  </si>
  <si>
    <t>Prof Ajesh George</t>
  </si>
  <si>
    <t>0000-0002-6795-2546</t>
  </si>
  <si>
    <t>Prof Ajesh George | Assoc Prof Amit Arora | Prof Hanny Calache | Assoc Prof Phyllis Lau | Assoc Prof Vincent Wong | Prof Suzanne Robinson | Prof Kingsley Agho | Assoc Prof Shilpi Ajwani | Prof Alison Hutchinson | Dr Bradley Christian</t>
  </si>
  <si>
    <t>The Diabetes Oral Health-Dental Service (DIOH-DS): A randomised controlled trial to investigate the effectiveness and implementation of a novel model of care to improve oral health and diabetes outcomes</t>
  </si>
  <si>
    <t>Deakin University | South Western Sydney Local Health District | Barwon Health | University of Sydney | Sydney Local Health District | La Trobe University | Ingham Institute for Applied Medical Research</t>
  </si>
  <si>
    <t xml:space="preserve">BIOMEDICAL AND CLINICAL SCIENCES | Clinical sciences | Endocrinology_x000D_
HEALTH SCIENCES | Health services and systems | Health and community services_x000D_
BIOMEDICAL AND CLINICAL SCIENCES | Dentistry | Dentistry not elsewhere classified </t>
  </si>
  <si>
    <t>oral health | diabetes | interdisciplinary | health services | general practice</t>
  </si>
  <si>
    <t>This research will test a new model of care that will train Diabetes Care providers and equip them with resources to educate their patients about oral health, identify if they are at risk of gum disease and refer them to accessible dental care services. We anticipate this model of care will improve oral health outcomes, blood glucose control, oral health knowledge and quality of life of people living with diabetes and will be acceptable as well as economically feasible for roll-out nationally.</t>
  </si>
  <si>
    <t>Dr Diep Ha</t>
  </si>
  <si>
    <t>Dr Diep Ha | Dr Adam Hulme | Dr Helena Schuch | Prof Sarah Baker | Assoc Prof Son Nghiem | Dr Vinh Bui | Dr Kirstine Shrubsole | Dr Kristiana Ludlow | Prof Lisa Nissen | Prof Loc Do</t>
  </si>
  <si>
    <t>Leveraging state-of-the-art theories and practices to deliver optimal and equitable dental healthcare for children</t>
  </si>
  <si>
    <t>Southern Cross University | The University of Queensland | Australian National University | University of Sheffield</t>
  </si>
  <si>
    <t>BIOMEDICAL AND CLINICAL SCIENCES | Dentistry | Dentistry not elsewhere classified _x000D_
HEALTH SCIENCES | Health services and systems | Health systems_x000D_
HEALTH SCIENCES | Health services and systems | Health services and systems not elsewhere classified</t>
  </si>
  <si>
    <t>dental service utilisation | dental public health | health systems | information systems/decision support systems | resource allocation</t>
  </si>
  <si>
    <t>The overarching aim of this research is to identify societal, community, and individual level factors and their interactions that influence use of child dental care use. The project will investigate the effects of the inter-relationships of those factors on the use of dental care by children. A practical tool will be developed using modern complex systems science and machine learning methods to allow for equitable dental care and reduce socioeconomic inequalities in child oral health.</t>
  </si>
  <si>
    <t>Dr Siobhan Loughnan</t>
  </si>
  <si>
    <t>0000-0002-8763-2822</t>
  </si>
  <si>
    <t>Dr Siobhan Loughnan | Prof David Ellwood | Assoc Prof Frances Boyle | Prof Vicki Flenady | Prof Adrienne Gordon | Ms Kirstine Sketcher-Baker | Dr Christine Andrews | Assoc Prof Miranda Davies-Tuck | Assoc Prof Sean Seeho | Assoc Prof Scott White</t>
  </si>
  <si>
    <t>Pathways to best care after perinatal loss</t>
  </si>
  <si>
    <t>The University of Queensland | University of Sydney | University of Western Australia | Griffith University | Hudson Institute of Medical Research</t>
  </si>
  <si>
    <t>BIOMEDICAL AND CLINICAL SCIENCES | Reproductive medicine | Obstetrics and gynaecology _x000D_
HEALTH SCIENCES | Midwifery | Psychosocial aspects of childbirth and perinatal mental health_x000D_
HEALTH SCIENCES | Health services and systems | Implementation science and evaluation</t>
  </si>
  <si>
    <t>stillbirth | early pregnancy loss | bereavement | maternal mental health | implementation</t>
  </si>
  <si>
    <t>The death of a baby during pregnancy or soon after birth devastates thousands of families each year in Australia, and has long-lasting impacts on families, communities, and healthcare professionals, extending into future pregnancies and beyond. This project unites state and territory health departments, maternity services, and parent support groups to develop a national Perinatal Loss Care Pathway. The goal is to make sure all families get the best possible care after the loss of a baby.</t>
  </si>
  <si>
    <t>Prof Asha Bowen</t>
  </si>
  <si>
    <t>0000-0002-3242-1155</t>
  </si>
  <si>
    <t>Prof Asha Bowen | Dr Bernadette Ricciardo | Dr Noel Nannup | Ms Dale Tilbrook | Prof Fiona Wood | Dr Stephanie Weston | Dr Jeffrey Cannon | Dr Matthew Cooper | Melanie Robinson | Dr Rachel Burgess</t>
  </si>
  <si>
    <t>Moorditj Marp (strong skin) - SHARE: developing an Aboriginal Health Practitioner-led Skin  Health Assessment &amp; Research Evaluation initiative for Aboriginal children and young people</t>
  </si>
  <si>
    <t>BIOMEDICAL AND CLINICAL SCIENCES | Clinical sciences | Dermatology_x000D_
BIOMEDICAL AND CLINICAL SCIENCES | Clinical sciences | Infectious diseases_x000D_
INDIGENOUS STUDIES | Aboriginal and Torres Strait Islander health and wellbeing | Aboriginal and Torres Strait Islander health services</t>
  </si>
  <si>
    <t>aboriginal health | skin | assessment | dermatology | paediatric</t>
  </si>
  <si>
    <t xml:space="preserve">Skin conditions that can lead to bacterial infections are common among Aboriginal children, reducing their quality of life and sometimes leading to serious illness. There is an urgent need for better skin health services for Aboriginal children. We have worked closely with Aboriginal Elders and community members to design SHARE: a service led by an Aboriginal Health Practitioner that will identify and treat harmful skin conditions in Aboriginal children visiting Perth Children’s Hospital. </t>
  </si>
  <si>
    <t>Prof Tracy Reibel</t>
  </si>
  <si>
    <t>0000-0002-1879-4799</t>
  </si>
  <si>
    <t>Prof Tracy Reibel | Ms Josie Ford | Prof Rhonda Marriott | Ms Petrovia Fisher | Mrs Tracy Martin | Assoc Prof Khurshid Alam | Dr Akilew Awoke Adane | Prof Sally Kendall | Prof Helen Skouteris</t>
  </si>
  <si>
    <t>A systems pathway to culturally safe maternity and child health care</t>
  </si>
  <si>
    <t>Murdoch University</t>
  </si>
  <si>
    <t>maternal health | aboriginal health | health care evaluation | health care delivery | health systems</t>
  </si>
  <si>
    <t xml:space="preserve">This project will address a known problem of inequity in Aboriginal mothers and infants birth outcomes. A strong and healthy start to life is the foundation of a healthy life. When Aboriginal women are routinely supported during pregnancy and the early years following their infants births by culturally safe maternity and child health services, there is a high likelihood that overall equity with the non-Aboriginal population maternal and infant outcomes can be achieved. </t>
  </si>
  <si>
    <t>Prof Lei Zhang</t>
  </si>
  <si>
    <t>0000-0003-2343-084X</t>
  </si>
  <si>
    <t>Prof Lei Zhang | Prof Richard Hillman | Prof Jason Ong | Assoc Prof Zongyuan Ge | Assoc Prof Justin Yeung | Jiajun Sun | Reshi Suthakaran | Debra Scott</t>
  </si>
  <si>
    <t>Targeted Call for Research (TCR) into Anal Cancer</t>
  </si>
  <si>
    <t>Using Artificial Intelligence to improve tolerability, accuracy and availability of High-Resolution Anoscopy</t>
  </si>
  <si>
    <t>HEALTH SCIENCES | Epidemiology | Epidemiological modelling_x000D_
INFORMATION AND COMPUTING SCIENCES | Artificial intelligence | Modelling and simulation_x000D_
BIOMEDICAL AND CLINICAL SCIENCES | Oncology and carcinogenesis | Cancer diagnosis</t>
  </si>
  <si>
    <t>human papillomavirus (hpv) | early diagnosis | artificial intelligence | epidemiological research methods | health economics</t>
  </si>
  <si>
    <t>Anal cancer is a growing health concern in Australia, particularly among HIV high-risk groups and immunocompromised individuals. High-resolution anoscopy is effective in diagnosing HSIL but its use is limited. This project will develop AI-assisted diagnostic and prognostic tools to improve early detection and management of HSIL. Implementing AI tools will reduce late-stage anal cancer diagnoses, improve clinical efficiency and cost-effectiveness, and generate evidence to inform health policies.</t>
  </si>
  <si>
    <t>Dr Isobel Poynten</t>
  </si>
  <si>
    <t>Dr Isobel Poynten | Prof Andrew Grulich | Prof Richard Hillman | Prof Jason Ong | Dr Jennifer Roberts | Dr Fengyi (Jeff) Jin | Mrs Renske Steenbergen | Jane Costello | Dr Clare Dyer | Prof Anthony Kelleher</t>
  </si>
  <si>
    <t>Optimising the uptake and accuracy of anal cancer screening in people living with HIV in Australia</t>
  </si>
  <si>
    <t>St Vincents Hospital &amp; Mater Health | Douglass Hanly Moir Pathology | University of New South Wales</t>
  </si>
  <si>
    <t>BIOMEDICAL AND CLINICAL SCIENCES | Oncology and carcinogenesis | Molecular targets_x000D_
HEALTH SCIENCES | Epidemiology | Epidemiological methods_x000D_
HEALTH SCIENCES | Public health | Preventative health care</t>
  </si>
  <si>
    <t>human papillomavirus (hpv) | anal cancer | human immunodeficiency virus (hiv) | cancer screening | dna methylation</t>
  </si>
  <si>
    <t>Australian anal cancer screening guidelines for people living with HIV were released in 2025.  Swab-based screening strategies result in many false positive tests and stigma is a barrier to anal swab collection. We will compare self-collection with clinician-collection as a strategy to increase screening uptake and investigate a new molecular test which may increase the accuracy of screening. This research will provide a platform for guideline development for all groups at high anal cancer risk.</t>
  </si>
  <si>
    <t>Assoc Prof Claudia Rutherford</t>
  </si>
  <si>
    <t>0000-0002-4637-4572</t>
  </si>
  <si>
    <t>Assoc Prof Claudia Rutherford | Ms Mary Hayes | Prof Kathryn White | Dr Mary Birdsall | Assoc Prof George Hruby | Assoc Prof Purnima Sundaresan | Mrs Gabrielle Vigar | Dr Roya Merie | Ms Jenni Bruce | Dr Linda Taoube</t>
  </si>
  <si>
    <t>WISER Study- Women's Initiative for Sexual health, Education and Raising awareness of anal cancer</t>
  </si>
  <si>
    <t>Crown Princess Mary Cancer Centre, Westmead Hospital | Blacktown Hospital | Royal Adelaide Hospital | University of Sydney | GenesisCare | ICON Cancer Foundation</t>
  </si>
  <si>
    <t>anal cancer | sexual function | unmet needs | quality of life | quality of care</t>
  </si>
  <si>
    <t>Rates of anal cancer are increasing and affect more women than men. Treatment for anal cancer can affect sexual function and intimacy (SFI) but many women and healthcare providers have low awareness and understanding of the potential impacts of anal cancer treatment on female SFI. To address these gaps, we will implement an information resource for women with anal cancer within radiation oncology departments and evaluate whether it improves women’s information needs, SFI and quality of life.</t>
  </si>
  <si>
    <t>Assoc Prof Jonathan Hallett</t>
  </si>
  <si>
    <t>0000-0003-0136-5426</t>
  </si>
  <si>
    <t>Assoc Prof Jonathan Hallett | Assoc Prof Jenny McCloskey | Dr Daniel Vujcich | Dr Anthony Smith | Dr Renee Carey | Prof Sharyn Burns | Prof Sepehr Tabrizi</t>
  </si>
  <si>
    <t>PREVENT Anal Cancer: Assessing HPV Prevalence Reduction with Extended Vaccination in Non-HPV Naïve MSM - A Natural Experiment</t>
  </si>
  <si>
    <t>Curtin University | WA AIDS Council | University of New South Wales | University of Western Australia | Royal Perth Hospital</t>
  </si>
  <si>
    <t>HEALTH SCIENCES | Public health | Preventative health care_x000D_
BIOMEDICAL AND CLINICAL SCIENCES | Clinical sciences | Infectious diseases_x000D_
HEALTH SCIENCES | Health services and systems | Health surveillance</t>
  </si>
  <si>
    <t>anal cancer | human papillomavirus (hpv) | homosexuality | vaccination | sexual health</t>
  </si>
  <si>
    <t>This research investigates whether HPV vaccination helps prevent anal cancer in gay, bisexual, queer men and non-binary people who have sex with men (GBMSM) aged over 35. Using mixed-methods combining biological testing, interviews, and collaborative knowledge translation, we will gather evidence to develop practical policy recommendations and determine if vaccination should be funded for adult GBMSM and support the design of effective prevention programs to reduce anal cancer rates.</t>
  </si>
  <si>
    <t>Division code</t>
  </si>
  <si>
    <t>Division</t>
  </si>
  <si>
    <t>Group code</t>
  </si>
  <si>
    <t>Group</t>
  </si>
  <si>
    <t>Field code</t>
  </si>
  <si>
    <t>Field</t>
  </si>
  <si>
    <t>HEALTH SCIENCES</t>
  </si>
  <si>
    <t>Health services and systems</t>
  </si>
  <si>
    <t>Patient safety</t>
  </si>
  <si>
    <t>Nursing</t>
  </si>
  <si>
    <t>Acute care</t>
  </si>
  <si>
    <t>Health systems</t>
  </si>
  <si>
    <t>Implementation science and evaluation</t>
  </si>
  <si>
    <t>Health informatics and information systems</t>
  </si>
  <si>
    <t>INFORMATION AND COMPUTING SCIENCES</t>
  </si>
  <si>
    <t>Human-centred computing</t>
  </si>
  <si>
    <t>Fairness, accountability, transparency, trust and ethics of computer systems</t>
  </si>
  <si>
    <t>PHILOSOPHY AND RELIGIOUS STUDIES</t>
  </si>
  <si>
    <t>Applied ethics</t>
  </si>
  <si>
    <t>Ethical use of new technology</t>
  </si>
  <si>
    <t>Epidemiology</t>
  </si>
  <si>
    <t>Epidemiology not elsewhere classified</t>
  </si>
  <si>
    <t>Mental health services</t>
  </si>
  <si>
    <t>Public health</t>
  </si>
  <si>
    <t>Preventative health care</t>
  </si>
  <si>
    <t>BIOMEDICAL AND CLINICAL SCIENCES</t>
  </si>
  <si>
    <t>Paediatrics</t>
  </si>
  <si>
    <t>Infant and child health</t>
  </si>
  <si>
    <t>Allied health and rehabilitation science</t>
  </si>
  <si>
    <t>Physiotherapy</t>
  </si>
  <si>
    <t>General practice</t>
  </si>
  <si>
    <t>Primary health care</t>
  </si>
  <si>
    <t>Reproductive medicine</t>
  </si>
  <si>
    <t xml:space="preserve">Reproduction </t>
  </si>
  <si>
    <t>Epidemiological methods</t>
  </si>
  <si>
    <t>Health equity</t>
  </si>
  <si>
    <t>Social determinants of health</t>
  </si>
  <si>
    <t>Clinical sciences</t>
  </si>
  <si>
    <t>Infectious diseases</t>
  </si>
  <si>
    <t>Health surveillance</t>
  </si>
  <si>
    <t>Oncology and carcinogenesis</t>
  </si>
  <si>
    <t>Solid tumours</t>
  </si>
  <si>
    <t>Immunology</t>
  </si>
  <si>
    <t>Cellular immunology</t>
  </si>
  <si>
    <t>Adolescent health</t>
  </si>
  <si>
    <t>Major global burdens of disease</t>
  </si>
  <si>
    <t>INDIGENOUS STUDIES</t>
  </si>
  <si>
    <t>Aboriginal and Torres Strait Islander health and wellbeing</t>
  </si>
  <si>
    <t>Aboriginal and Torres Strait Islander public health and wellbeing</t>
  </si>
  <si>
    <t>CHEMICAL SCIENCES</t>
  </si>
  <si>
    <t>Medicinal and biomolecular chemistry</t>
  </si>
  <si>
    <t>Molecular medicine</t>
  </si>
  <si>
    <t>Proteins and peptides</t>
  </si>
  <si>
    <t>BIOLOGICAL SCIENCES</t>
  </si>
  <si>
    <t>Microbiology</t>
  </si>
  <si>
    <t xml:space="preserve">Bacteriology </t>
  </si>
  <si>
    <t>Infectious agents</t>
  </si>
  <si>
    <t>Medical microbiology</t>
  </si>
  <si>
    <t xml:space="preserve">Medical bacteriology </t>
  </si>
  <si>
    <t>Bioinformatics and computational biology</t>
  </si>
  <si>
    <t>Translational and applied bioinformatics</t>
  </si>
  <si>
    <t>Genetics</t>
  </si>
  <si>
    <t>Neurogenetics</t>
  </si>
  <si>
    <t>Neurosciences</t>
  </si>
  <si>
    <t xml:space="preserve">Central nervous system </t>
  </si>
  <si>
    <t>EARTH SCIENCES</t>
  </si>
  <si>
    <t>Atmospheric sciences</t>
  </si>
  <si>
    <t>Air pollution processes and air quality measurement</t>
  </si>
  <si>
    <t>ENVIRONMENTAL SCIENCES</t>
  </si>
  <si>
    <t>Climate change impacts and adaptation</t>
  </si>
  <si>
    <t>Human impacts of climate change and human adaptation</t>
  </si>
  <si>
    <t>Environmental epidemiology</t>
  </si>
  <si>
    <t>Genomics and transcriptomics</t>
  </si>
  <si>
    <t>Epigenetics (incl. genome methylation and epigenomics)</t>
  </si>
  <si>
    <t>Midwifery</t>
  </si>
  <si>
    <t>Psychosocial aspects of childbirth and perinatal mental health</t>
  </si>
  <si>
    <t>Health promotion</t>
  </si>
  <si>
    <t>HUMAN SOCIETY</t>
  </si>
  <si>
    <t>Policy and administration</t>
  </si>
  <si>
    <t>Health policy</t>
  </si>
  <si>
    <t xml:space="preserve">Tumour immunology </t>
  </si>
  <si>
    <t xml:space="preserve">Predictive and prognostic markers </t>
  </si>
  <si>
    <t>Paediatrics not elsewhere classified</t>
  </si>
  <si>
    <t>Biochemistry and cell biology</t>
  </si>
  <si>
    <t>Cell metabolism</t>
  </si>
  <si>
    <t>Other biomedical and clinical sciences</t>
  </si>
  <si>
    <t>Other biomedical and clinical sciences not elsewhere classified</t>
  </si>
  <si>
    <t>Anaesthesiology</t>
  </si>
  <si>
    <t>Surgery</t>
  </si>
  <si>
    <t>Neonatology</t>
  </si>
  <si>
    <t xml:space="preserve">Virology </t>
  </si>
  <si>
    <t>Humoural immunology and immunochemistry</t>
  </si>
  <si>
    <t xml:space="preserve">Psychiatry (incl. psychotherapy) </t>
  </si>
  <si>
    <t>Nutrition and dietetics</t>
  </si>
  <si>
    <t>Nutrition and dietetics not elsewhere classified</t>
  </si>
  <si>
    <t>Public health not elsewhere classified</t>
  </si>
  <si>
    <t>Medical biotechnology</t>
  </si>
  <si>
    <t>Regenerative medicine (incl. stem cells)</t>
  </si>
  <si>
    <t>Neurology and neuromuscular diseases</t>
  </si>
  <si>
    <t>PSYCHOLOGY</t>
  </si>
  <si>
    <t>Clinical and health psychology</t>
  </si>
  <si>
    <t>Clinical psychology</t>
  </si>
  <si>
    <t>Immunology not elsewhere classified</t>
  </si>
  <si>
    <t xml:space="preserve">Nephrology and urology </t>
  </si>
  <si>
    <t>Sensory systems</t>
  </si>
  <si>
    <t>Cardiovascular medicine and haematology</t>
  </si>
  <si>
    <t>Cardiology (incl. cardiovascular diseases)</t>
  </si>
  <si>
    <t xml:space="preserve">Respiratory diseases </t>
  </si>
  <si>
    <t xml:space="preserve">Rheumatology and arthritis </t>
  </si>
  <si>
    <t>Disease surveillance</t>
  </si>
  <si>
    <t>Immunogenetics (incl. genetic immunology)</t>
  </si>
  <si>
    <t>Gastroenterology and hepatology</t>
  </si>
  <si>
    <t>Clinical nutrition</t>
  </si>
  <si>
    <t>Genomics</t>
  </si>
  <si>
    <t>Medical genetics (excl. cancer genetics)</t>
  </si>
  <si>
    <t>Clinical sciences not elsewhere classified</t>
  </si>
  <si>
    <t>Medical microbiology not elsewhere classified</t>
  </si>
  <si>
    <t xml:space="preserve">Community child health </t>
  </si>
  <si>
    <t>Nutritional science</t>
  </si>
  <si>
    <t>Cardiovascular medicine and haematology not elsewhere classified</t>
  </si>
  <si>
    <t>Gene expression (incl. microarray and other genome-wide approaches)</t>
  </si>
  <si>
    <t xml:space="preserve">Orthopaedics </t>
  </si>
  <si>
    <t>Foetal development and medicine</t>
  </si>
  <si>
    <t xml:space="preserve">Obstetrics and gynaecology </t>
  </si>
  <si>
    <t>PHYSICAL SCIENCES</t>
  </si>
  <si>
    <t>Medical and biological physics</t>
  </si>
  <si>
    <t>Medical physics</t>
  </si>
  <si>
    <t>Cancer cell biology</t>
  </si>
  <si>
    <t>Cancer genetics</t>
  </si>
  <si>
    <t>Structural biology (incl. macromolecular modelling)</t>
  </si>
  <si>
    <t>Innate immunity</t>
  </si>
  <si>
    <t>Applied and developmental psychology</t>
  </si>
  <si>
    <t>Psychological methodology, design and analysis</t>
  </si>
  <si>
    <t xml:space="preserve">Autoimmunity </t>
  </si>
  <si>
    <t>Statistical and quantitative genetics</t>
  </si>
  <si>
    <t>ECONOMICS</t>
  </si>
  <si>
    <t>Applied economics</t>
  </si>
  <si>
    <t xml:space="preserve">Health economics </t>
  </si>
  <si>
    <t>Epidemiological modelling</t>
  </si>
  <si>
    <t>Sociology</t>
  </si>
  <si>
    <t>Sociology of health</t>
  </si>
  <si>
    <t>Nuclear medicine</t>
  </si>
  <si>
    <t>Cancer therapy (excl. chemotherapy and radiation therapy)</t>
  </si>
  <si>
    <t>Aged health care</t>
  </si>
  <si>
    <t>Injury prevention</t>
  </si>
  <si>
    <t>Ophthalmology and optometry</t>
  </si>
  <si>
    <t>Ophthalmology</t>
  </si>
  <si>
    <t>Haematological tumours</t>
  </si>
  <si>
    <t>Synthetic biology</t>
  </si>
  <si>
    <t xml:space="preserve">Gene and molecular therapy </t>
  </si>
  <si>
    <t>Nanomedicine</t>
  </si>
  <si>
    <t>Health and community services</t>
  </si>
  <si>
    <t xml:space="preserve">Midwifery not elsewhere classified </t>
  </si>
  <si>
    <t>Cell development, proliferation and death</t>
  </si>
  <si>
    <t>Proteomics and intermolecular interactions (excl. medical proteomics)</t>
  </si>
  <si>
    <t>Evolutionary biology</t>
  </si>
  <si>
    <t>Host-parasite interactions</t>
  </si>
  <si>
    <t>Other biological sciences</t>
  </si>
  <si>
    <t xml:space="preserve">Other biological sciences not elsewhere classified </t>
  </si>
  <si>
    <t>Digital health</t>
  </si>
  <si>
    <t>Bioinformatic methods development</t>
  </si>
  <si>
    <t>Machine learning</t>
  </si>
  <si>
    <t>Deep learning</t>
  </si>
  <si>
    <t>Endocrinology</t>
  </si>
  <si>
    <t>People with disability</t>
  </si>
  <si>
    <t>Social change</t>
  </si>
  <si>
    <t>MATHEMATICAL SCIENCES</t>
  </si>
  <si>
    <t>Applied mathematics</t>
  </si>
  <si>
    <t>Dynamical systems in applications</t>
  </si>
  <si>
    <t>Aboriginal and Torres Strait Islander health and wellbeing not elsewhere classified</t>
  </si>
  <si>
    <t>Aboriginal and Torres Strait Islander peoples, society and community</t>
  </si>
  <si>
    <t>Aboriginal and Torres Strait Islander community-based research</t>
  </si>
  <si>
    <t>Social work</t>
  </si>
  <si>
    <t>Counselling, wellbeing and community services</t>
  </si>
  <si>
    <t>Aboriginal and Torres Strait Islander perspectives</t>
  </si>
  <si>
    <t>Aboriginal and Torres Strait Islander social work and social justice</t>
  </si>
  <si>
    <t>Pharmacology and pharmaceutical sciences</t>
  </si>
  <si>
    <t xml:space="preserve">Basic pharmacology </t>
  </si>
  <si>
    <t>Computational ecology and phylogenetics</t>
  </si>
  <si>
    <t xml:space="preserve">Microbial genetics </t>
  </si>
  <si>
    <t>Aboriginal and Torres Strait Islander peoples, society and community not elsewhere classified</t>
  </si>
  <si>
    <t xml:space="preserve">Biochemistry and cell biology not elsewhere classified </t>
  </si>
  <si>
    <t>Medical biotechnology diagnostics (incl. biosensors)</t>
  </si>
  <si>
    <t>ENGINEERING</t>
  </si>
  <si>
    <t>Biomedical engineering</t>
  </si>
  <si>
    <t>Biomedical instrumentation</t>
  </si>
  <si>
    <t>Health services and systems not elsewhere classified</t>
  </si>
  <si>
    <t>Gender studies</t>
  </si>
  <si>
    <t xml:space="preserve">Transgender studies </t>
  </si>
  <si>
    <t>Enzymes</t>
  </si>
  <si>
    <t>Cell and nuclear division</t>
  </si>
  <si>
    <t>Medical devices</t>
  </si>
  <si>
    <t>Aboriginal and Torres Strait Islander epidemiology</t>
  </si>
  <si>
    <t>Aboriginal and Torres Strait Islander health policy</t>
  </si>
  <si>
    <t>Aboriginal and Torres Strait Islander social determinants of health</t>
  </si>
  <si>
    <t>Statistics</t>
  </si>
  <si>
    <t xml:space="preserve">Applied statistics </t>
  </si>
  <si>
    <t>Reproductive medicine not elsewhere classified</t>
  </si>
  <si>
    <t xml:space="preserve">Intensive care </t>
  </si>
  <si>
    <t>Forensic epidemiology</t>
  </si>
  <si>
    <t>Receptors and membrane biology</t>
  </si>
  <si>
    <t>Pharmacology and pharmaceutical sciences not elsewhere classified</t>
  </si>
  <si>
    <t>Tissue engineering</t>
  </si>
  <si>
    <t>Optometry</t>
  </si>
  <si>
    <t>Ophthalmology and optometry not elsewhere classified</t>
  </si>
  <si>
    <t>Neurosciences not elsewhere classified</t>
  </si>
  <si>
    <t>Clinical pharmacology and therapeutics</t>
  </si>
  <si>
    <t>Biofabrication</t>
  </si>
  <si>
    <t>Industrial biotechnology</t>
  </si>
  <si>
    <t>Nanobiotechnology</t>
  </si>
  <si>
    <t xml:space="preserve">Biomaterials </t>
  </si>
  <si>
    <t>Biologically active molecules</t>
  </si>
  <si>
    <t>Molecular targets</t>
  </si>
  <si>
    <t>Public health nutrition</t>
  </si>
  <si>
    <t>Industrial biotechnology diagnostics (incl. biosensors)</t>
  </si>
  <si>
    <t>Analytical chemistry</t>
  </si>
  <si>
    <t>Sensor technology (incl. chemical aspects)</t>
  </si>
  <si>
    <t>Biological psychology</t>
  </si>
  <si>
    <t>Cognitive neuroscience</t>
  </si>
  <si>
    <t>Cognitive and computational psychology</t>
  </si>
  <si>
    <t>Cognition</t>
  </si>
  <si>
    <t>Behavioural epidemiology</t>
  </si>
  <si>
    <t>Biomedical engineering not elsewhere classified</t>
  </si>
  <si>
    <t>Sports science and exercise</t>
  </si>
  <si>
    <t>Exercise physiology</t>
  </si>
  <si>
    <t>Aboriginal and Torres Strait Islander health services</t>
  </si>
  <si>
    <t>Sports science and exercise not elsewhere classified</t>
  </si>
  <si>
    <t>Pain</t>
  </si>
  <si>
    <t>Applied immunology (incl. antibody engineering, xenotransplantation and t-cell therapies)</t>
  </si>
  <si>
    <t>Biostatistics</t>
  </si>
  <si>
    <t>Aboriginal and Torres Strait Islander medicine and treatments</t>
  </si>
  <si>
    <t>Aboriginal and Torres Strait Islander social, emotional, cultural and spiritual wellbeing</t>
  </si>
  <si>
    <t>Liquid biopsies</t>
  </si>
  <si>
    <t>Glycobiology</t>
  </si>
  <si>
    <t>Glycoconjugates</t>
  </si>
  <si>
    <t>Haematology</t>
  </si>
  <si>
    <t>Aboriginal and Torres Strait Islander child health and wellbeing</t>
  </si>
  <si>
    <t>Medical molecular engineering of nucleic acids and proteins</t>
  </si>
  <si>
    <t>Protein trafficking</t>
  </si>
  <si>
    <t xml:space="preserve">Nursing not elsewhere classified </t>
  </si>
  <si>
    <t>Environmental management</t>
  </si>
  <si>
    <t>Radiation therapy</t>
  </si>
  <si>
    <t>Nanotechnology</t>
  </si>
  <si>
    <t>Nanomaterials</t>
  </si>
  <si>
    <t>Rural and remote health services</t>
  </si>
  <si>
    <t>Health psychology</t>
  </si>
  <si>
    <t>Clinical microbiology</t>
  </si>
  <si>
    <t>Genome structure and regulation</t>
  </si>
  <si>
    <t>Nutritional epidemiology</t>
  </si>
  <si>
    <t>Sequence analysis</t>
  </si>
  <si>
    <t>Biological physics</t>
  </si>
  <si>
    <t>Allied health and rehabilitation science not elsewhere classified</t>
  </si>
  <si>
    <t>Psychopharmacology</t>
  </si>
  <si>
    <t xml:space="preserve">Medical parasitology </t>
  </si>
  <si>
    <t>Oncology and carcinogenesis not elsewhere classified</t>
  </si>
  <si>
    <t>Computational neuroscience (incl. mathematical neuroscience and theoretical neuroscience)</t>
  </si>
  <si>
    <t>Aboriginal and Torres Strait Islander lifecourse</t>
  </si>
  <si>
    <t>Medical physiology</t>
  </si>
  <si>
    <t xml:space="preserve">Systems physiology </t>
  </si>
  <si>
    <t>Signal transduction</t>
  </si>
  <si>
    <t>Materials engineering</t>
  </si>
  <si>
    <t>Functional materials</t>
  </si>
  <si>
    <t>Nanoelectronics</t>
  </si>
  <si>
    <t>Other Indigenous data, methodologies and global Indigenous studies</t>
  </si>
  <si>
    <t>Other Indigenous data, methodologies and global Indigenous studies not elsewhere classified</t>
  </si>
  <si>
    <t>Cancer diagnosis</t>
  </si>
  <si>
    <t>Rehabilitation</t>
  </si>
  <si>
    <t>Dermatology</t>
  </si>
  <si>
    <t>Clinical pharmacy and pharmacy practice</t>
  </si>
  <si>
    <t>Emergency medicine</t>
  </si>
  <si>
    <t>Artificial intelligence</t>
  </si>
  <si>
    <t>Planning and decision making</t>
  </si>
  <si>
    <t>Pathology (excl. oral pathology)</t>
  </si>
  <si>
    <t>COMMERCE, MANAGEMENT, TOURISM AND SERVICES</t>
  </si>
  <si>
    <t>Human resources and industrial relations</t>
  </si>
  <si>
    <t>Occupational and workplace health and safety</t>
  </si>
  <si>
    <t>Aged care nursing</t>
  </si>
  <si>
    <t>Community and primary care</t>
  </si>
  <si>
    <t>Molecular evolution</t>
  </si>
  <si>
    <t>Human resources management</t>
  </si>
  <si>
    <t>Workforce planning</t>
  </si>
  <si>
    <t>Workplace wellbeing and quality of working life</t>
  </si>
  <si>
    <t>Speech pathology</t>
  </si>
  <si>
    <t>Industrial molecular engineering of nucleic acids and proteins</t>
  </si>
  <si>
    <t>Multimorbidity</t>
  </si>
  <si>
    <t>Counselling psychology</t>
  </si>
  <si>
    <t>Aboriginal and Torres Strait Islander midwifery and paediatrics</t>
  </si>
  <si>
    <t>Paramedicine</t>
  </si>
  <si>
    <t xml:space="preserve">Autonomic nervous system </t>
  </si>
  <si>
    <t xml:space="preserve">Geriatrics and gerontology </t>
  </si>
  <si>
    <t>Other Indigenous studies</t>
  </si>
  <si>
    <t>Other Indigenous studies not elsewhere classified</t>
  </si>
  <si>
    <t xml:space="preserve">Child and adolescent development </t>
  </si>
  <si>
    <t>Aboriginal and Torres Strait Islander sciences</t>
  </si>
  <si>
    <t xml:space="preserve">Aboriginal and Torres Strait Islander genomics </t>
  </si>
  <si>
    <t>BUILT ENVIRONMENT AND DESIGN</t>
  </si>
  <si>
    <t>Design</t>
  </si>
  <si>
    <t>Ergonomics design</t>
  </si>
  <si>
    <t>One health</t>
  </si>
  <si>
    <t>Medical biotechnology not elsewhere classified</t>
  </si>
  <si>
    <t xml:space="preserve">Toxicology (incl. clinical toxicology) </t>
  </si>
  <si>
    <t>Dentistry</t>
  </si>
  <si>
    <t>Oral medicine and pathology</t>
  </si>
  <si>
    <t xml:space="preserve">Dentistry not elsewhere classified </t>
  </si>
  <si>
    <t>Paedodontics</t>
  </si>
  <si>
    <t>EDUCATION</t>
  </si>
  <si>
    <t>Education systems</t>
  </si>
  <si>
    <t>Professional education and training</t>
  </si>
  <si>
    <t>Modelling and simulation</t>
  </si>
  <si>
    <t>Chief Investigator Role</t>
  </si>
  <si>
    <t>Chief Investigator Name</t>
  </si>
  <si>
    <t>ORCID ID</t>
  </si>
  <si>
    <t>Chief Investigator A</t>
  </si>
  <si>
    <t>Chief Investigator B</t>
  </si>
  <si>
    <t>Prof Ramon Shaban</t>
  </si>
  <si>
    <t>0000-0002-5203-0557</t>
  </si>
  <si>
    <t>Chief Investigator C</t>
  </si>
  <si>
    <t>Prof Julie Considine</t>
  </si>
  <si>
    <t>0000-0003-3801-2456</t>
  </si>
  <si>
    <t>Chief Investigator D</t>
  </si>
  <si>
    <t>Dr Mary Lam</t>
  </si>
  <si>
    <t>0000-0001-9451-8203</t>
  </si>
  <si>
    <t>Chief Investigator E</t>
  </si>
  <si>
    <t>Prof Steven McPhail</t>
  </si>
  <si>
    <t>Chief Investigator F</t>
  </si>
  <si>
    <t>Prof Richard Lindley</t>
  </si>
  <si>
    <t>0000-0002-0104-5679</t>
  </si>
  <si>
    <t>Chief Investigator G</t>
  </si>
  <si>
    <t>Prof Rebecca Mitchell</t>
  </si>
  <si>
    <t>0000-0003-1939-1761</t>
  </si>
  <si>
    <t>Chief Investigator H</t>
  </si>
  <si>
    <t>Prof Daryl Jones</t>
  </si>
  <si>
    <t>Chief Investigator I</t>
  </si>
  <si>
    <t>Dr Amith Shetty</t>
  </si>
  <si>
    <t>0000-0001-7349-1128</t>
  </si>
  <si>
    <t>Mr David Follent</t>
  </si>
  <si>
    <t>0000-0002-4142-1771</t>
  </si>
  <si>
    <t>Dr Marguerite Tracy</t>
  </si>
  <si>
    <t>0000-0003-1247-6412</t>
  </si>
  <si>
    <t>Tara Dimopoulos-Bick</t>
  </si>
  <si>
    <t>Dr Emma Webster</t>
  </si>
  <si>
    <t>0000-0001-9816-641X</t>
  </si>
  <si>
    <t>Mr Cory Paulson</t>
  </si>
  <si>
    <t>Ms Melissa Cawley</t>
  </si>
  <si>
    <t>Prof Gail Garvey</t>
  </si>
  <si>
    <t>0000-0001-5065-5716</t>
  </si>
  <si>
    <t>Chief Investigator J</t>
  </si>
  <si>
    <t>Emer Prof Lyndal Trevena</t>
  </si>
  <si>
    <t>0000-0003-1419-1832</t>
  </si>
  <si>
    <t>Dr Lisa Eckstein</t>
  </si>
  <si>
    <t>0000-0002-7161-7521</t>
  </si>
  <si>
    <t>Prof Farah Magrabi</t>
  </si>
  <si>
    <t>0000-0002-8426-5588</t>
  </si>
  <si>
    <t>Dr Yagiz Alp Aksoy</t>
  </si>
  <si>
    <t>Prof Annette Braunack-Mayer</t>
  </si>
  <si>
    <t>0000-0003-4427-0224</t>
  </si>
  <si>
    <t>Dr Colleen O'Leary</t>
  </si>
  <si>
    <t>Dr Anna Waterreus</t>
  </si>
  <si>
    <t>0000-0002-1648-7701</t>
  </si>
  <si>
    <t>Prof Matthew Spittal</t>
  </si>
  <si>
    <t>0000-0002-2841-1536</t>
  </si>
  <si>
    <t>Assoc Prof Amanda Neil</t>
  </si>
  <si>
    <t>0000-0002-1344-6672</t>
  </si>
  <si>
    <t>Assoc Prof Rebecca Glauert</t>
  </si>
  <si>
    <t>0000-0002-6272-8932</t>
  </si>
  <si>
    <t>Dr Craig Cumming</t>
  </si>
  <si>
    <t>0000-0002-2556-3294</t>
  </si>
  <si>
    <t>Prof Daniel Fatovich</t>
  </si>
  <si>
    <t>0000-0001-9414-6905</t>
  </si>
  <si>
    <t>Prof Helen Leonard</t>
  </si>
  <si>
    <t>0000-0001-6405-5834</t>
  </si>
  <si>
    <t>Dr Nathan Gibson</t>
  </si>
  <si>
    <t>Dr Sarah McNab</t>
  </si>
  <si>
    <t>Assoc Prof Richard McGee</t>
  </si>
  <si>
    <t>0000-0002-3125-8253</t>
  </si>
  <si>
    <t>Prof Samantha Keogh</t>
  </si>
  <si>
    <t>0000-0002-2797-4388</t>
  </si>
  <si>
    <t>Ms Tricia Kleidon</t>
  </si>
  <si>
    <t>Assoc Prof David Tickell</t>
  </si>
  <si>
    <t>Dr Roni Cole</t>
  </si>
  <si>
    <t>Dr Jessica Costa-Pinto</t>
  </si>
  <si>
    <t>Prof Robert Ware</t>
  </si>
  <si>
    <t>0000-0002-6129-6736</t>
  </si>
  <si>
    <t>Prof Joshua Byrnes</t>
  </si>
  <si>
    <t>0000-0001-6562-711X</t>
  </si>
  <si>
    <t>Prof Nadine Foster</t>
  </si>
  <si>
    <t>0000-0003-4429-9756</t>
  </si>
  <si>
    <t>Prof Meredith Makeham</t>
  </si>
  <si>
    <t>Prof Kim Bennell</t>
  </si>
  <si>
    <t>0000-0003-4982-5639</t>
  </si>
  <si>
    <t>Prof Michele Sterling</t>
  </si>
  <si>
    <t>0000-0003-1772-2248</t>
  </si>
  <si>
    <t>Prof Haitham Tuffaha</t>
  </si>
  <si>
    <t>0000-0003-2993-3480</t>
  </si>
  <si>
    <t>Assoc Prof Ingrid Hickman</t>
  </si>
  <si>
    <t>0000-0003-3205-9165</t>
  </si>
  <si>
    <t>Emer Prof Adrian Bauman</t>
  </si>
  <si>
    <t>0000-0002-0369-4621</t>
  </si>
  <si>
    <t>Prof Cynthia Farquhar</t>
  </si>
  <si>
    <t>0000-0002-3685-3553</t>
  </si>
  <si>
    <t>Prof Tammy Hoffmann</t>
  </si>
  <si>
    <t>0000-0001-5210-8548</t>
  </si>
  <si>
    <t>Dr Karin Hammarberg</t>
  </si>
  <si>
    <t>0000-0002-5988-5865</t>
  </si>
  <si>
    <t>Prof Luk Rombauts</t>
  </si>
  <si>
    <t>0000-0003-2656-2792</t>
  </si>
  <si>
    <t>Prof Shanton Chang</t>
  </si>
  <si>
    <t>0000-0002-2163-3910</t>
  </si>
  <si>
    <t>Assoc Prof Stephanie Best</t>
  </si>
  <si>
    <t>0000-0002-1107-8976</t>
  </si>
  <si>
    <t>Assoc Prof Michelle Peate</t>
  </si>
  <si>
    <t>0000-0003-2903-4688</t>
  </si>
  <si>
    <t>Assoc Prof Sabine Braat</t>
  </si>
  <si>
    <t>0000-0003-1997-3999</t>
  </si>
  <si>
    <t>Dr Meredith O'Connor</t>
  </si>
  <si>
    <t>0000-0002-8787-7352</t>
  </si>
  <si>
    <t>Prof Naomi Priest</t>
  </si>
  <si>
    <t>0000-0002-2246-0644</t>
  </si>
  <si>
    <t>Dr Marnie Downes</t>
  </si>
  <si>
    <t>0000-0002-0677-2517</t>
  </si>
  <si>
    <t>Prof Hannah Badland</t>
  </si>
  <si>
    <t>0000-0002-8936-2715</t>
  </si>
  <si>
    <t>Prof Susan Woolfenden</t>
  </si>
  <si>
    <t>0000-0002-6954-5071</t>
  </si>
  <si>
    <t>Dr Amanda Alderton</t>
  </si>
  <si>
    <t>0000-0002-4598-2381</t>
  </si>
  <si>
    <t>Dr Sarah Gray</t>
  </si>
  <si>
    <t>0000-0002-2491-2368</t>
  </si>
  <si>
    <t>Dr Andi Camden</t>
  </si>
  <si>
    <t>0000-0001-9336-8856</t>
  </si>
  <si>
    <t>Prof Claire Rickard</t>
  </si>
  <si>
    <t>0000-0002-6341-7415</t>
  </si>
  <si>
    <t>Dr Sally Havers</t>
  </si>
  <si>
    <t>Prof Philip Russo</t>
  </si>
  <si>
    <t>0000-0003-3822-0554</t>
  </si>
  <si>
    <t>Belinda Henderson</t>
  </si>
  <si>
    <t>Mrs Sarah Smith</t>
  </si>
  <si>
    <t>0009-0006-3808-1805</t>
  </si>
  <si>
    <t>Prof Lisa Hall</t>
  </si>
  <si>
    <t>0000-0002-9309-9315</t>
  </si>
  <si>
    <t>Prof Clair Sullivan</t>
  </si>
  <si>
    <t>0000-0003-2475-9989</t>
  </si>
  <si>
    <t>Assoc Prof Nicole White</t>
  </si>
  <si>
    <t>0000-0002-9292-0773</t>
  </si>
  <si>
    <t>Dr Thomas Santo Jr</t>
  </si>
  <si>
    <t>0000-0002-1218-3946</t>
  </si>
  <si>
    <t>Prof Michael Farrell</t>
  </si>
  <si>
    <t>Assoc Prof Jack Stone</t>
  </si>
  <si>
    <t>0000-0002-4584-0068</t>
  </si>
  <si>
    <t>Dr Chrianna Bharat</t>
  </si>
  <si>
    <t>0000-0002-9778-038</t>
  </si>
  <si>
    <t>Prof Matthew Hickman</t>
  </si>
  <si>
    <t>0000-0001-9864-459X</t>
  </si>
  <si>
    <t>Dr Marianne Martinello</t>
  </si>
  <si>
    <t>0000-0001-9444-0186</t>
  </si>
  <si>
    <t>Dr Don Weatherburn</t>
  </si>
  <si>
    <t>Prof Kimberlie Dean</t>
  </si>
  <si>
    <t>0000-0003-3510-5892</t>
  </si>
  <si>
    <t>Prof Christopher Reid</t>
  </si>
  <si>
    <t>0000-0001-9173-3944</t>
  </si>
  <si>
    <t>Dr Oyekoya Ayonrinde</t>
  </si>
  <si>
    <t>0000-0002-0598-151X</t>
  </si>
  <si>
    <t>Prof Leon Adams</t>
  </si>
  <si>
    <t>Assoc Prof Khurshid Alam</t>
  </si>
  <si>
    <t>0000-0002-7402-7519</t>
  </si>
  <si>
    <t>Prof Alan Wigg</t>
  </si>
  <si>
    <t>0000-0001-8054-5745</t>
  </si>
  <si>
    <t>Prof Simone Strasser</t>
  </si>
  <si>
    <t>0000-0001-6374-1525</t>
  </si>
  <si>
    <t>Aileen Marshall</t>
  </si>
  <si>
    <t>Tahir Shah</t>
  </si>
  <si>
    <t>Prof Janina Tirnitz-Parker</t>
  </si>
  <si>
    <t>0000-0002-3558-5892</t>
  </si>
  <si>
    <t>Prof Nicholas Lintzeris</t>
  </si>
  <si>
    <t>0000-0001-5229-8257</t>
  </si>
  <si>
    <t>Prof Daniel Lubman</t>
  </si>
  <si>
    <t>0000-0002-6747-1937</t>
  </si>
  <si>
    <t>Assoc Prof Shalini Arunogiri</t>
  </si>
  <si>
    <t>0000-0002-7667-8868</t>
  </si>
  <si>
    <t>Prof Jason Connor</t>
  </si>
  <si>
    <t>0000-0002-7020-1196</t>
  </si>
  <si>
    <t>Dr Yong Yi Lee</t>
  </si>
  <si>
    <t>0000-0003-2359-6823</t>
  </si>
  <si>
    <t>Dr Paul Clark</t>
  </si>
  <si>
    <t>0000-0002-1821-4969</t>
  </si>
  <si>
    <t>Prof Timothy Slade</t>
  </si>
  <si>
    <t>0000-0002-1725-9188</t>
  </si>
  <si>
    <t>Assoc Prof Dinesh Arya</t>
  </si>
  <si>
    <t>Ms Susan Powell</t>
  </si>
  <si>
    <t>Prof James Sharman</t>
  </si>
  <si>
    <t>0000-0003-2792-0811</t>
  </si>
  <si>
    <t>Prof Tania Winzenberg</t>
  </si>
  <si>
    <t>0000-0002-4112-3491</t>
  </si>
  <si>
    <t>Assoc Prof Viet Tran</t>
  </si>
  <si>
    <t>0000-0002-8890-1457</t>
  </si>
  <si>
    <t>Assoc Prof Jennifer Evans</t>
  </si>
  <si>
    <t>0000-0002-8145-8878</t>
  </si>
  <si>
    <t>Miss Belinda Donovan</t>
  </si>
  <si>
    <t>Dr Andrew Ridge</t>
  </si>
  <si>
    <t>Prof Janette Radford</t>
  </si>
  <si>
    <t>0000-0002-5751-0488</t>
  </si>
  <si>
    <t>Assoc Prof Brioni Moore</t>
  </si>
  <si>
    <t>0000-0001-9792-7838</t>
  </si>
  <si>
    <t>Assoc Prof Tamiru Shibiru Degaga</t>
  </si>
  <si>
    <t>0000-0002-0976-5558</t>
  </si>
  <si>
    <t>Prof Moses Laman</t>
  </si>
  <si>
    <t>Prof Ayodhia Pasaribu</t>
  </si>
  <si>
    <t>Mohammad Asim Beg</t>
  </si>
  <si>
    <t>Prof Richard Price</t>
  </si>
  <si>
    <t>0000-0003-2000-2874</t>
  </si>
  <si>
    <t>Dr Benedikt Ley</t>
  </si>
  <si>
    <t>0000-0002-5734-0845</t>
  </si>
  <si>
    <t>Dr Megha Rajasekhar</t>
  </si>
  <si>
    <t>0000-0003-0665-6919</t>
  </si>
  <si>
    <t>Prof Richard Norman</t>
  </si>
  <si>
    <t>0000-0002-3112-3893</t>
  </si>
  <si>
    <t>Prof Andrew Lloyd</t>
  </si>
  <si>
    <t>0000-0001-6277-8887</t>
  </si>
  <si>
    <t>Dr Yumi Sheehan</t>
  </si>
  <si>
    <t>0000-0001-6027-3535</t>
  </si>
  <si>
    <t>Prof Gregory Dore</t>
  </si>
  <si>
    <t>0000-0002-4741-2622</t>
  </si>
  <si>
    <t>Prof Alexander Thompson</t>
  </si>
  <si>
    <t>Prof Jason Grebely</t>
  </si>
  <si>
    <t>0000-0002-1833-2017</t>
  </si>
  <si>
    <t>Assoc Prof Jane Davies</t>
  </si>
  <si>
    <t>Assoc Prof Richard Gray</t>
  </si>
  <si>
    <t>0000-0002-2885-0483</t>
  </si>
  <si>
    <t>Dr Sophy Shih</t>
  </si>
  <si>
    <t>0000-0003-0049-2888</t>
  </si>
  <si>
    <t>Prof Allen Cheng</t>
  </si>
  <si>
    <t>0000-0003-3152-116X</t>
  </si>
  <si>
    <t>Assoc Prof Leon Worth</t>
  </si>
  <si>
    <t>0000-0003-4304-6845</t>
  </si>
  <si>
    <t>Dr Michael Lydeamore</t>
  </si>
  <si>
    <t>0000-0001-6515-827X</t>
  </si>
  <si>
    <t>Assoc Prof Noleen Bennett</t>
  </si>
  <si>
    <t>Assoc Prof Daniel Capurro</t>
  </si>
  <si>
    <t>0000-0002-9256-1256</t>
  </si>
  <si>
    <t>Assoc Prof Stephane Bouchoucha</t>
  </si>
  <si>
    <t>0000-0001-7066-0133</t>
  </si>
  <si>
    <t>Dr Courtney IERANO</t>
  </si>
  <si>
    <t>0000-0002-5472-8895</t>
  </si>
  <si>
    <t>Ms Stephanie Curtis</t>
  </si>
  <si>
    <t>0000-0002-6724-0020</t>
  </si>
  <si>
    <t>Mr Keith Donohoe</t>
  </si>
  <si>
    <t>Prof Thomas Snelling</t>
  </si>
  <si>
    <t>0000-0003-4670-0638</t>
  </si>
  <si>
    <t>Prof John Christodoulou</t>
  </si>
  <si>
    <t>0000-0002-8431-0641</t>
  </si>
  <si>
    <t>Assoc Prof Cornelia Landersdorfer</t>
  </si>
  <si>
    <t>0000-0003-0928-4743</t>
  </si>
  <si>
    <t>Assoc Prof Rachel Conyers</t>
  </si>
  <si>
    <t>0000-0002-2344-1365</t>
  </si>
  <si>
    <t>Assoc Prof Susan Donath</t>
  </si>
  <si>
    <t>Dr Nicole Messina</t>
  </si>
  <si>
    <t>0000-0001-8404-4462</t>
  </si>
  <si>
    <t>Dr Shivanthan Shanthikumar</t>
  </si>
  <si>
    <t>0000-0001-6000-3180</t>
  </si>
  <si>
    <t>Dr Peter Carew</t>
  </si>
  <si>
    <t>0000-0003-4133-5723</t>
  </si>
  <si>
    <t>Dr Kerrin Bleicher</t>
  </si>
  <si>
    <t>Prof Jane Pirkis</t>
  </si>
  <si>
    <t>0000-0002-2538-4472</t>
  </si>
  <si>
    <t>Prof Sharon Lawn</t>
  </si>
  <si>
    <t>0000-0002-5464-8887</t>
  </si>
  <si>
    <t>Dr Xenia Dolja-Gore</t>
  </si>
  <si>
    <t>0000-0002-7085-8024</t>
  </si>
  <si>
    <t>Prof Cathrine Mihalopoulos</t>
  </si>
  <si>
    <t>Prof Samuel Harvey</t>
  </si>
  <si>
    <t>0000-0001-9580-3743</t>
  </si>
  <si>
    <t>Assoc Prof Julieann Coombes</t>
  </si>
  <si>
    <t>0000-0001-7212-8693</t>
  </si>
  <si>
    <t>Dr Rhiannon Pilkington</t>
  </si>
  <si>
    <t>0000-0001-6974-8496</t>
  </si>
  <si>
    <t>Dr Kathleen Falster</t>
  </si>
  <si>
    <t>0000-0003-2035-5485</t>
  </si>
  <si>
    <t>Dr Hayley Williams</t>
  </si>
  <si>
    <t>0000-0001-9730-8279</t>
  </si>
  <si>
    <t>Prof Maree Toombs</t>
  </si>
  <si>
    <t>0000-0002-7481-167X</t>
  </si>
  <si>
    <t>Dr Murthy Mittinty</t>
  </si>
  <si>
    <t>0000-0001-8778-9793</t>
  </si>
  <si>
    <t>Assoc Prof Nicole Williams</t>
  </si>
  <si>
    <t>0000-0001-9451-4456</t>
  </si>
  <si>
    <t>Prof Belinda Gabbe</t>
  </si>
  <si>
    <t>0000-0001-7096-7688</t>
  </si>
  <si>
    <t>Prof Frances Fengzhi Lin</t>
  </si>
  <si>
    <t>0000-0001-8735-5469</t>
  </si>
  <si>
    <t>Prof Patsy Yates</t>
  </si>
  <si>
    <t>0000-0001-8946-8504</t>
  </si>
  <si>
    <t>Prof Raymond Chan</t>
  </si>
  <si>
    <t>0000-0003-0248-7046</t>
  </si>
  <si>
    <t>Dr Suzanne Williams</t>
  </si>
  <si>
    <t>Assoc Prof Carolyn Ee</t>
  </si>
  <si>
    <t>0000-0002-3363-9199</t>
  </si>
  <si>
    <t>Assoc Prof Shelley Nowlan</t>
  </si>
  <si>
    <t>Jennifer Hurley</t>
  </si>
  <si>
    <t>Jessica Taylor</t>
  </si>
  <si>
    <t>Prof Shalini Vinod</t>
  </si>
  <si>
    <t>0000-0001-8075-6219</t>
  </si>
  <si>
    <t>Assoc Prof Sashendra Senthi</t>
  </si>
  <si>
    <t>0000-0002-6380-1310</t>
  </si>
  <si>
    <t>Prof Val Gebski</t>
  </si>
  <si>
    <t>Prof Ricky O'Brien</t>
  </si>
  <si>
    <t>0000-0002-6586-7356</t>
  </si>
  <si>
    <t>Assoc Prof Nicholas Hardcastle</t>
  </si>
  <si>
    <t>0000-0001-7796-8472</t>
  </si>
  <si>
    <t>Dr Mbathio Dieng</t>
  </si>
  <si>
    <t>0000-0001-6714-9633</t>
  </si>
  <si>
    <t>Dr Rebecca Mercieca-Bebber</t>
  </si>
  <si>
    <t>0000-0003-3708-9099</t>
  </si>
  <si>
    <t>Prof Amit Sawant</t>
  </si>
  <si>
    <t>Dr Surein Arulananda</t>
  </si>
  <si>
    <t>Dr Richard Johnson</t>
  </si>
  <si>
    <t>Mrs Rebecca Schultz</t>
  </si>
  <si>
    <t>0000-0001-5589-9680</t>
  </si>
  <si>
    <t>Ms Donna Lemon</t>
  </si>
  <si>
    <t>Assoc Prof Alexandra Edelman</t>
  </si>
  <si>
    <t>0000-0002-2021-5266</t>
  </si>
  <si>
    <t>Prof John Wakerman</t>
  </si>
  <si>
    <t>0000-0002-8546-5434</t>
  </si>
  <si>
    <t>Dr Paul Secombe</t>
  </si>
  <si>
    <t>0000-0002-1137-0512</t>
  </si>
  <si>
    <t>Assoc Prof Supriya Mathew</t>
  </si>
  <si>
    <t>0000-0002-8078-3708</t>
  </si>
  <si>
    <t>Dr Prabhakar Veginadu</t>
  </si>
  <si>
    <t>0000-0002-5723-0996</t>
  </si>
  <si>
    <t>Katherine Coulthard</t>
  </si>
  <si>
    <t>Prof Chris Maher</t>
  </si>
  <si>
    <t>0000-0002-1628-7857</t>
  </si>
  <si>
    <t>Prof Lyn March</t>
  </si>
  <si>
    <t>0000-0003-1736-8111</t>
  </si>
  <si>
    <t>Prof Laurent Billot</t>
  </si>
  <si>
    <t>0000-0002-4975-9793</t>
  </si>
  <si>
    <t>Prof Michael Nicholas</t>
  </si>
  <si>
    <t>0000-0002-4947-398X</t>
  </si>
  <si>
    <t>Dr Giovanni Ferreira</t>
  </si>
  <si>
    <t>0000-0002-8534-195X</t>
  </si>
  <si>
    <t>Dr Bethan Richards</t>
  </si>
  <si>
    <t>0000-0002-9249-8808</t>
  </si>
  <si>
    <t>Dr Emily Atkins</t>
  </si>
  <si>
    <t>0000-0003-2522-3510</t>
  </si>
  <si>
    <t>Assoc Prof Clare Arnott</t>
  </si>
  <si>
    <t>0000-0001-9370-9913</t>
  </si>
  <si>
    <t>Prof Hiddo Lambers Heerspink</t>
  </si>
  <si>
    <t>Prof Vlado Perkovic</t>
  </si>
  <si>
    <t>0000-0002-4257-7620</t>
  </si>
  <si>
    <t>Prof Vivekanand Jha</t>
  </si>
  <si>
    <t>0000-0002-8015-9470</t>
  </si>
  <si>
    <t>Ms Vicki Grey</t>
  </si>
  <si>
    <t>Prof Jose Luis Górriz</t>
  </si>
  <si>
    <t>Peter Rossing</t>
  </si>
  <si>
    <t>Dr Enmoore Lin</t>
  </si>
  <si>
    <t>0000-0002-8584-7627</t>
  </si>
  <si>
    <t>Assoc Prof Naomi Hammond</t>
  </si>
  <si>
    <t>0000-0002-6559-7747</t>
  </si>
  <si>
    <t>Prof Simon Finfer</t>
  </si>
  <si>
    <t>0000-0002-2785-5864</t>
  </si>
  <si>
    <t>Dr Sarah Sasson</t>
  </si>
  <si>
    <t>Assoc Prof Jeremy Cohen</t>
  </si>
  <si>
    <t>Prof Sandra Peake</t>
  </si>
  <si>
    <t>Dr Alisa Higgins</t>
  </si>
  <si>
    <t>0000-0001-8295-7559</t>
  </si>
  <si>
    <t>Dr Brett Abbenbroek</t>
  </si>
  <si>
    <t>Miss Caitlin Alsop</t>
  </si>
  <si>
    <t>Dr Clare Whitehead</t>
  </si>
  <si>
    <t>0000-0001-8267-1630</t>
  </si>
  <si>
    <t>Dr Kate Hodgson</t>
  </si>
  <si>
    <t>0000-0002-2908-1049</t>
  </si>
  <si>
    <t>Prof Peter Davis</t>
  </si>
  <si>
    <t>0000-0001-6742-7314</t>
  </si>
  <si>
    <t>Assoc Prof Christopher McKinlay</t>
  </si>
  <si>
    <t>0000-0003-1088-9467</t>
  </si>
  <si>
    <t>Assoc Prof Jane Alsweiler</t>
  </si>
  <si>
    <t>0000-0002-0874-6654</t>
  </si>
  <si>
    <t>Prof Adrienne Gordon</t>
  </si>
  <si>
    <t>0000-0002-2328-1066</t>
  </si>
  <si>
    <t>Ms Melinda Cruz</t>
  </si>
  <si>
    <t>Prof Jeanie Cheong</t>
  </si>
  <si>
    <t>0000-0001-5901-0455</t>
  </si>
  <si>
    <t>Prof Katherine Lee</t>
  </si>
  <si>
    <t>Prof Louise Maple-Brown</t>
  </si>
  <si>
    <t>Ms Sian Graham</t>
  </si>
  <si>
    <t>Prof Christine Connors</t>
  </si>
  <si>
    <t>Dr Elizabeth Barr</t>
  </si>
  <si>
    <t>0000-0003-4284-1716</t>
  </si>
  <si>
    <t>Prof Alex Brown</t>
  </si>
  <si>
    <t>0000-0003-2112-3918</t>
  </si>
  <si>
    <t>Ms Sumaria Corpus</t>
  </si>
  <si>
    <t>Assoc Prof Federica Barzi</t>
  </si>
  <si>
    <t>0000-0001-7427-0167</t>
  </si>
  <si>
    <t>Dr Angela Titmuss</t>
  </si>
  <si>
    <t>0000-0002-9865-1252</t>
  </si>
  <si>
    <t>Prof Jacob George</t>
  </si>
  <si>
    <t>0000-0002-8421-5476</t>
  </si>
  <si>
    <t>Prof Joseph Powell</t>
  </si>
  <si>
    <t>Prof Alexander Swarbrick</t>
  </si>
  <si>
    <t>0000-0002-3051-5676</t>
  </si>
  <si>
    <t>Dr Ziyi Li</t>
  </si>
  <si>
    <t>Dr Shila Ghazanfar</t>
  </si>
  <si>
    <t>0000-0001-7861-6997</t>
  </si>
  <si>
    <t>Assoc Prof Venessa Chin</t>
  </si>
  <si>
    <t>0000-0002-4630-4451</t>
  </si>
  <si>
    <t>Dr Jia Liu</t>
  </si>
  <si>
    <t>Prof Sallie-Anne Pearson</t>
  </si>
  <si>
    <t>Dr Benjamin Daniels</t>
  </si>
  <si>
    <t>0000-0001-8617-6055</t>
  </si>
  <si>
    <t>Prof Andrew Wilson</t>
  </si>
  <si>
    <t>0000-0002-1809-7846</t>
  </si>
  <si>
    <t>Dr Firouzeh Noghrehchi</t>
  </si>
  <si>
    <t>0000-0003-2263-2108</t>
  </si>
  <si>
    <t>Dr Jacques Raubenheimer</t>
  </si>
  <si>
    <t>0000-0003-3907-304X</t>
  </si>
  <si>
    <t>Prof Stephen Clarke</t>
  </si>
  <si>
    <t>0000-0001-5817-1222</t>
  </si>
  <si>
    <t>Prof Chee Khoon Lee</t>
  </si>
  <si>
    <t>0000-0003-2955-9820</t>
  </si>
  <si>
    <t>Assoc Prof Alexander Menzies</t>
  </si>
  <si>
    <t>0000-0001-5183-7562</t>
  </si>
  <si>
    <t>Assoc Prof Alexander Guminski</t>
  </si>
  <si>
    <t>0000-0003-3681-7015</t>
  </si>
  <si>
    <t>Prof Georgina Long</t>
  </si>
  <si>
    <t>0000-0001-8894-3545</t>
  </si>
  <si>
    <t>Assoc Prof Mustafa Khasraw</t>
  </si>
  <si>
    <t>0000-0003-3249-9849</t>
  </si>
  <si>
    <t>Assoc Prof Hao-Wen Sim</t>
  </si>
  <si>
    <t>0000-0002-2530-0523</t>
  </si>
  <si>
    <t>Dr Laveniya Satgunaseelan</t>
  </si>
  <si>
    <t>0000-0002-7435-0834</t>
  </si>
  <si>
    <t>Prof Katharine Drummond</t>
  </si>
  <si>
    <t>0000-0002-8152-2120</t>
  </si>
  <si>
    <t>Dr Saskia Freytag</t>
  </si>
  <si>
    <t>Prof Misty Jenkins</t>
  </si>
  <si>
    <t>0000-0001-6564-2715</t>
  </si>
  <si>
    <t>Dr Joseph Sia</t>
  </si>
  <si>
    <t>0000-0002-9056-0903</t>
  </si>
  <si>
    <t>Assoc Prof Emma Link</t>
  </si>
  <si>
    <t>0000-0002-5461-3799</t>
  </si>
  <si>
    <t>Assoc Prof Adam Irwin</t>
  </si>
  <si>
    <t>0000-0001-8974-6789</t>
  </si>
  <si>
    <t>Prof Kristen Gibbons</t>
  </si>
  <si>
    <t>0000-0002-5679-0932</t>
  </si>
  <si>
    <t>Ms Mary Steele</t>
  </si>
  <si>
    <t>Mrs Dawn Foster</t>
  </si>
  <si>
    <t>Assoc Prof Zephanie Tyack</t>
  </si>
  <si>
    <t>0000-0003-3376-5731</t>
  </si>
  <si>
    <t>Dr Hannah Carter</t>
  </si>
  <si>
    <t>0000-0002-0046-4126</t>
  </si>
  <si>
    <t>Dr Sainath Raman</t>
  </si>
  <si>
    <t>0000-0002-0152-9980</t>
  </si>
  <si>
    <t>Prof Rachael Morton</t>
  </si>
  <si>
    <t>0000-0001-7834-0572</t>
  </si>
  <si>
    <t>Assoc Prof Linda Martin</t>
  </si>
  <si>
    <t>0000-0001-9519-7077</t>
  </si>
  <si>
    <t>Dr Peter Ferguson</t>
  </si>
  <si>
    <t>0000-0002-8335-0406</t>
  </si>
  <si>
    <t>Assoc Prof Serigne Lo</t>
  </si>
  <si>
    <t>0000-0001-5092-5544</t>
  </si>
  <si>
    <t>Prof Kiarash Khosrotehrani</t>
  </si>
  <si>
    <t>0000-0002-6406-4076</t>
  </si>
  <si>
    <t>Prof Anne Cust</t>
  </si>
  <si>
    <t>0000-0002-5331-6370</t>
  </si>
  <si>
    <t>Dr Jordana McLoone</t>
  </si>
  <si>
    <t>0000-0002-2604-9975</t>
  </si>
  <si>
    <t>Mr Craig Lawn</t>
  </si>
  <si>
    <t>Dr Michael Binks</t>
  </si>
  <si>
    <t>0000-0001-5455-690X</t>
  </si>
  <si>
    <t>Prof Anne Chang</t>
  </si>
  <si>
    <t>0000-0002-1331-3706</t>
  </si>
  <si>
    <t>Prof Margaret Danchin</t>
  </si>
  <si>
    <t>Dr Kiarna Brown</t>
  </si>
  <si>
    <t>Mr Mark Mayo</t>
  </si>
  <si>
    <t>0000-0002-9413-0142</t>
  </si>
  <si>
    <t>Dr Nicholas Fancourt</t>
  </si>
  <si>
    <t>0000-0002-1772-9960</t>
  </si>
  <si>
    <t>Dr Khandoker Shuvo Bakar</t>
  </si>
  <si>
    <t>0000-0003-3215-4496</t>
  </si>
  <si>
    <t>Assoc Prof David Gonzalez-Chica</t>
  </si>
  <si>
    <t>0000-0002-7153-2878</t>
  </si>
  <si>
    <t>Dr Simon Lockwood</t>
  </si>
  <si>
    <t>Dr Lindy Washington</t>
  </si>
  <si>
    <t>Miss Antoinette Liddell</t>
  </si>
  <si>
    <t>0009-0001-5778-3398</t>
  </si>
  <si>
    <t>Mr Kym Thomas</t>
  </si>
  <si>
    <t>Mr Joel Taggart</t>
  </si>
  <si>
    <t>Prof Elizabeth Roughead</t>
  </si>
  <si>
    <t>0000-0002-6811-8991</t>
  </si>
  <si>
    <t>Assoc Prof Elizabeth Hoon</t>
  </si>
  <si>
    <t>Dr Carla Bernardo</t>
  </si>
  <si>
    <t>0000-0001-6998-6419</t>
  </si>
  <si>
    <t>Prof Franz Babl</t>
  </si>
  <si>
    <t>Prof Stuart Dalziel</t>
  </si>
  <si>
    <t>Dr Natalie Phillips</t>
  </si>
  <si>
    <t>0000-0002-7616-5712</t>
  </si>
  <si>
    <t>Assoc Prof Mohammad Asghari-Jafarabadi</t>
  </si>
  <si>
    <t>0000-0003-3284-9749</t>
  </si>
  <si>
    <t>Assoc Prof AMIT KOCHAR</t>
  </si>
  <si>
    <t>Dr Stewart Morrison</t>
  </si>
  <si>
    <t>0000-0001-7979-7515</t>
  </si>
  <si>
    <t>Dr Mark Lyttle</t>
  </si>
  <si>
    <t>0000-0002-8634-7210</t>
  </si>
  <si>
    <t>Assoc Prof Peter Snelling</t>
  </si>
  <si>
    <t>0000-0001-8579-445</t>
  </si>
  <si>
    <t>Prof Monika Janda</t>
  </si>
  <si>
    <t>0000-0002-1728-8085</t>
  </si>
  <si>
    <t>Prof H Peter Soyer</t>
  </si>
  <si>
    <t>0000-0002-4770-561X</t>
  </si>
  <si>
    <t>Harald Kittler</t>
  </si>
  <si>
    <t>Assoc Prof Zongyuan Ge</t>
  </si>
  <si>
    <t>0000-0002-5880-8673</t>
  </si>
  <si>
    <t>Prof Pablo Fernandez Peñas</t>
  </si>
  <si>
    <t>0000-0003-4882-1564</t>
  </si>
  <si>
    <t>Prof Richard Scolyer</t>
  </si>
  <si>
    <t>0000-0002-8991-0013</t>
  </si>
  <si>
    <t>Prof Rory Wolfe</t>
  </si>
  <si>
    <t>0000-0002-2126-1045</t>
  </si>
  <si>
    <t>Assoc Prof Chi Kin Law</t>
  </si>
  <si>
    <t>0000-0002-2364-324X</t>
  </si>
  <si>
    <t>Prof Andrew Barbour</t>
  </si>
  <si>
    <t>0000-0002-0991-7662</t>
  </si>
  <si>
    <t>Assoc Prof Robyn Saw</t>
  </si>
  <si>
    <t>0000-0002-3354-806X</t>
  </si>
  <si>
    <t>Prof Andrew Spillane</t>
  </si>
  <si>
    <t>0000-0002-8354-434X</t>
  </si>
  <si>
    <t>Prof Helen Rizos</t>
  </si>
  <si>
    <t>0000-0002-2094-9198</t>
  </si>
  <si>
    <t>Dr Julia Lai-Kwon</t>
  </si>
  <si>
    <t>0000-0002-5388-1695</t>
  </si>
  <si>
    <t>Prof Anne-Louise Ponsonby</t>
  </si>
  <si>
    <t>0000-0002-6581-3657</t>
  </si>
  <si>
    <t>Dr Luba Sominsky</t>
  </si>
  <si>
    <t>0000-0002-0674-8824</t>
  </si>
  <si>
    <t>Prof Richard Saffery</t>
  </si>
  <si>
    <t>0000-0002-9510-4181</t>
  </si>
  <si>
    <t>Dr Katherine Drummond</t>
  </si>
  <si>
    <t>0000-0002-6534-7676</t>
  </si>
  <si>
    <t>Dr Martin O'Hely</t>
  </si>
  <si>
    <t>0000-0002-0212-1207</t>
  </si>
  <si>
    <t>Assoc Prof David Stroud</t>
  </si>
  <si>
    <t>0000-0002-2048-3383</t>
  </si>
  <si>
    <t>Prof Peter Sly</t>
  </si>
  <si>
    <t>0000-0001-6305-2201</t>
  </si>
  <si>
    <t>Dr Sarah Pett</t>
  </si>
  <si>
    <t>Dr Margaret Borok</t>
  </si>
  <si>
    <t>Aggrey Semeere</t>
  </si>
  <si>
    <t>Surbhi Grover</t>
  </si>
  <si>
    <t>Chelsea Morroni</t>
  </si>
  <si>
    <t>Joseph Lutaakome</t>
  </si>
  <si>
    <t>Assoc Prof Nhung Nghiem</t>
  </si>
  <si>
    <t>Dr Syed Adnan Ali</t>
  </si>
  <si>
    <t>0000-0002-8344-3776</t>
  </si>
  <si>
    <t>Dr Jonathan Roco Alegre</t>
  </si>
  <si>
    <t>Assoc Prof Sarah Norris</t>
  </si>
  <si>
    <t>0000-0002-4733-6906</t>
  </si>
  <si>
    <t>Dr Franz Pichler</t>
  </si>
  <si>
    <t>0009-0005-1765-8487</t>
  </si>
  <si>
    <t>Prof Jean Yang</t>
  </si>
  <si>
    <t>0000-0002-5271-2603</t>
  </si>
  <si>
    <t>Prof Leszek Lisowski</t>
  </si>
  <si>
    <t>0000-0002-4772-8651</t>
  </si>
  <si>
    <t>Prof Robyn Jamieson</t>
  </si>
  <si>
    <t>0000-0002-7285-0253</t>
  </si>
  <si>
    <t>Dr Amanda Rush</t>
  </si>
  <si>
    <t>0000-0002-8714-8547</t>
  </si>
  <si>
    <t>Prof Edward Strivens</t>
  </si>
  <si>
    <t>0000-0002-7260-508X</t>
  </si>
  <si>
    <t>Prof Andrew Mallett</t>
  </si>
  <si>
    <t>0000-0002-8752-2551</t>
  </si>
  <si>
    <t>Ms Tara Watters</t>
  </si>
  <si>
    <t>Rosh Samuel</t>
  </si>
  <si>
    <t>Mrs Larissa Brown</t>
  </si>
  <si>
    <t>Dr Jennifer Mann</t>
  </si>
  <si>
    <t>0000-0002-5847-4175</t>
  </si>
  <si>
    <t>Nicolette Roux</t>
  </si>
  <si>
    <t>Prof Nicholas Taylor</t>
  </si>
  <si>
    <t>0000-0001-9474-2504</t>
  </si>
  <si>
    <t>Prof Helen Rawson</t>
  </si>
  <si>
    <t>0000-0001-5363-729X</t>
  </si>
  <si>
    <t>Ms Helen Kugler</t>
  </si>
  <si>
    <t>0000-0001-9712-9377</t>
  </si>
  <si>
    <t>Prof Alex Collie</t>
  </si>
  <si>
    <t>0000-0003-2617-9339</t>
  </si>
  <si>
    <t>Assoc Prof Christina Ekegren</t>
  </si>
  <si>
    <t>0000-0002-7656-6209</t>
  </si>
  <si>
    <t>Prof Keith Hill</t>
  </si>
  <si>
    <t>0000-0002-2191-0308</t>
  </si>
  <si>
    <t>Prof Terrence Haines</t>
  </si>
  <si>
    <t>0000-0003-3150-6154</t>
  </si>
  <si>
    <t>Prof Jessica Kasza</t>
  </si>
  <si>
    <t>0000-0002-8940-0136</t>
  </si>
  <si>
    <t>Dr Amelia Crabtree</t>
  </si>
  <si>
    <t>0000-0002-2104-8308</t>
  </si>
  <si>
    <t>Prof Karen Smith</t>
  </si>
  <si>
    <t>Prof Shirley Jansen</t>
  </si>
  <si>
    <t>0000-0001-7781-4748</t>
  </si>
  <si>
    <t>Prof Joshua Lewis</t>
  </si>
  <si>
    <t>0000-0003-1003-8443</t>
  </si>
  <si>
    <t>Dr Sharon Boxall</t>
  </si>
  <si>
    <t>0000-0001-7357-7220</t>
  </si>
  <si>
    <t>Helena Jakupovic</t>
  </si>
  <si>
    <t>Dr Liezhou Zhong</t>
  </si>
  <si>
    <t>0000-0002-6847-4240</t>
  </si>
  <si>
    <t>Dr Sharmani Barnard</t>
  </si>
  <si>
    <t>Vicki Patton</t>
  </si>
  <si>
    <t>0000-0002-6721-0446</t>
  </si>
  <si>
    <t>Ms Joanna Smith</t>
  </si>
  <si>
    <t>Mrs Cindy Earl</t>
  </si>
  <si>
    <t>0009-0000-3607-9388</t>
  </si>
  <si>
    <t>Ms Penelope Patterson</t>
  </si>
  <si>
    <t>Dr Elyce Green</t>
  </si>
  <si>
    <t>Ms Lucinda Derrick</t>
  </si>
  <si>
    <t>Assoc Prof Daniel Hesselson</t>
  </si>
  <si>
    <t>0000-0002-8675-9426</t>
  </si>
  <si>
    <t>Prof Colin Jackson</t>
  </si>
  <si>
    <t>0000-0001-6150-3822</t>
  </si>
  <si>
    <t>Dr Siiri Iismaa</t>
  </si>
  <si>
    <t>0000-0003-2409-7356</t>
  </si>
  <si>
    <t>Dr Xenia Kaidonis</t>
  </si>
  <si>
    <t>Dr Alexander Cole</t>
  </si>
  <si>
    <t>Dr John Chen</t>
  </si>
  <si>
    <t>Jeremy Chin</t>
  </si>
  <si>
    <t>Camille Lew Fatt</t>
  </si>
  <si>
    <t>Prof Anna Ralph</t>
  </si>
  <si>
    <t>0000-0002-2253-5749</t>
  </si>
  <si>
    <t>Ms Rarrtjiwuy Melanie Herdman</t>
  </si>
  <si>
    <t>Pirrawayingi Puruntatameri</t>
  </si>
  <si>
    <t>Nathan Warren</t>
  </si>
  <si>
    <t>Patricia Paterson</t>
  </si>
  <si>
    <t>Kelly Clark</t>
  </si>
  <si>
    <t>Verity Powell</t>
  </si>
  <si>
    <t>Salim Memon</t>
  </si>
  <si>
    <t>Ashlea Troth</t>
  </si>
  <si>
    <t>Prof Paul Scuffham</t>
  </si>
  <si>
    <t>0000-0001-5931-642X</t>
  </si>
  <si>
    <t>Jennifer Loy</t>
  </si>
  <si>
    <t>Luke Houghton</t>
  </si>
  <si>
    <t>Dr Rachael Smithson</t>
  </si>
  <si>
    <t>0000-0002-0288-6664</t>
  </si>
  <si>
    <t>Letisha Living</t>
  </si>
  <si>
    <t>Maria Khan</t>
  </si>
  <si>
    <t>Prof Lynn Kemp</t>
  </si>
  <si>
    <t>0000-0002-0348-1837</t>
  </si>
  <si>
    <t>Assoc Prof Elise Baker</t>
  </si>
  <si>
    <t>0000-0002-9973-5925</t>
  </si>
  <si>
    <t>Assoc Prof Shanti Raman</t>
  </si>
  <si>
    <t>Dr Nicole Peel</t>
  </si>
  <si>
    <t>Dr Kate Short</t>
  </si>
  <si>
    <t>0000-0002-2022-0620</t>
  </si>
  <si>
    <t>Prof Stacy Blythe</t>
  </si>
  <si>
    <t>0000-0002-1517-8173</t>
  </si>
  <si>
    <t>Dr Betty Luu</t>
  </si>
  <si>
    <t>0000-0003-4461-500X</t>
  </si>
  <si>
    <t>Dr Elisabeth Duursma</t>
  </si>
  <si>
    <t>Ms Amanda Haslem</t>
  </si>
  <si>
    <t>Prof Adrian Dunlop</t>
  </si>
  <si>
    <t>Dr Mary Ellen Harrod</t>
  </si>
  <si>
    <t>0000-0001-8763-3115</t>
  </si>
  <si>
    <t>Dr Karen Waller</t>
  </si>
  <si>
    <t>0000-0002-0530-3292</t>
  </si>
  <si>
    <t>Prof Nadine Ezard</t>
  </si>
  <si>
    <t>0000-0002-7495-8305</t>
  </si>
  <si>
    <t>Dr Bethany White</t>
  </si>
  <si>
    <t>0000-0002-2049-2669</t>
  </si>
  <si>
    <t>Dr Eva Louie</t>
  </si>
  <si>
    <t>0000-0002-4313-248X</t>
  </si>
  <si>
    <t>Dr Chantelle Ahlenstiel</t>
  </si>
  <si>
    <t>Dr Marcel Doerflinger</t>
  </si>
  <si>
    <t>0000-0001-9159-3021</t>
  </si>
  <si>
    <t>Prof Anthony Kelleher</t>
  </si>
  <si>
    <t>0000-0002-0009-3337</t>
  </si>
  <si>
    <t>Assoc Prof Lloyd Einsiedel</t>
  </si>
  <si>
    <t>0000-0002-2517-6083</t>
  </si>
  <si>
    <t>Dr Natasha Jansz</t>
  </si>
  <si>
    <t>Assoc Prof David Jacques</t>
  </si>
  <si>
    <t>0000-0002-6426-4510</t>
  </si>
  <si>
    <t>Prof Kevin Morris</t>
  </si>
  <si>
    <t>0000-0002-0157-0553</t>
  </si>
  <si>
    <t>Dr Genoveffa Franchini</t>
  </si>
  <si>
    <t>Prof Pall Thordarson</t>
  </si>
  <si>
    <t>0000-0002-1200-8814</t>
  </si>
  <si>
    <t>Mrs Amy Traeger</t>
  </si>
  <si>
    <t>Prof Kirsten Howard</t>
  </si>
  <si>
    <t>0000-0002-0918-7540</t>
  </si>
  <si>
    <t>Mrs Candace Angelo</t>
  </si>
  <si>
    <t>Assoc Prof Fiona Stanaway</t>
  </si>
  <si>
    <t>0000-0003-2104-3010</t>
  </si>
  <si>
    <t>Dr Shanshan Lin</t>
  </si>
  <si>
    <t>0000-0003-1447-7152</t>
  </si>
  <si>
    <t>Mrs Louise Brown</t>
  </si>
  <si>
    <t>Mr Anthony Nicholls</t>
  </si>
  <si>
    <t>Ms Matilde Petersen</t>
  </si>
  <si>
    <t>Prof Kirsty Buising</t>
  </si>
  <si>
    <t>0000-0001-6090-4931</t>
  </si>
  <si>
    <t>Dr Rebecca Patrick</t>
  </si>
  <si>
    <t>0000-0002-5537-243X</t>
  </si>
  <si>
    <t>Prof Jason Monty</t>
  </si>
  <si>
    <t>Assoc Prof Marion Kainer</t>
  </si>
  <si>
    <t>0000-0001-7678-8744</t>
  </si>
  <si>
    <t>Prof Richard Sinnott</t>
  </si>
  <si>
    <t>0000-0001-5998-222X</t>
  </si>
  <si>
    <t>Ms Caroline Walshe</t>
  </si>
  <si>
    <t>Prof Deborah Turnbull</t>
  </si>
  <si>
    <t>0000-0002-7116-7073</t>
  </si>
  <si>
    <t>Assoc Prof Carmel Williams</t>
  </si>
  <si>
    <t>Prof Marion Eckert</t>
  </si>
  <si>
    <t>0000-0002-7232-6208</t>
  </si>
  <si>
    <t>Assoc Prof Fanke Peng</t>
  </si>
  <si>
    <t>Assoc Prof Ecushla Linedale</t>
  </si>
  <si>
    <t>0000-0002-8635-6731</t>
  </si>
  <si>
    <t>Prof Patrick Olivier</t>
  </si>
  <si>
    <t>Prof Malcolm Hopwood</t>
  </si>
  <si>
    <t>0000-0001-6004-4521</t>
  </si>
  <si>
    <t>Dr Alex Waddell</t>
  </si>
  <si>
    <t>0000-0002-4900-4163</t>
  </si>
  <si>
    <t>Prof Christopher Blyth</t>
  </si>
  <si>
    <t>0000-0003-2017-0683</t>
  </si>
  <si>
    <t>Prof Peter Richmond</t>
  </si>
  <si>
    <t>0000-0001-7562-7228</t>
  </si>
  <si>
    <t>Prof Kathryn Glass</t>
  </si>
  <si>
    <t>0000-0001-5905-1310</t>
  </si>
  <si>
    <t>Dr Alexandra Hogan</t>
  </si>
  <si>
    <t>0000-0002-6271-9921</t>
  </si>
  <si>
    <t>Dr Jeffrey Cannon</t>
  </si>
  <si>
    <t>0000-0002-1321-9605</t>
  </si>
  <si>
    <t>Dr Avram Levy</t>
  </si>
  <si>
    <t>0000-0002-0934-2387</t>
  </si>
  <si>
    <t>Dr Paul Effler</t>
  </si>
  <si>
    <t>Prof Kristine Macartney</t>
  </si>
  <si>
    <t>0000-0002-4675-0232</t>
  </si>
  <si>
    <t>Mrs Catherine Hughes</t>
  </si>
  <si>
    <t>Prof Rohina Joshi</t>
  </si>
  <si>
    <t>0000-0002-3374-401X</t>
  </si>
  <si>
    <t>Prof David Peiris</t>
  </si>
  <si>
    <t>0000-0002-6898-3870</t>
  </si>
  <si>
    <t>Saruna Ghimire</t>
  </si>
  <si>
    <t>Dr Son Nghiem</t>
  </si>
  <si>
    <t>0000-0002-2451-5290</t>
  </si>
  <si>
    <t>Mr Narendra Bhatta</t>
  </si>
  <si>
    <t>Bhim Prasad Sapkota</t>
  </si>
  <si>
    <t>Mr Sabuj Kanti Mistry</t>
  </si>
  <si>
    <t>Dr Haribondhu Sarma</t>
  </si>
  <si>
    <t>0000-0003-1553-8498</t>
  </si>
  <si>
    <t>Rawa Majhi</t>
  </si>
  <si>
    <t>Monica Rodrigues Perracini</t>
  </si>
  <si>
    <t>Prof Jaime Miranda</t>
  </si>
  <si>
    <t>0000-0002-4738-5468</t>
  </si>
  <si>
    <t>Prof Anne Tiedemann</t>
  </si>
  <si>
    <t>0000-0003-4076-2870</t>
  </si>
  <si>
    <t>Assoc Prof Leanne Hassett</t>
  </si>
  <si>
    <t>0000-0002-3546-18</t>
  </si>
  <si>
    <t>Dr Marina de Barros Pinheiro</t>
  </si>
  <si>
    <t>0000-0001-7459-5105</t>
  </si>
  <si>
    <t>Prof Andrew Milat</t>
  </si>
  <si>
    <t>Dr Abigail Haynes</t>
  </si>
  <si>
    <t>0000-0001-5703-5683</t>
  </si>
  <si>
    <t>Dr Rik Dawson</t>
  </si>
  <si>
    <t>Prof Ian Cameron</t>
  </si>
  <si>
    <t>0000-0003-0147-047X</t>
  </si>
  <si>
    <t>Yi dan Lin</t>
  </si>
  <si>
    <t>Prof William Pomat</t>
  </si>
  <si>
    <t>Dr Helen Cox</t>
  </si>
  <si>
    <t>Nalisa Neuendorf</t>
  </si>
  <si>
    <t>Dr Rowan Martin-Hughes</t>
  </si>
  <si>
    <t>0000-0002-3724-2412</t>
  </si>
  <si>
    <t>Kiran Jobanputra</t>
  </si>
  <si>
    <t>Kudakwashe Chani</t>
  </si>
  <si>
    <t>Dr Tim Spelman</t>
  </si>
  <si>
    <t>0000-0001-9204-3216</t>
  </si>
  <si>
    <t>Prof Katharina Kranzer</t>
  </si>
  <si>
    <t>Dr Collins Timire</t>
  </si>
  <si>
    <t>Dr Joni Lariat</t>
  </si>
  <si>
    <t>Prof Caroline Homer</t>
  </si>
  <si>
    <t>0000-0002-7454-3011</t>
  </si>
  <si>
    <t>Prof Helen Marshall</t>
  </si>
  <si>
    <t>Assoc Prof Bette Liu</t>
  </si>
  <si>
    <t>0000-0002-0787-5825</t>
  </si>
  <si>
    <t>Assoc Prof Ryan Hodges</t>
  </si>
  <si>
    <t>Dr Sandra Reeder</t>
  </si>
  <si>
    <t>0000-0001-7942-0179</t>
  </si>
  <si>
    <t>Dr Allison Cairns</t>
  </si>
  <si>
    <t>Prof Nigel Crawford</t>
  </si>
  <si>
    <t>Assoc Prof Zoe Bradfield</t>
  </si>
  <si>
    <t>0000-0002-1013-0461</t>
  </si>
  <si>
    <t>Prof Louise Baur</t>
  </si>
  <si>
    <t>0000-0002-4521-9482</t>
  </si>
  <si>
    <t>Dr Sarah Marshall</t>
  </si>
  <si>
    <t>0000-0002-1462-3087</t>
  </si>
  <si>
    <t>Prof Elizabeth Denney-Wilson</t>
  </si>
  <si>
    <t>0000-0001-9879-4969</t>
  </si>
  <si>
    <t>Assoc Prof Jane Kohlhoff</t>
  </si>
  <si>
    <t>0000-001-6202-6685</t>
  </si>
  <si>
    <t>Prof Philayrath Phongsavan</t>
  </si>
  <si>
    <t>0000-0003-2460-5031</t>
  </si>
  <si>
    <t>Ms Eve House</t>
  </si>
  <si>
    <t>0000-0002-6953-4786</t>
  </si>
  <si>
    <t>Prof Valsamma Eapen</t>
  </si>
  <si>
    <t>Dr Sarah Taki</t>
  </si>
  <si>
    <t>0000-0002-7228-8993</t>
  </si>
  <si>
    <t>Dr Jacqueline Coombe</t>
  </si>
  <si>
    <t>0000-0002-9520-5724</t>
  </si>
  <si>
    <t>Prof Jane Hocking</t>
  </si>
  <si>
    <t>0000-0001-9329-8501</t>
  </si>
  <si>
    <t>Prof Lena Sanci</t>
  </si>
  <si>
    <t>0000-0003-4834-4737</t>
  </si>
  <si>
    <t>Prof Douglas Boyle</t>
  </si>
  <si>
    <t>0000-0002-4779-7083</t>
  </si>
  <si>
    <t>Dr Barbara Hunter</t>
  </si>
  <si>
    <t>0000-0002-1268-3166</t>
  </si>
  <si>
    <t>Dr Amalia Karahalios</t>
  </si>
  <si>
    <t>0000-0002-7497-1681</t>
  </si>
  <si>
    <t>Prof Joy Parkinson</t>
  </si>
  <si>
    <t>0000-0001-6265-0277</t>
  </si>
  <si>
    <t>Prof Genevieve Healy</t>
  </si>
  <si>
    <t>0000-0001-7093-7892</t>
  </si>
  <si>
    <t>Prof Sarah McNaughton</t>
  </si>
  <si>
    <t>0000-0001-5936-9820</t>
  </si>
  <si>
    <t>Prof Tracy Kolbe-Alexander</t>
  </si>
  <si>
    <t>0000-0002-5025-3204</t>
  </si>
  <si>
    <t>Dr Jaimon Kelly</t>
  </si>
  <si>
    <t>0000-0003-0232-5848</t>
  </si>
  <si>
    <t>Dr Amy Kirkegaard</t>
  </si>
  <si>
    <t>0000-0001-7150-5338</t>
  </si>
  <si>
    <t>Dr Isaac Koomson</t>
  </si>
  <si>
    <t>0000-0002-2929-4992</t>
  </si>
  <si>
    <t>Mrs Emma Rebolledo -Atherton</t>
  </si>
  <si>
    <t>Assoc Prof Jaithri Ananthapavan</t>
  </si>
  <si>
    <t>0000-0002-5957-6931</t>
  </si>
  <si>
    <t>Shu Wen Ng</t>
  </si>
  <si>
    <t>Dr Rebecca Lindberg</t>
  </si>
  <si>
    <t>Prof Kathryn Backholer</t>
  </si>
  <si>
    <t>0000-0002-3323-575X</t>
  </si>
  <si>
    <t>Prof Liliana Orellana</t>
  </si>
  <si>
    <t>0000-0003-3736-4337</t>
  </si>
  <si>
    <t>Dr Suzanne Kleve</t>
  </si>
  <si>
    <t>0000-0003-1182-0357</t>
  </si>
  <si>
    <t>Dr Anna Chapman</t>
  </si>
  <si>
    <t>0000-0001-7965-4098</t>
  </si>
  <si>
    <t>Dr Jillian Eyles</t>
  </si>
  <si>
    <t>0000-0002-1625-8490</t>
  </si>
  <si>
    <t>Prof Blake Dear</t>
  </si>
  <si>
    <t>0000-0001-9324-3092</t>
  </si>
  <si>
    <t>Prof Emily Callander</t>
  </si>
  <si>
    <t>0000-0001-7233-6804</t>
  </si>
  <si>
    <t>Mr Qiang Li</t>
  </si>
  <si>
    <t>Dr David Anderson</t>
  </si>
  <si>
    <t>0000-0001-7104-122X</t>
  </si>
  <si>
    <t>Prof David Beard</t>
  </si>
  <si>
    <t>0000-0001-7884-6389</t>
  </si>
  <si>
    <t>Assoc Prof Nicole Nathan</t>
  </si>
  <si>
    <t>0000-0002-7726-1714</t>
  </si>
  <si>
    <t>Prof Anna Lene Seidler</t>
  </si>
  <si>
    <t>0000-0002-0027-1623</t>
  </si>
  <si>
    <t>Prof Helena Teede</t>
  </si>
  <si>
    <t>0000-0001-7609-577</t>
  </si>
  <si>
    <t>Assoc Prof Rachel Sutherland</t>
  </si>
  <si>
    <t>0000-0003-0470-7663</t>
  </si>
  <si>
    <t>Assoc Prof Rachel Shelton</t>
  </si>
  <si>
    <t>Prof John Wiggers</t>
  </si>
  <si>
    <t>0000-0001-6361-9685</t>
  </si>
  <si>
    <t>Prof Tari Turner</t>
  </si>
  <si>
    <t>0000-0002-7990-1623</t>
  </si>
  <si>
    <t>Dr Melanie Kingsland</t>
  </si>
  <si>
    <t>Assoc Prof Danielle Stanisic</t>
  </si>
  <si>
    <t>0000-0003-3908-7468</t>
  </si>
  <si>
    <t>Assoc Prof Rohan Davis</t>
  </si>
  <si>
    <t>0000-0003-4291-7573</t>
  </si>
  <si>
    <t>Prof Diana Hansen</t>
  </si>
  <si>
    <t>Prof Wei Shi</t>
  </si>
  <si>
    <t>Assoc Prof Mariusz Skwarczynski</t>
  </si>
  <si>
    <t>0000-0001-7257-807X</t>
  </si>
  <si>
    <t>Prof Anthony Cunningham</t>
  </si>
  <si>
    <t>0000-0002-6744-5667</t>
  </si>
  <si>
    <t>Prof Si Ming Man</t>
  </si>
  <si>
    <t>0000-0002-5079-2857</t>
  </si>
  <si>
    <t>Dr John Ryan</t>
  </si>
  <si>
    <t>0000-0003-2192-5099</t>
  </si>
  <si>
    <t>Dr Craig Morton</t>
  </si>
  <si>
    <t>0000-0001-5452-5193</t>
  </si>
  <si>
    <t>Dr Tanya Applegate</t>
  </si>
  <si>
    <t>0000-0002-8657-4261</t>
  </si>
  <si>
    <t>Dr Susan Matthews</t>
  </si>
  <si>
    <t>Dr Dawn Casey</t>
  </si>
  <si>
    <t>Prof Andrew Vallely</t>
  </si>
  <si>
    <t>0000-0003-1558-4822</t>
  </si>
  <si>
    <t>Prof Virginia Wiseman</t>
  </si>
  <si>
    <t>Prof Gregory Fox</t>
  </si>
  <si>
    <t>0000-0002-4085-1411</t>
  </si>
  <si>
    <t>Prof Angela Kelly-Hanku</t>
  </si>
  <si>
    <t>0000-0003-0152</t>
  </si>
  <si>
    <t>Prof Alexandra Martiniuk</t>
  </si>
  <si>
    <t>0000-0003-1368-8206</t>
  </si>
  <si>
    <t>Assoc Prof Louise Mewton</t>
  </si>
  <si>
    <t>0000-0002-7812-296X</t>
  </si>
  <si>
    <t>Assoc Prof Delyse Hutchinson</t>
  </si>
  <si>
    <t>Prof Kirsten Black</t>
  </si>
  <si>
    <t>0000-0003-0030-2431</t>
  </si>
  <si>
    <t>Dr Fiona Robards</t>
  </si>
  <si>
    <t>0000-0003-4088-0172</t>
  </si>
  <si>
    <t>Dr Lauren Rice</t>
  </si>
  <si>
    <t>0000-0002-2315-7698</t>
  </si>
  <si>
    <t>Prof Lisa Jamieson</t>
  </si>
  <si>
    <t>0000-0001-9839-9280</t>
  </si>
  <si>
    <t>Prof Yin Paradies</t>
  </si>
  <si>
    <t>Assoc Prof Tamara Mackean</t>
  </si>
  <si>
    <t>0000-0001-7315-5095</t>
  </si>
  <si>
    <t>Dr Jessica Manuela</t>
  </si>
  <si>
    <t>Jayde Fuller</t>
  </si>
  <si>
    <t>Ms Catherine Leane</t>
  </si>
  <si>
    <t>Dr Nicolas Reid</t>
  </si>
  <si>
    <t>Mr James Newman</t>
  </si>
  <si>
    <t>Ms Kelli Owen</t>
  </si>
  <si>
    <t>Dr Jocasta Ball</t>
  </si>
  <si>
    <t>0000-0002-1512-4255</t>
  </si>
  <si>
    <t>Dr Ziad Nehme</t>
  </si>
  <si>
    <t>0000-0003-2432-1645</t>
  </si>
  <si>
    <t>Prof David Kaye</t>
  </si>
  <si>
    <t>0000-0003-4058-0372</t>
  </si>
  <si>
    <t>Dr Loren Sher</t>
  </si>
  <si>
    <t>0000-0003-1125-6100</t>
  </si>
  <si>
    <t>Dr Ella Zomer</t>
  </si>
  <si>
    <t>Mark Horrigan</t>
  </si>
  <si>
    <t>Prof Derek Chew</t>
  </si>
  <si>
    <t>0000-0003-3593-296X</t>
  </si>
  <si>
    <t>Dr Susan Cartledge</t>
  </si>
  <si>
    <t>0000-0002-6837-2244</t>
  </si>
  <si>
    <t>Assoc Prof Jess Nithianantharajah</t>
  </si>
  <si>
    <t>Prof Nicholas Glozier</t>
  </si>
  <si>
    <t>0000-0002-0476-9146</t>
  </si>
  <si>
    <t>Prof Anthony Rodgers</t>
  </si>
  <si>
    <t>0000-0003-1282-1896</t>
  </si>
  <si>
    <t>Dr Orli Schwartz</t>
  </si>
  <si>
    <t>0000-0001-7634-3737</t>
  </si>
  <si>
    <t>Ms Clare Walton</t>
  </si>
  <si>
    <t>Dr Stevan Nikolin</t>
  </si>
  <si>
    <t>0000-0003-4440-9273</t>
  </si>
  <si>
    <t>Prof Sharon Friel</t>
  </si>
  <si>
    <t>0000-0002-8345-5435</t>
  </si>
  <si>
    <t>Assoc Prof Toby Freeman</t>
  </si>
  <si>
    <t>0000-0002-2787-8580</t>
  </si>
  <si>
    <t>Assoc Prof Ashley Schram</t>
  </si>
  <si>
    <t>0000-0001-5231-6291</t>
  </si>
  <si>
    <t>Assoc Prof Beth Nosworthy</t>
  </si>
  <si>
    <t>0000-0002-6918-6881</t>
  </si>
  <si>
    <t>Dr Katherine Cullerton</t>
  </si>
  <si>
    <t>0000-0001-9517-6380</t>
  </si>
  <si>
    <t>Dr Connie Musolino</t>
  </si>
  <si>
    <t>0000-0002-3269-8883</t>
  </si>
  <si>
    <t>Dr Nicholas Frank</t>
  </si>
  <si>
    <t>0000-0001-6385-698X</t>
  </si>
  <si>
    <t>Prof Jodie Conduit</t>
  </si>
  <si>
    <t>Assoc Prof Susan Stone</t>
  </si>
  <si>
    <t>0009-0007-1944-9130</t>
  </si>
  <si>
    <t>Dr Pamela Roach</t>
  </si>
  <si>
    <t>0000-0001-7694-9309</t>
  </si>
  <si>
    <t>Prof Dawn Bessarab</t>
  </si>
  <si>
    <t>0000-0002-9716-1593</t>
  </si>
  <si>
    <t>Ms Roslyn Malay</t>
  </si>
  <si>
    <t>Dr Daniel Hunt</t>
  </si>
  <si>
    <t>Assoc Prof Sarah Russell</t>
  </si>
  <si>
    <t>0000-0003-2845-5990</t>
  </si>
  <si>
    <t>Prof Leon Flicker</t>
  </si>
  <si>
    <t>0000-0002-3650-0475</t>
  </si>
  <si>
    <t>Assoc Prof Carmela Pestell</t>
  </si>
  <si>
    <t>0000-0002-1737-7774</t>
  </si>
  <si>
    <t>Ms Lianne Gilchrist</t>
  </si>
  <si>
    <t>0000-0002-0158-2079</t>
  </si>
  <si>
    <t>Prof David J (Jamie) Cooper</t>
  </si>
  <si>
    <t>Prof Rinaldo Bellomo</t>
  </si>
  <si>
    <t>0000-0002-1650-8939</t>
  </si>
  <si>
    <t>Prof Andrea Marshall</t>
  </si>
  <si>
    <t>0000-0001-7692-403X</t>
  </si>
  <si>
    <t>Prof Andrew Udy</t>
  </si>
  <si>
    <t>0000-0002-6284-2022</t>
  </si>
  <si>
    <t>Dr Ary Serpa Neto</t>
  </si>
  <si>
    <t>0000-0003-1520-9387</t>
  </si>
  <si>
    <t>Dr Emily See</t>
  </si>
  <si>
    <t>Assoc Prof Yet Khor</t>
  </si>
  <si>
    <t>0000-0002-5434-9342</t>
  </si>
  <si>
    <t>Prof Vaughan Macefield</t>
  </si>
  <si>
    <t>0000-0003-3325-6566</t>
  </si>
  <si>
    <t>Prof William Donald</t>
  </si>
  <si>
    <t>0000-0002-6622-8193</t>
  </si>
  <si>
    <t>Assoc Prof Anne Vertigan</t>
  </si>
  <si>
    <t>Prof Adam Vogel</t>
  </si>
  <si>
    <t>0000-0002-3505-2631</t>
  </si>
  <si>
    <t>Amanda Richards</t>
  </si>
  <si>
    <t>Dr Aung Aung Kywe Moe</t>
  </si>
  <si>
    <t>0000-0002-9629-7923</t>
  </si>
  <si>
    <t>Prof Laurie Slovarp</t>
  </si>
  <si>
    <t>Prof Meera Agar</t>
  </si>
  <si>
    <t>0000-0002-6756-6119</t>
  </si>
  <si>
    <t>Prof Eliza Hawkes</t>
  </si>
  <si>
    <t>0000-0002-0376-2559</t>
  </si>
  <si>
    <t>Assoc Prof Andrea Henden</t>
  </si>
  <si>
    <t>0000-0003-2261-169X</t>
  </si>
  <si>
    <t>Prof Dennis Petrie</t>
  </si>
  <si>
    <t>0000-0002-3882-2531</t>
  </si>
  <si>
    <t>Dr Thao Thi Phuong Le</t>
  </si>
  <si>
    <t>0000-0001-9661-6835</t>
  </si>
  <si>
    <t>Prof Roslyn Boyd</t>
  </si>
  <si>
    <t>0000-0002-4919-5975</t>
  </si>
  <si>
    <t>Assoc Prof Koa Whittingham</t>
  </si>
  <si>
    <t>0000-0002-5344-9907</t>
  </si>
  <si>
    <t>Dr Sarah McIntyre</t>
  </si>
  <si>
    <t>0000-0002-0234-1541</t>
  </si>
  <si>
    <t>Prof Jozef Gecz</t>
  </si>
  <si>
    <t>0000-0002-7884-6861</t>
  </si>
  <si>
    <t>Dr Kerstin Pannek</t>
  </si>
  <si>
    <t>0000-0002-6512-7630</t>
  </si>
  <si>
    <t>Prof Gulam Khandaker</t>
  </si>
  <si>
    <t>0000-0002-0661-4113</t>
  </si>
  <si>
    <t>Assoc Prof Jasneek Chawla</t>
  </si>
  <si>
    <t>0000-0001-5035-0744</t>
  </si>
  <si>
    <t>Jennifer Walker</t>
  </si>
  <si>
    <t>0000-0003-0486-6568</t>
  </si>
  <si>
    <t>Prof Sean Taylor</t>
  </si>
  <si>
    <t>0000-0002-8731-7697</t>
  </si>
  <si>
    <t>Dr Ebony Lewis</t>
  </si>
  <si>
    <t>0000-0002-9260-3727</t>
  </si>
  <si>
    <t>Mr Harold Douglas</t>
  </si>
  <si>
    <t>Ms Joanne Luke</t>
  </si>
  <si>
    <t>0000-0002-7967-3309</t>
  </si>
  <si>
    <t>Dr Huong Nguyen</t>
  </si>
  <si>
    <t>0000-0002-0538-5857</t>
  </si>
  <si>
    <t>Prof Matthew Fuller-Tyszkiewicz</t>
  </si>
  <si>
    <t>0000-0003-1145-6057</t>
  </si>
  <si>
    <t>Emer Prof Stephen Zubrick</t>
  </si>
  <si>
    <t>0000-0002-6369-1713</t>
  </si>
  <si>
    <t>Prof Melissa Green</t>
  </si>
  <si>
    <t>0000-0002-9361-4874</t>
  </si>
  <si>
    <t>Dr Christopher Greenwood</t>
  </si>
  <si>
    <t>0000-0002-9211-6312</t>
  </si>
  <si>
    <t>Prof Suzanne Robinson</t>
  </si>
  <si>
    <t>0000-0001-5703-6475</t>
  </si>
  <si>
    <t>Prof Peter Butterworth</t>
  </si>
  <si>
    <t>0000-0002-1531-3881</t>
  </si>
  <si>
    <t>Dr Kate Lycett</t>
  </si>
  <si>
    <t>0000-0002-8988-4038</t>
  </si>
  <si>
    <t>Martin Guhn</t>
  </si>
  <si>
    <t>Dr Henry Marshall</t>
  </si>
  <si>
    <t>0000-0002-9626-8014</t>
  </si>
  <si>
    <t>Assoc Prof Renee Manser</t>
  </si>
  <si>
    <t>Dr Sue Crengle</t>
  </si>
  <si>
    <t>Assoc Prof Marianne Weber</t>
  </si>
  <si>
    <t>0000-0001-5731-9651</t>
  </si>
  <si>
    <t>Dr Annette McWilliams</t>
  </si>
  <si>
    <t>Prof Ian Yang</t>
  </si>
  <si>
    <t>0000-0001-8338-1993</t>
  </si>
  <si>
    <t>Prof Susan Sawyer</t>
  </si>
  <si>
    <t>0000-0002-9095-358</t>
  </si>
  <si>
    <t>Dr Elissa Kennedy</t>
  </si>
  <si>
    <t>Mrs Angelica Ojinnaka-Psillakis</t>
  </si>
  <si>
    <t>Assoc Prof Holly Erskine</t>
  </si>
  <si>
    <t>0000-0003-3119-9211</t>
  </si>
  <si>
    <t>Assoc Prof Stephen Bell</t>
  </si>
  <si>
    <t>0000-0003-2877-9231</t>
  </si>
  <si>
    <t>Prof Ngiare Brown</t>
  </si>
  <si>
    <t>Dr S Ghazaleh Dashti</t>
  </si>
  <si>
    <t>0000-0002-1399-7220</t>
  </si>
  <si>
    <t>Prof Kirsty Short</t>
  </si>
  <si>
    <t>Prof Kim Good-Jacobson</t>
  </si>
  <si>
    <t>0000-0003-1891-7274</t>
  </si>
  <si>
    <t>Assoc Prof Corey Smith</t>
  </si>
  <si>
    <t>0000-0002-7550-9595</t>
  </si>
  <si>
    <t>Prof Sudha Rao</t>
  </si>
  <si>
    <t>0000-0001-9547-947X</t>
  </si>
  <si>
    <t>Dr Emily Eriksson</t>
  </si>
  <si>
    <t>0000-0002-7851-973X</t>
  </si>
  <si>
    <t>Dr Sarah Annesley</t>
  </si>
  <si>
    <t>0000-0002-7604-3985</t>
  </si>
  <si>
    <t>Prof Elaine Holmes</t>
  </si>
  <si>
    <t>0000-0002-0556-8389</t>
  </si>
  <si>
    <t>Prof Simon Broadley</t>
  </si>
  <si>
    <t>0000-0002-9429-4307</t>
  </si>
  <si>
    <t>Prof David Watters</t>
  </si>
  <si>
    <t>Assoc Prof Michelle Jongenelis</t>
  </si>
  <si>
    <t>0000-0002-0717-1692</t>
  </si>
  <si>
    <t>Prof Kerrianne Watt</t>
  </si>
  <si>
    <t>0000-0002-2275-081X</t>
  </si>
  <si>
    <t>Assoc Prof Alexander Larcombe</t>
  </si>
  <si>
    <t>0000-0003-4196-4482</t>
  </si>
  <si>
    <t>Dr Daniel Lindsay</t>
  </si>
  <si>
    <t>0000-0002-7471-3041</t>
  </si>
  <si>
    <t>Dr Anita Lal</t>
  </si>
  <si>
    <t>0000-0001-6921-6617</t>
  </si>
  <si>
    <t>Assoc Prof Henry Marshall</t>
  </si>
  <si>
    <t>Prof Francis Mitrou</t>
  </si>
  <si>
    <t>0000-0002-6639-2030</t>
  </si>
  <si>
    <t>Dr Scott Winch</t>
  </si>
  <si>
    <t>Prof Daniel MacArthur</t>
  </si>
  <si>
    <t>0000-0002-5771-2290</t>
  </si>
  <si>
    <t>Dr Boris Guennewig</t>
  </si>
  <si>
    <t>0000-0002-6357-818X</t>
  </si>
  <si>
    <t>Mr Adam Heterick</t>
  </si>
  <si>
    <t>Dr Hardip Patel</t>
  </si>
  <si>
    <t>0000-0003-3169-049X</t>
  </si>
  <si>
    <t>Nathan Taylor</t>
  </si>
  <si>
    <t>Mrs Azure Hermes</t>
  </si>
  <si>
    <t>0000-0001-9142-2580</t>
  </si>
  <si>
    <t>Prof Stuart Grieve</t>
  </si>
  <si>
    <t>0000-0002-2712-157X</t>
  </si>
  <si>
    <t>Prof Peter Psaltis</t>
  </si>
  <si>
    <t>0000-0003-0222-5468</t>
  </si>
  <si>
    <t>Assoc Prof Leisa-Maree Toms</t>
  </si>
  <si>
    <t>0000-0002-1444-1638</t>
  </si>
  <si>
    <t>Prof Jochen Mueller</t>
  </si>
  <si>
    <t>Dr Sandra Nilsson</t>
  </si>
  <si>
    <t>0000-0002-1030-7167</t>
  </si>
  <si>
    <t>Dr Margaret Kay</t>
  </si>
  <si>
    <t>0000-0002-9381-1704</t>
  </si>
  <si>
    <t>Prof Kazuaki Negishi</t>
  </si>
  <si>
    <t>0000-0002-9086-2565</t>
  </si>
  <si>
    <t>Prof Robyn Clay-Williams</t>
  </si>
  <si>
    <t>0000-0002-6107-7445</t>
  </si>
  <si>
    <t>Prof Paul Salmon</t>
  </si>
  <si>
    <t>0000-0001-7403-0286</t>
  </si>
  <si>
    <t>Prof Andrew Georgiou</t>
  </si>
  <si>
    <t>0000-0002-7619-3668</t>
  </si>
  <si>
    <t>Assoc Prof Gemma Read</t>
  </si>
  <si>
    <t>0000-0003-3360-812X</t>
  </si>
  <si>
    <t>Prof Sarah Hilmer</t>
  </si>
  <si>
    <t>0000-0002-5970-1501</t>
  </si>
  <si>
    <t>Assoc Prof Magdalena Raban</t>
  </si>
  <si>
    <t>0000-0002-6995-2849</t>
  </si>
  <si>
    <t>Dr Mirela Prgomet</t>
  </si>
  <si>
    <t>0000-0001-5629-3680</t>
  </si>
  <si>
    <t>Assoc Prof Amina Tariq</t>
  </si>
  <si>
    <t>0000-0002-2415-8246</t>
  </si>
  <si>
    <t>Prof Jonathan Kalman</t>
  </si>
  <si>
    <t>Prof Peter Kistler</t>
  </si>
  <si>
    <t>0000-0001-5369-5844</t>
  </si>
  <si>
    <t>Prof Diane Fatkin</t>
  </si>
  <si>
    <t>0000-0002-9010-9856</t>
  </si>
  <si>
    <t>Prof Debra Rowett</t>
  </si>
  <si>
    <t>0000-0002-8977-0401</t>
  </si>
  <si>
    <t>Prof Hannah Keage</t>
  </si>
  <si>
    <t>0000-0002-6814-4997</t>
  </si>
  <si>
    <t>Prof Dominik Linz</t>
  </si>
  <si>
    <t>Assoc Prof Rajeev Pathak</t>
  </si>
  <si>
    <t>0000-0002-7391-6867</t>
  </si>
  <si>
    <t>Assoc Prof Adrian Elliott</t>
  </si>
  <si>
    <t>0000-0002-5951-4239</t>
  </si>
  <si>
    <t>Dr Melissa Middeldorp</t>
  </si>
  <si>
    <t>0000-0002-4106-9771</t>
  </si>
  <si>
    <t>Prof Maria Inacio</t>
  </si>
  <si>
    <t>0000-0001-8261-2665</t>
  </si>
  <si>
    <t>Prof Tracy Comans</t>
  </si>
  <si>
    <t>0000-0003-2840-3496</t>
  </si>
  <si>
    <t>Prof Alison Hutchinson</t>
  </si>
  <si>
    <t>0000-0001-5065-2726</t>
  </si>
  <si>
    <t>Prof Gillian Caughey</t>
  </si>
  <si>
    <t>0000-0003-1192-4121</t>
  </si>
  <si>
    <t>Prof Kate Laver</t>
  </si>
  <si>
    <t>0000-0003-0259-2209</t>
  </si>
  <si>
    <t>Prof Lily Dongxia Xiao</t>
  </si>
  <si>
    <t>0000-0002-4631-2443</t>
  </si>
  <si>
    <t>Assoc Prof Rachel Milte</t>
  </si>
  <si>
    <t>0000-0001-7533-6260</t>
  </si>
  <si>
    <t>Mr Shane D'Angelo</t>
  </si>
  <si>
    <t>Assoc Prof Frances Batchelor</t>
  </si>
  <si>
    <t>Assoc Prof Kadek Karang Agustina</t>
  </si>
  <si>
    <t>0000-0002-7128-0914</t>
  </si>
  <si>
    <t>Dr Pamela Toliman</t>
  </si>
  <si>
    <t>Prof Rebecca Traub</t>
  </si>
  <si>
    <t>0000-0002-7484-7592</t>
  </si>
  <si>
    <t>Assoc Prof Laura Hardefeldt</t>
  </si>
  <si>
    <t>0000-0001-5780-7567</t>
  </si>
  <si>
    <t>Prof James Gilkerson</t>
  </si>
  <si>
    <t>Dr Mauricio Coppo Diez</t>
  </si>
  <si>
    <t>0000-0002-4344-9532</t>
  </si>
  <si>
    <t>Assoc Prof Dieter Bulach</t>
  </si>
  <si>
    <t>0000-0001-9823-6078</t>
  </si>
  <si>
    <t>Dr Anke Wiethoelter</t>
  </si>
  <si>
    <t>0000-0002-7872-934X</t>
  </si>
  <si>
    <t>Dr Kirsten Bailey</t>
  </si>
  <si>
    <t>0000-0002-6444-5506</t>
  </si>
  <si>
    <t>Dr Angela Dos Santos</t>
  </si>
  <si>
    <t>Prof Stephen Davis</t>
  </si>
  <si>
    <t>0000-0003-0962-2300</t>
  </si>
  <si>
    <t>Prof Geoffrey Donnan</t>
  </si>
  <si>
    <t>0000-0001-6324-3403</t>
  </si>
  <si>
    <t>Prof Timothy Kleinig</t>
  </si>
  <si>
    <t>0000-0003-4430-3276</t>
  </si>
  <si>
    <t>Prof Dominique Cadilhac</t>
  </si>
  <si>
    <t>0000-0001-8162-682X</t>
  </si>
  <si>
    <t>Prof Leonid Churilov</t>
  </si>
  <si>
    <t>0000-0002-9807-6606</t>
  </si>
  <si>
    <t>Dr Joosup Kim</t>
  </si>
  <si>
    <t>Mr Brian Gonzales</t>
  </si>
  <si>
    <t>Dr Zoe Schofield</t>
  </si>
  <si>
    <t>0000-0002-9065-0095</t>
  </si>
  <si>
    <t>Prof Glenn King</t>
  </si>
  <si>
    <t>0000-0002-2308-2200</t>
  </si>
  <si>
    <t>Assoc Prof Julian White</t>
  </si>
  <si>
    <t>Prof Raymond Norton</t>
  </si>
  <si>
    <t>0000-0001-8893-0584</t>
  </si>
  <si>
    <t>Prof Jamie Seymour</t>
  </si>
  <si>
    <t>Prof Graham Neely</t>
  </si>
  <si>
    <t>0000-0002-1957-9732</t>
  </si>
  <si>
    <t>Prof Norelle Daly</t>
  </si>
  <si>
    <t>0000-0002-4697-6602</t>
  </si>
  <si>
    <t>Dr Jared Miles</t>
  </si>
  <si>
    <t>0000-0001-5890-7295</t>
  </si>
  <si>
    <t>Dr Mark Little</t>
  </si>
  <si>
    <t>Dr Angela Rowland</t>
  </si>
  <si>
    <t>Prof Glenda Halliday</t>
  </si>
  <si>
    <t>0000-0003-0422-8398</t>
  </si>
  <si>
    <t>Prof David Komander</t>
  </si>
  <si>
    <t>0000-0002-8092-4320</t>
  </si>
  <si>
    <t>Dr Andrew Evans</t>
  </si>
  <si>
    <t>Prof Michael Lazarou</t>
  </si>
  <si>
    <t>0000-0003-2150-5545</t>
  </si>
  <si>
    <t>Prof Clare Parish</t>
  </si>
  <si>
    <t>0000-0001-8212-9884</t>
  </si>
  <si>
    <t>Prof Melanie Bahlo</t>
  </si>
  <si>
    <t>0000-0001-5132-0774</t>
  </si>
  <si>
    <t>Dr Nicolas Dzamko</t>
  </si>
  <si>
    <t>0000-0002-9121-0294</t>
  </si>
  <si>
    <t>Prof Carolyn Sue</t>
  </si>
  <si>
    <t>0000-0003-1255-3617</t>
  </si>
  <si>
    <t>Prof Jane Alty</t>
  </si>
  <si>
    <t>0000-0002-5456-8676</t>
  </si>
  <si>
    <t>Assoc Prof Jennifer Yan</t>
  </si>
  <si>
    <t>0000-0002-4947-7606</t>
  </si>
  <si>
    <t>Mrs Joanita Jong</t>
  </si>
  <si>
    <t>Mrs Merita Antonia Armindo Monteiro</t>
  </si>
  <si>
    <t>Dr Shawn Ting</t>
  </si>
  <si>
    <t>0000-0001-7047-3063</t>
  </si>
  <si>
    <t>Prof Nelson Martins</t>
  </si>
  <si>
    <t>0000-0002-6699-7603</t>
  </si>
  <si>
    <t>Dr Robyn Alders</t>
  </si>
  <si>
    <t>0000-0002-6947-2837</t>
  </si>
  <si>
    <t>Assoc Prof Katherine Anders</t>
  </si>
  <si>
    <t>Prof Martyn Kirk</t>
  </si>
  <si>
    <t>0000-0001-5432-5984</t>
  </si>
  <si>
    <t>Prof Alan Cass</t>
  </si>
  <si>
    <t>Dr Kathy Trieu</t>
  </si>
  <si>
    <t>0000-0003-1848-2741</t>
  </si>
  <si>
    <t>Prof Aletta Schutte</t>
  </si>
  <si>
    <t>0000-0001-9217-4937</t>
  </si>
  <si>
    <t>Dr Dike Ojji</t>
  </si>
  <si>
    <t>Dr Matti Marklund</t>
  </si>
  <si>
    <t>0000-0002-3320-796</t>
  </si>
  <si>
    <t>Dr Maoyi Tian</t>
  </si>
  <si>
    <t>0000-0002-5660-8571</t>
  </si>
  <si>
    <t>Assoc Prof Alexandra Jones</t>
  </si>
  <si>
    <t>0000-0001-5039-144X</t>
  </si>
  <si>
    <t>Dr Liping Huang</t>
  </si>
  <si>
    <t>0000-0002-0945-8988</t>
  </si>
  <si>
    <t>Prof Mark Dawson</t>
  </si>
  <si>
    <t>0000-0002-5464-5029</t>
  </si>
  <si>
    <t>Prof Andrew Roberts</t>
  </si>
  <si>
    <t>0000-0002-7341-5720</t>
  </si>
  <si>
    <t>Dr Chong Chyn Chua</t>
  </si>
  <si>
    <t>0000-0002-2162-3288</t>
  </si>
  <si>
    <t>Assoc Prof Piers Blombery</t>
  </si>
  <si>
    <t>Dr Nadia Davidson</t>
  </si>
  <si>
    <t>0000-0002-8461-7467</t>
  </si>
  <si>
    <t>Dr Lucy Fox</t>
  </si>
  <si>
    <t>0000-0002-3855-8232</t>
  </si>
  <si>
    <t>Assoc Prof Ashish Bajel</t>
  </si>
  <si>
    <t>0000-0002-3755-7334</t>
  </si>
  <si>
    <t>Dr Sun Loo</t>
  </si>
  <si>
    <t>Assoc Prof Sanjeewa Kularatna</t>
  </si>
  <si>
    <t>0000-0001-5650-154</t>
  </si>
  <si>
    <t>Prof Michael McCullough</t>
  </si>
  <si>
    <t>Dr Marlena Klaic</t>
  </si>
  <si>
    <t>0000-0003-2328-0503</t>
  </si>
  <si>
    <t>Prof Julie SATUR</t>
  </si>
  <si>
    <t>0000-0002-2671-3098</t>
  </si>
  <si>
    <t>Dr Kit Huckvale</t>
  </si>
  <si>
    <t>Dr Jacqueline Cotton</t>
  </si>
  <si>
    <t>0000-0002-7893-5901</t>
  </si>
  <si>
    <t>Assoc Prof Virginia Dickson-Swift</t>
  </si>
  <si>
    <t>0000-0002-7728-2101</t>
  </si>
  <si>
    <t>Dr Elizabeth Sari</t>
  </si>
  <si>
    <t>Dr Hamid Ghaderi</t>
  </si>
  <si>
    <t>0000-0001-5273-7053</t>
  </si>
  <si>
    <t>Dr Kristen Glenister</t>
  </si>
  <si>
    <t>0000-0003-0510-5314</t>
  </si>
  <si>
    <t>Dr Adam Hulme</t>
  </si>
  <si>
    <t>0000-0002-3305-8538</t>
  </si>
  <si>
    <t>Dr Helena Schuch</t>
  </si>
  <si>
    <t>Prof Sarah Baker</t>
  </si>
  <si>
    <t>0000-0002-2861-451X</t>
  </si>
  <si>
    <t>Assoc Prof Son Nghiem</t>
  </si>
  <si>
    <t>Dr Vinh Bui</t>
  </si>
  <si>
    <t>Dr Kirstine Shrubsole</t>
  </si>
  <si>
    <t>0000-0002-7805-2447</t>
  </si>
  <si>
    <t>Dr Kristiana Ludlow</t>
  </si>
  <si>
    <t>0000-0001-7284-5625</t>
  </si>
  <si>
    <t>Prof Lisa Nissen</t>
  </si>
  <si>
    <t>0000-0001-5826-4605</t>
  </si>
  <si>
    <t>Prof Loc Do</t>
  </si>
  <si>
    <t>Assoc Prof Amit Arora</t>
  </si>
  <si>
    <t>Prof Hanny Calache</t>
  </si>
  <si>
    <t>0000-0002-1613-0585</t>
  </si>
  <si>
    <t>Assoc Prof Phyllis Lau</t>
  </si>
  <si>
    <t>0000-0002-0665-6348</t>
  </si>
  <si>
    <t>Assoc Prof Vincent Wong</t>
  </si>
  <si>
    <t>Prof Kingsley Agho</t>
  </si>
  <si>
    <t>0000-0003-4111-3207</t>
  </si>
  <si>
    <t>Assoc Prof Shilpi Ajwani</t>
  </si>
  <si>
    <t>0000-0003-1944-6507</t>
  </si>
  <si>
    <t>Dr Bradley Christian</t>
  </si>
  <si>
    <t>0000-0001-5072-3512</t>
  </si>
  <si>
    <t>Emer Prof Laurence Walsh</t>
  </si>
  <si>
    <t>0000-0001-5874-5687</t>
  </si>
  <si>
    <t>Dr Mansoureh Nickbakht</t>
  </si>
  <si>
    <t>0000-0003-2936-4310</t>
  </si>
  <si>
    <t>Assoc Prof Asad Khan</t>
  </si>
  <si>
    <t>0000-0003-4188-2065</t>
  </si>
  <si>
    <t>Prof Alina Morawska</t>
  </si>
  <si>
    <t>0000-0002-9404-5423</t>
  </si>
  <si>
    <t>Dr Yvonne Lai</t>
  </si>
  <si>
    <t>0000-0001-9737-1294</t>
  </si>
  <si>
    <t>Dr Kingsley Wong</t>
  </si>
  <si>
    <t>0000-0001-5178-6080</t>
  </si>
  <si>
    <t>Prof Marc Tennant</t>
  </si>
  <si>
    <t>Assoc Prof Jonathan Broadbent</t>
  </si>
  <si>
    <t>Dr Angela Jones</t>
  </si>
  <si>
    <t>Dr Nikolajs Zeps</t>
  </si>
  <si>
    <t>0000-0002-6404-6839</t>
  </si>
  <si>
    <t>Prof Grant Russell</t>
  </si>
  <si>
    <t>Ms Ainslie Cahill</t>
  </si>
  <si>
    <t>Prof Diana Egerton-Warburton</t>
  </si>
  <si>
    <t>0000-0003-0262-1305</t>
  </si>
  <si>
    <t>Prof Velandai Srikanth</t>
  </si>
  <si>
    <t>Dr Ashley Ng</t>
  </si>
  <si>
    <t>0000-0002-8261-6006</t>
  </si>
  <si>
    <t>Robab Abdolkhani</t>
  </si>
  <si>
    <t>Prof Georgina Hold</t>
  </si>
  <si>
    <t>0000-0001-7573-3397</t>
  </si>
  <si>
    <t>Prof Josephine Chow</t>
  </si>
  <si>
    <t>0000-0002-8911-6856</t>
  </si>
  <si>
    <t>Assoc Prof Paula Bray</t>
  </si>
  <si>
    <t>0000-0002-5874-1667</t>
  </si>
  <si>
    <t>Assoc Prof Philip Cunningham</t>
  </si>
  <si>
    <t>0000-0003-2613-6910</t>
  </si>
  <si>
    <t>Prof Janette Perz</t>
  </si>
  <si>
    <t>0000-0003-2065-8662</t>
  </si>
  <si>
    <t>Dr Nicola Straiton</t>
  </si>
  <si>
    <t>0000-0002-5013-0159</t>
  </si>
  <si>
    <t>Prof Angela Dawson</t>
  </si>
  <si>
    <t>0000-0003-0926-2202</t>
  </si>
  <si>
    <t>Prof Michelle Haber</t>
  </si>
  <si>
    <t>Prof Jason Kovacic</t>
  </si>
  <si>
    <t>0000-0003-4555-769X</t>
  </si>
  <si>
    <t>Frank Tracey</t>
  </si>
  <si>
    <t>Hannah Bloch</t>
  </si>
  <si>
    <t>Prof Maher Gandhi</t>
  </si>
  <si>
    <t>0000-0003-1000-5393</t>
  </si>
  <si>
    <t>Prof Fabienne Mackay</t>
  </si>
  <si>
    <t>0000-0002-6074-2693</t>
  </si>
  <si>
    <t>Dr David Hansen</t>
  </si>
  <si>
    <t>Dr Jason Lenzo</t>
  </si>
  <si>
    <t>0000-0002-0564-9250</t>
  </si>
  <si>
    <t>Steve Arnott</t>
  </si>
  <si>
    <t>Prof Romola Bucks</t>
  </si>
  <si>
    <t>0000-0002-4207-4724</t>
  </si>
  <si>
    <t>Prof Caroline Finch</t>
  </si>
  <si>
    <t>0000-0003-1711-1930</t>
  </si>
  <si>
    <t>Ms Debra Langridge</t>
  </si>
  <si>
    <t>Prof Desiree Silva</t>
  </si>
  <si>
    <t>0000-0003-4454-466X</t>
  </si>
  <si>
    <t>Assoc Prof Stacey Waters</t>
  </si>
  <si>
    <t>Ms Sinead O'Brien</t>
  </si>
  <si>
    <t>Prof Michelle McKay</t>
  </si>
  <si>
    <t>Ms Liz Prowse</t>
  </si>
  <si>
    <t>Dr Michael Cusack</t>
  </si>
  <si>
    <t>Prof Paul Worley</t>
  </si>
  <si>
    <t>0009-0007-3214-7604</t>
  </si>
  <si>
    <t>Assoc Prof Scott Clark</t>
  </si>
  <si>
    <t>0000-0003-1640-5611</t>
  </si>
  <si>
    <t>Dr Gerry O'Callaghan</t>
  </si>
  <si>
    <t>Mrs Ellie Hodges</t>
  </si>
  <si>
    <t>Assoc Prof Angela Todd</t>
  </si>
  <si>
    <t>Prof Nancy Baxter</t>
  </si>
  <si>
    <t>0000-0003-4793-4620</t>
  </si>
  <si>
    <t>Prof Anthony Schembri</t>
  </si>
  <si>
    <t>Prof Timothy Shaw</t>
  </si>
  <si>
    <t>Prof Philip O'Connell</t>
  </si>
  <si>
    <t>0000-0002-2036-283X</t>
  </si>
  <si>
    <t>Mr Claude Gauchat</t>
  </si>
  <si>
    <t>Ms Tiana McCoy</t>
  </si>
  <si>
    <t>Mr Sinon Cooney</t>
  </si>
  <si>
    <t>Rebecca Bond</t>
  </si>
  <si>
    <t>Ray Matthews</t>
  </si>
  <si>
    <t>Dr Paul Burgess</t>
  </si>
  <si>
    <t>Prof Dominic Upton</t>
  </si>
  <si>
    <t>0000-0002-5547-6204</t>
  </si>
  <si>
    <t>Scott Davis</t>
  </si>
  <si>
    <t>Emer Prof Rhondda Jones</t>
  </si>
  <si>
    <t>Lee-Ann Farley</t>
  </si>
  <si>
    <t>Ben Tooth</t>
  </si>
  <si>
    <t>Natasha Fretwell</t>
  </si>
  <si>
    <t>Prof Julian Grant</t>
  </si>
  <si>
    <t>0000-0002-4856-2147</t>
  </si>
  <si>
    <t>Prof Christopher Levi</t>
  </si>
  <si>
    <t>0000-0002-9474-796X</t>
  </si>
  <si>
    <t>Andrew Bailey</t>
  </si>
  <si>
    <t>Dr Kerrie Noonan</t>
  </si>
  <si>
    <t>Prof Megan Smith</t>
  </si>
  <si>
    <t>Assoc Prof Clara Murray</t>
  </si>
  <si>
    <t>0000-0001-9594-7421</t>
  </si>
  <si>
    <t>Mike Edwards</t>
  </si>
  <si>
    <t>Peter Smith</t>
  </si>
  <si>
    <t>0000-0002-8883-731X</t>
  </si>
  <si>
    <t>Prof Harriet Hiscock</t>
  </si>
  <si>
    <t>0000-0003-3017-2770</t>
  </si>
  <si>
    <t>Assoc Prof Nicole Rankin</t>
  </si>
  <si>
    <t>0000-0002-0715-1405</t>
  </si>
  <si>
    <t>Prof Kim Dalziel</t>
  </si>
  <si>
    <t>0000-0003-4972-8871</t>
  </si>
  <si>
    <t>Dr Sanjeevan Muruganandan</t>
  </si>
  <si>
    <t>0000-0003-0943-4297</t>
  </si>
  <si>
    <t>Assoc Prof Anita Skandarajah</t>
  </si>
  <si>
    <t>0000-0001-7702-4850</t>
  </si>
  <si>
    <t>Prof Rochelle Wynne</t>
  </si>
  <si>
    <t>0000-0003-1814-3416</t>
  </si>
  <si>
    <t>Ms Elena Gerstman</t>
  </si>
  <si>
    <t>0000-0001-6484-5182</t>
  </si>
  <si>
    <t>Prof David Berlowitz</t>
  </si>
  <si>
    <t>0000-0003-2543-8722</t>
  </si>
  <si>
    <t>Timothy Chittleborough</t>
  </si>
  <si>
    <t>Mr Drew Aras</t>
  </si>
  <si>
    <t>Prof Vincent Versace</t>
  </si>
  <si>
    <t>0000-0002-8514-1763</t>
  </si>
  <si>
    <t>Assoc Prof Annkarin Wong Shee</t>
  </si>
  <si>
    <t>0000-0001-5095-218X</t>
  </si>
  <si>
    <t>Assoc Prof Nicole Mercer</t>
  </si>
  <si>
    <t>Dr Olivia King</t>
  </si>
  <si>
    <t>0000-0002-7182-2891</t>
  </si>
  <si>
    <t>Dr Michael Field</t>
  </si>
  <si>
    <t>Dr Ella Ottrey</t>
  </si>
  <si>
    <t>0000-0002-2979-548X</t>
  </si>
  <si>
    <t>Dr Jessie Adams</t>
  </si>
  <si>
    <t>Ms Katherine Stanley</t>
  </si>
  <si>
    <t>Mr John Huigen</t>
  </si>
  <si>
    <t>Ms Dallas McKeown</t>
  </si>
  <si>
    <t>Mr Stuart McGifford</t>
  </si>
  <si>
    <t>Prof David Ellwood</t>
  </si>
  <si>
    <t>0000-0003-4512-6443</t>
  </si>
  <si>
    <t>Assoc Prof Frances Boyle</t>
  </si>
  <si>
    <t>0000-0003-1665-2137</t>
  </si>
  <si>
    <t>Prof Vicki Flenady</t>
  </si>
  <si>
    <t>Ms Kirstine Sketcher-Baker</t>
  </si>
  <si>
    <t>Dr Christine Andrews</t>
  </si>
  <si>
    <t>0000-0003-4513-1349</t>
  </si>
  <si>
    <t>Assoc Prof Miranda Davies-Tuck</t>
  </si>
  <si>
    <t>0000-0003-1918-5538</t>
  </si>
  <si>
    <t>Assoc Prof Sean Seeho</t>
  </si>
  <si>
    <t>0000-0003-3828-8671</t>
  </si>
  <si>
    <t>Assoc Prof Scott White</t>
  </si>
  <si>
    <t>0000-0002-7235-6407</t>
  </si>
  <si>
    <t>Dr Bernadette Ricciardo</t>
  </si>
  <si>
    <t>Dr Noel Nannup</t>
  </si>
  <si>
    <t>Ms Dale Tilbrook</t>
  </si>
  <si>
    <t>Prof Fiona Wood</t>
  </si>
  <si>
    <t>0000-0001-5427-6588</t>
  </si>
  <si>
    <t>Dr Stephanie Weston</t>
  </si>
  <si>
    <t>Dr Matthew Cooper</t>
  </si>
  <si>
    <t>0000-0003-1139-3682</t>
  </si>
  <si>
    <t>Melanie Robinson</t>
  </si>
  <si>
    <t>Dr Rachel Burgess</t>
  </si>
  <si>
    <t>Ms Josie Ford</t>
  </si>
  <si>
    <t>Prof Rhonda Marriott</t>
  </si>
  <si>
    <t>0000-0002-6037-2565</t>
  </si>
  <si>
    <t>Ms Petrovia Fisher</t>
  </si>
  <si>
    <t>Mrs Tracy Martin</t>
  </si>
  <si>
    <t>Dr Akilew Awoke Adane</t>
  </si>
  <si>
    <t>0000-0002-3022-5230</t>
  </si>
  <si>
    <t>Prof Sally Kendall</t>
  </si>
  <si>
    <t>Prof Helen Skouteris</t>
  </si>
  <si>
    <t>0000-0001-9959-5750</t>
  </si>
  <si>
    <t>Prof Richard Hillman</t>
  </si>
  <si>
    <t>0000-0002-1859-0761</t>
  </si>
  <si>
    <t>Assoc Prof Justin Yeung</t>
  </si>
  <si>
    <t>0000-0002-7230-149X</t>
  </si>
  <si>
    <t>Jiajun Sun</t>
  </si>
  <si>
    <t>Reshi Suthakaran</t>
  </si>
  <si>
    <t>Debra Scott</t>
  </si>
  <si>
    <t>Prof Andrew Grulich</t>
  </si>
  <si>
    <t>0000-0002-3269-1032</t>
  </si>
  <si>
    <t>Dr Jennifer Roberts</t>
  </si>
  <si>
    <t>0000-0001-7229-8617</t>
  </si>
  <si>
    <t>Dr Fengyi (Jeff) Jin</t>
  </si>
  <si>
    <t>0000-0002-8573-637X</t>
  </si>
  <si>
    <t>Mrs Renske Steenbergen</t>
  </si>
  <si>
    <t>Jane Costello</t>
  </si>
  <si>
    <t>Dr Clare Dyer</t>
  </si>
  <si>
    <t>0000-0001-6950-4029</t>
  </si>
  <si>
    <t>Ms Mary Hayes</t>
  </si>
  <si>
    <t>Prof Kathryn White</t>
  </si>
  <si>
    <t>0000-0003-4763-1734</t>
  </si>
  <si>
    <t>Dr Mary Birdsall</t>
  </si>
  <si>
    <t>Assoc Prof George Hruby</t>
  </si>
  <si>
    <t>Assoc Prof Purnima Sundaresan</t>
  </si>
  <si>
    <t>0000-0001-9151-0150</t>
  </si>
  <si>
    <t>Mrs Gabrielle Vigar</t>
  </si>
  <si>
    <t>Dr Roya Merie</t>
  </si>
  <si>
    <t>Ms Jenni Bruce</t>
  </si>
  <si>
    <t>Dr Linda Taoube</t>
  </si>
  <si>
    <t>Assoc Prof Jenny McCloskey</t>
  </si>
  <si>
    <t>0000-0002-3316-9094</t>
  </si>
  <si>
    <t>Dr Daniel Vujcich</t>
  </si>
  <si>
    <t>0000-0003-4849-4444</t>
  </si>
  <si>
    <t>Dr Anthony Smith</t>
  </si>
  <si>
    <t>0000-0002-0005-9542</t>
  </si>
  <si>
    <t>Dr Renee Carey</t>
  </si>
  <si>
    <t>0000-0002-0152-5971</t>
  </si>
  <si>
    <t>Prof Sharyn Burns</t>
  </si>
  <si>
    <t>0000-0002-1551-2805</t>
  </si>
  <si>
    <t>Prof Sepehr Tabrizi</t>
  </si>
  <si>
    <t>0000-0002-5556-4175</t>
  </si>
  <si>
    <t>Institution Role</t>
  </si>
  <si>
    <t>Institution Name</t>
  </si>
  <si>
    <t>Percentage of Research Effort</t>
  </si>
  <si>
    <t>Country</t>
  </si>
  <si>
    <t>Participating Institution</t>
  </si>
  <si>
    <t>Agency for Clinical Innovation</t>
  </si>
  <si>
    <t>Government</t>
  </si>
  <si>
    <t>Camden and Campbelltown Hospitals</t>
  </si>
  <si>
    <t>Children's Health Queensland Hospital and Health Service</t>
  </si>
  <si>
    <t>Eastern Health</t>
  </si>
  <si>
    <t>Grampians Health</t>
  </si>
  <si>
    <t>Sunshine Coast Hospital and Health Service</t>
  </si>
  <si>
    <t>The Royal Children's Hospital Melbourne</t>
  </si>
  <si>
    <t>Metro North Hospital and Health Service</t>
  </si>
  <si>
    <t>Queensland Health</t>
  </si>
  <si>
    <t>Australian Catholic University Melbourne</t>
  </si>
  <si>
    <t>Westmead Hospital</t>
  </si>
  <si>
    <t>University of Oxford</t>
  </si>
  <si>
    <t>Overseas</t>
  </si>
  <si>
    <t>United Kingdom</t>
  </si>
  <si>
    <t>Alfred Health</t>
  </si>
  <si>
    <t>Perron Institute for Neurological and Translational Science</t>
  </si>
  <si>
    <t>Townsville University Hospital</t>
  </si>
  <si>
    <t>Royal Prince Alfred Hospital</t>
  </si>
  <si>
    <t>Heart Research Institute</t>
  </si>
  <si>
    <t>Melbourne Health</t>
  </si>
  <si>
    <t>Fiona Stanley Hospital</t>
  </si>
  <si>
    <t>Flinders Medical Centre</t>
  </si>
  <si>
    <t>Queen Elizabeth Hospital Birmingham</t>
  </si>
  <si>
    <t>Royal Free Hospital</t>
  </si>
  <si>
    <t>Royal Perth Hospital</t>
  </si>
  <si>
    <t>Sir Charles Gairdner Hospital</t>
  </si>
  <si>
    <t>South Eastern Sydney Local Health District</t>
  </si>
  <si>
    <t>Department of Health TAS</t>
  </si>
  <si>
    <t>Tasmanian Health Service</t>
  </si>
  <si>
    <t>Primary Health Tasmania</t>
  </si>
  <si>
    <t>Mayo Clinic, Rochester</t>
  </si>
  <si>
    <t>United States of America</t>
  </si>
  <si>
    <t>Arba Minch University</t>
  </si>
  <si>
    <t>Ethiopia</t>
  </si>
  <si>
    <t>Aga Khan University</t>
  </si>
  <si>
    <t>Pakistan</t>
  </si>
  <si>
    <t>Papua New Guinea Institute of Medical Research</t>
  </si>
  <si>
    <t>Papua New Guinea</t>
  </si>
  <si>
    <t>Universitas Sumatera Utara</t>
  </si>
  <si>
    <t>Indonesia</t>
  </si>
  <si>
    <t>Black Dog Institute</t>
  </si>
  <si>
    <t>Ramsay Health Care</t>
  </si>
  <si>
    <t>Avondale University Limited</t>
  </si>
  <si>
    <t>Children's Hospital at Westmead</t>
  </si>
  <si>
    <t>Gold Coast University Hospital</t>
  </si>
  <si>
    <t>Perth Children's Hospital</t>
  </si>
  <si>
    <t>Starship Children's Hospital</t>
  </si>
  <si>
    <t>New Zealand</t>
  </si>
  <si>
    <t>Sydney Children's Hospital, Randwick</t>
  </si>
  <si>
    <t>Neuroscience Research Australia</t>
  </si>
  <si>
    <t>GenesisCare</t>
  </si>
  <si>
    <t>Liverpool Cancer Therapy Centre</t>
  </si>
  <si>
    <t>Peter MacCallum Cancer Centre</t>
  </si>
  <si>
    <t>Royal North Shore Hospital</t>
  </si>
  <si>
    <t>University of Maryland, Baltimore</t>
  </si>
  <si>
    <t>Northern Territory Department of Health</t>
  </si>
  <si>
    <t>Northern Territory Primary Health Network</t>
  </si>
  <si>
    <t>Monash Health</t>
  </si>
  <si>
    <t>Cedars Sinai</t>
  </si>
  <si>
    <t>MJD Foundation</t>
  </si>
  <si>
    <t>Royal Brisbane and Women's Hospital</t>
  </si>
  <si>
    <t>Mater Hospital Brisbane</t>
  </si>
  <si>
    <t>Mater Private Hospital Brisbane</t>
  </si>
  <si>
    <t>Duke-NUS Graduate Medical School</t>
  </si>
  <si>
    <t>Singapore</t>
  </si>
  <si>
    <t>Austin Health</t>
  </si>
  <si>
    <t>Barwon Health</t>
  </si>
  <si>
    <t>Central Adelaide Local Health Network Incorporated</t>
  </si>
  <si>
    <t>Mt Wilga Private Rehabilitation Hospital</t>
  </si>
  <si>
    <t>Peninsula Health</t>
  </si>
  <si>
    <t>Prince of Wales Hospital</t>
  </si>
  <si>
    <t>Miwatj Health Aboriginal Corporation</t>
  </si>
  <si>
    <t>Royal Darwin Hospital</t>
  </si>
  <si>
    <t>Gove District Hospital</t>
  </si>
  <si>
    <t>University of Auckland</t>
  </si>
  <si>
    <t>Princess Alexandra Hospital</t>
  </si>
  <si>
    <t>University of Tokyo</t>
  </si>
  <si>
    <t>Japan</t>
  </si>
  <si>
    <t>RIKEN Advanced Science Institute</t>
  </si>
  <si>
    <t>Chris O'Brien Lifehouse</t>
  </si>
  <si>
    <t>Duke University Medical Centre</t>
  </si>
  <si>
    <t>Cairns and Hinterland Hospital and Health Service</t>
  </si>
  <si>
    <t>Calvary Health Care Canberra</t>
  </si>
  <si>
    <t>Harry Perkins Institute of Medical Research</t>
  </si>
  <si>
    <t>Royal Adelaide Hospital</t>
  </si>
  <si>
    <t>Royal Hobart Hospital</t>
  </si>
  <si>
    <t>Makerere University</t>
  </si>
  <si>
    <t>Uganda</t>
  </si>
  <si>
    <t>Medical Research Council Clinical Trials Unit</t>
  </si>
  <si>
    <t>MRC/UVRI Uganda Research Unit on AIDS</t>
  </si>
  <si>
    <t>University of Botswana</t>
  </si>
  <si>
    <t>Botswana</t>
  </si>
  <si>
    <t>University of Edinburgh</t>
  </si>
  <si>
    <t>University of Zimbabwe</t>
  </si>
  <si>
    <t>Zimbabwe</t>
  </si>
  <si>
    <t>Tropical Australian Academic Health Centre Limited</t>
  </si>
  <si>
    <t>Townsville Hospital and Health Service</t>
  </si>
  <si>
    <t>Torres and Cape Hospital and Health Service</t>
  </si>
  <si>
    <t>Wuchopperen Health Service</t>
  </si>
  <si>
    <t>Cabrini Health</t>
  </si>
  <si>
    <t>St Vincent's Hospital Melbourne</t>
  </si>
  <si>
    <t>Silverchain</t>
  </si>
  <si>
    <t>Edith Cowan University</t>
  </si>
  <si>
    <t>Murrumbidgee Local Health District</t>
  </si>
  <si>
    <t>National Cerebral and Cardiovascular Center</t>
  </si>
  <si>
    <t>Centenary Institute</t>
  </si>
  <si>
    <t>Gold Coast Health</t>
  </si>
  <si>
    <t>Sydney Local Health District</t>
  </si>
  <si>
    <t>Hunter New England Local Health District</t>
  </si>
  <si>
    <t>St Vincent's Hospital Sydney</t>
  </si>
  <si>
    <t>National Institute of Infectious Diseases</t>
  </si>
  <si>
    <t>Western Health</t>
  </si>
  <si>
    <t>Department of Defence</t>
  </si>
  <si>
    <t>Department of Health and Aged Care</t>
  </si>
  <si>
    <t>Department of Health VIC</t>
  </si>
  <si>
    <t>NSW Health</t>
  </si>
  <si>
    <t>City University of Sao Paulo</t>
  </si>
  <si>
    <t>Brazil</t>
  </si>
  <si>
    <t>Biomedical Research and Training Institute</t>
  </si>
  <si>
    <t>London School of Hygiene &amp; Tropical Medicine</t>
  </si>
  <si>
    <t>Liverpool School of Tropical Medicine</t>
  </si>
  <si>
    <t>Sydney Children's Hospitals Network</t>
  </si>
  <si>
    <t>The Royal Women's Hospital</t>
  </si>
  <si>
    <t>Women's and Children's Health Network</t>
  </si>
  <si>
    <t>Australian Catholic University</t>
  </si>
  <si>
    <t>University of Southern Queensland</t>
  </si>
  <si>
    <t>University of North Carolina at Chapel Hill</t>
  </si>
  <si>
    <t>CSIRO Manufacturing Flagship</t>
  </si>
  <si>
    <t>National Aboriginal Community Controlled Health Organisation</t>
  </si>
  <si>
    <t>Sebelas Maret University</t>
  </si>
  <si>
    <t>Western Highlands Provincial Health Authority, Papua New Guinea.</t>
  </si>
  <si>
    <t>Ambulance Victoria</t>
  </si>
  <si>
    <t>Northern Health</t>
  </si>
  <si>
    <t>University of Calgary</t>
  </si>
  <si>
    <t>Canada</t>
  </si>
  <si>
    <t>Queen Elizabeth Hospital SA</t>
  </si>
  <si>
    <t>Hunter Medical Research Institute</t>
  </si>
  <si>
    <t>University of Montana</t>
  </si>
  <si>
    <t>CSIRO Australian e-Health Research Centre</t>
  </si>
  <si>
    <t>McMaster University</t>
  </si>
  <si>
    <t>Mildura Rural City Council</t>
  </si>
  <si>
    <t>Municipal Association of Victoria</t>
  </si>
  <si>
    <t>North Central Local Learning and Employment Network</t>
  </si>
  <si>
    <t>Victorian State Government</t>
  </si>
  <si>
    <t>YARRA RANGES SHIRE COUNCIL</t>
  </si>
  <si>
    <t>The Prince Charles Hospital</t>
  </si>
  <si>
    <t>Cancer Council NSW</t>
  </si>
  <si>
    <t>University of Otago</t>
  </si>
  <si>
    <t>Hasanuddin University</t>
  </si>
  <si>
    <t>Ministry of Health, Fiji</t>
  </si>
  <si>
    <t>Fiji</t>
  </si>
  <si>
    <t>UNICEF East Asia and Pacific</t>
  </si>
  <si>
    <t>Thailand</t>
  </si>
  <si>
    <t>United Nations Population Fund</t>
  </si>
  <si>
    <t>University of San Carlos</t>
  </si>
  <si>
    <t>Philippines</t>
  </si>
  <si>
    <t>World Federation for United Nations Associations</t>
  </si>
  <si>
    <t>World Health Organisation</t>
  </si>
  <si>
    <t>Switzerland</t>
  </si>
  <si>
    <t>Aboriginal Health and Medical Research Council of NSW</t>
  </si>
  <si>
    <t>Poche Centre for Indigenous Health</t>
  </si>
  <si>
    <t>University of the Sunshine Coast</t>
  </si>
  <si>
    <t>National Ageing Research Institute</t>
  </si>
  <si>
    <t>Udayana University</t>
  </si>
  <si>
    <t>City University of Hong Kong</t>
  </si>
  <si>
    <t>China</t>
  </si>
  <si>
    <t>Royal Flying Doctor Service of Australia</t>
  </si>
  <si>
    <t>Cairns Hospital</t>
  </si>
  <si>
    <t>Ministry of Agriculture, Livestock, Forestry and Fisheries of Timor-Leste</t>
  </si>
  <si>
    <t>Timor-Leste</t>
  </si>
  <si>
    <t>National Institute of Public Health</t>
  </si>
  <si>
    <t>Mexico</t>
  </si>
  <si>
    <t>National University of Timor-Leste</t>
  </si>
  <si>
    <t>Animal Health and Veterinary Services, Nusa Tenggara Timur</t>
  </si>
  <si>
    <t>Monash Medical Centre</t>
  </si>
  <si>
    <t>West Wimmera Health Service</t>
  </si>
  <si>
    <t>La Trobe University Bendigo</t>
  </si>
  <si>
    <t>University of Sheffield</t>
  </si>
  <si>
    <t>South Western Sydney Local Health District</t>
  </si>
  <si>
    <t>Ingham Institute for Applied Medical Research</t>
  </si>
  <si>
    <t>Latrobe Regional Health</t>
  </si>
  <si>
    <t>Outcome Health</t>
  </si>
  <si>
    <t>Danila Dilba Health Service</t>
  </si>
  <si>
    <t>Katherine West Health Board Aboriginal Corporation</t>
  </si>
  <si>
    <t>Mala'la Health Service Aboriginal Corporation</t>
  </si>
  <si>
    <t>Sunrise Health Service</t>
  </si>
  <si>
    <t>Mackay Hospital and Health Service</t>
  </si>
  <si>
    <t>North West Hospital and Health Service</t>
  </si>
  <si>
    <t>Northern Queensland Primary Health Network</t>
  </si>
  <si>
    <t>Queensland Aboriginal and Islander Health Council</t>
  </si>
  <si>
    <t>NSW Regional Health Partners</t>
  </si>
  <si>
    <t>Mid North Coast Local Health District</t>
  </si>
  <si>
    <t>Western NSW Local Health District</t>
  </si>
  <si>
    <t>NSW Rural Doctors Network</t>
  </si>
  <si>
    <t>The University of New England</t>
  </si>
  <si>
    <t>Mercy Health</t>
  </si>
  <si>
    <t>The Royal Victorian Eye &amp; Ear Hospital</t>
  </si>
  <si>
    <t>Douglass Hanly Moir Pathology</t>
  </si>
  <si>
    <t>St Vincents Hospital &amp; Mater Health</t>
  </si>
  <si>
    <t>Blacktown Hospital</t>
  </si>
  <si>
    <t>Crown Princess Mary Cancer Centre, Westmead Hospital</t>
  </si>
  <si>
    <t>ICON Cancer Foundation</t>
  </si>
  <si>
    <t>WA AIDS Council</t>
  </si>
  <si>
    <t>2025 outcomes by Administering Institution for competitive grants</t>
  </si>
  <si>
    <t>2025 outcomes by Administering Institution State/Territory for competitive grants</t>
  </si>
  <si>
    <t>State/Territory</t>
  </si>
  <si>
    <t>Australasian Gastro-Intestinal Trials Group</t>
  </si>
  <si>
    <t>Australia New Zealand Gynaecological Oncology Group</t>
  </si>
  <si>
    <t>Cancer Council Victoria</t>
  </si>
  <si>
    <t>Total</t>
  </si>
  <si>
    <t>Central Queensland University</t>
  </si>
  <si>
    <t>2025 outcomes by Administering Institution Organisation Type for competitive grants</t>
  </si>
  <si>
    <t>Federation University Australia</t>
  </si>
  <si>
    <t>Institute for Breathing and Sleep</t>
  </si>
  <si>
    <t>Royal Brisbane and Women's Hospital Foundation</t>
  </si>
  <si>
    <t>South Metropolitan Health Service</t>
  </si>
  <si>
    <t>The Asbestos Diseases Research Institute</t>
  </si>
  <si>
    <t>The Cairnmillar Institute</t>
  </si>
  <si>
    <t>The University of Notre Dame Australia</t>
  </si>
  <si>
    <t>Torrens University Australia Limited</t>
  </si>
  <si>
    <t>Trans Tasman Radiation Oncology Group Limited</t>
  </si>
  <si>
    <t>University of Canberra</t>
  </si>
  <si>
    <t>Victoria University</t>
  </si>
  <si>
    <t>2025 outcomes for competitive grants - 2024 NHMRC-AMED Adopting Sustainable Partnerships for an Innovative Research Ecosystem</t>
  </si>
  <si>
    <t>Competitive grants</t>
  </si>
  <si>
    <t>2025 outcomes for competitive grants - 2024 NHMRC-AMED Adopting Sustainable Partnerships for an Innovative Research Ecosystem by Administering Institution State/Territory</t>
  </si>
  <si>
    <t>2025 outcomes for competitive grants - 2024 NHMRC-AMED Adopting Sustainable Partnerships for an Innovative Research Ecosystem by Administering Institution</t>
  </si>
  <si>
    <t>2025 outcomes for competitive grants - Partnership Projects</t>
  </si>
  <si>
    <t>2025 outcomes for competitive grants - Partnership Projects by Administering Institution State/Territory</t>
  </si>
  <si>
    <t xml:space="preserve">2025 outcomes for competitive grants - Partnership Projects by Administering Institution </t>
  </si>
  <si>
    <t>2025 outcomes for competitive grants - 2025 Investigator Grants</t>
  </si>
  <si>
    <t>2025 outcomes for competitive grants -2025 Investigator Grants by Leadership Level</t>
  </si>
  <si>
    <t>Leadership Level 3</t>
  </si>
  <si>
    <t>Leadership Level 2</t>
  </si>
  <si>
    <t>Leadership Level 1</t>
  </si>
  <si>
    <t>Emerging Leadership Level 2</t>
  </si>
  <si>
    <t>Emerging Leadership Level 1</t>
  </si>
  <si>
    <t>2025 outcomes for competitive grants - 2025 Investigator Grants by Administering Institution State/Territory</t>
  </si>
  <si>
    <t>2025 outcomes for competitive grants - 2025 Investigator Grants by Administering Institution</t>
  </si>
  <si>
    <t>2025 outcomes for competitive grants - 2024 Collaborations in Health Services Research</t>
  </si>
  <si>
    <t>2025 outcomes for competitive grants - 2024 Collaborations in Health Services Research by Administering Institution State/Territory</t>
  </si>
  <si>
    <t>2025 outcomes for competitive grants - 2024 Collaborations in Health Services Research by Administering Institution</t>
  </si>
  <si>
    <t>2025 outcomes for competitive grants - 2024 Clinical Trials and Cohort Studies Grants</t>
  </si>
  <si>
    <t>2025 outcomes for competitive grants - 2024 Clinical Trials and Cohort Studies Grants by Administering Institution State/Territory</t>
  </si>
  <si>
    <t>2025 outcomes for competitive grants - 2024 Clinical Trials and Cohort Studies Grants by Administering Institution</t>
  </si>
  <si>
    <t>2025 outcomes for competitive grants - 2024 NHMRC-GACD Management of Multiple Long-Term Conditions</t>
  </si>
  <si>
    <t>2025 outcomes for competitive grants - 2024 NHMRC-GACD Management of Multiple Long-Term Conditions by Administering Institution State/Territory</t>
  </si>
  <si>
    <t>2025 outcomes for competitive grants - 2024 NHMRC-GACD Management of Multiple Long-Term Conditions by Administering Institution</t>
  </si>
  <si>
    <t>2025 outcomes for competitive grants - 2025 Supporting Research Translation Centres (2025-26)</t>
  </si>
  <si>
    <t>2025 outcomes for competitive grants - 2025 Supporting Research Translation Centres (2025-26) by Administering Institution State/Territory</t>
  </si>
  <si>
    <t>2025 outcomes for competitive grants - 2025 Supporting Research Translation Centres (2025-26) by Administering Institution</t>
  </si>
  <si>
    <t>2025 outcomes for competitive grants - 2024 NHMRC-CIHR Canadian Consortium on Neurodegeneration in Aging (CCNA): Indigenous Health Research</t>
  </si>
  <si>
    <t>Applications</t>
  </si>
  <si>
    <t xml:space="preserve"> Funded</t>
  </si>
  <si>
    <t>Amount</t>
  </si>
  <si>
    <t>2025 outcomes for competitive grants - 2024 NHMRC-CIHR Canadian Consortium on Neurodegeneration in Aging (CCNA): Indigenous Health Research by Administering Institution State/Territory</t>
  </si>
  <si>
    <t>2025 outcomes for competitive grants - 2024 NHMRC-CIHR Canadian Consortium on Neurodegeneration in Aging (CCNA): Indigenous Health Research by Administering Institution</t>
  </si>
  <si>
    <t>2025 outcomes for competitive grants - 2025 Centres of Research Excellence</t>
  </si>
  <si>
    <t>Centre of Research Excellence - Basic Science Research</t>
  </si>
  <si>
    <t>Centre of Research Excellence - Clinical Research</t>
  </si>
  <si>
    <t>Centre of Research Excellence - Health Services Research</t>
  </si>
  <si>
    <t>Centre of Research Excellence - Public and Population Health</t>
  </si>
  <si>
    <t>Centre of Research Excellence - One Health Research</t>
  </si>
  <si>
    <t>2025 outcomes for competitive grants - 2025 Centres of Research Excellence by Administering Institution State/Territory</t>
  </si>
  <si>
    <t>2025 outcomes for competitive grants - 2025 Centres of Research Excellence by Administering Institution</t>
  </si>
  <si>
    <t>2025 outcomes for competitive grants - 2024 Targeted Call for Research (TCR) into Oral Health Care in Australia</t>
  </si>
  <si>
    <t>2025 outcomes for competitive grants - 2024 Targeted Call for Research (TCR) into Oral Health Care in Australia by Administering Institution State/Territory</t>
  </si>
  <si>
    <t>2025 outcomes for competitive grants - 2024 Targeted Call for Research (TCR) into Oral Health Care in Australia by Administering Institution</t>
  </si>
  <si>
    <t>2025 outcomes for competitive grants - 2025 Targeted Call for Research (TCR) into Anal Cancer</t>
  </si>
  <si>
    <t>2025 outcomes for competitive grants - 2025 Targeted Call for Research (TCR) into Anal Cancer by Administering Institution State/Territory</t>
  </si>
  <si>
    <t>2025 outcomes for competitive grants - 2025 Targeted Call for Research (TCR) into Anal Cancer by Administering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</si>
</sst>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3">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sz val="11"/>
      <color theme="1"/>
      <name val="Calibri"/>
      <family val="2"/>
    </font>
    <font>
      <b/>
      <sz val="11"/>
      <name val="Calibri"/>
      <family val="2"/>
    </font>
    <font>
      <b/>
      <sz val="11"/>
      <color rgb="FF000000"/>
      <name val="Calibri"/>
      <family val="2"/>
    </font>
    <font>
      <i/>
      <sz val="11"/>
      <color theme="1"/>
      <name val="Calibri"/>
      <family val="2"/>
      <scheme val="minor"/>
    </font>
    <font>
      <sz val="8"/>
      <name val="Calibri"/>
      <family val="2"/>
      <scheme val="minor"/>
    </font>
    <font>
      <vertAlign val="superscript"/>
      <sz val="11"/>
      <color theme="1"/>
      <name val="Calibri"/>
      <family val="2"/>
      <scheme val="minor"/>
    </font>
    <font>
      <sz val="10"/>
      <color rgb="FF0A2F41"/>
      <name val="Gotham Book"/>
      <family val="3"/>
    </font>
    <font>
      <i/>
      <sz val="11"/>
      <name val="Calibri"/>
      <family val="2"/>
      <scheme val="minor"/>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95B3D7"/>
        <bgColor rgb="FF000000"/>
      </patternFill>
    </fill>
  </fills>
  <borders count="97">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275">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 fillId="34" borderId="21" xfId="0" applyFont="1" applyFill="1" applyBorder="1" applyAlignment="1">
      <alignment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18" xfId="0" applyBorder="1" applyAlignment="1">
      <alignment horizontal="center" vertical="center"/>
    </xf>
    <xf numFmtId="0" fontId="0" fillId="0" borderId="32"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4" xfId="0" applyFont="1" applyFill="1" applyBorder="1" applyAlignment="1">
      <alignment horizontal="lef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0" fillId="2" borderId="46" xfId="0" applyFill="1" applyBorder="1" applyAlignment="1">
      <alignment vertical="center"/>
    </xf>
    <xf numFmtId="0" fontId="0" fillId="2" borderId="47" xfId="0" applyFill="1" applyBorder="1" applyAlignment="1">
      <alignment vertical="center"/>
    </xf>
    <xf numFmtId="0" fontId="0" fillId="2" borderId="35"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3" xfId="0" applyFill="1" applyBorder="1"/>
    <xf numFmtId="0" fontId="20" fillId="2" borderId="53" xfId="0" applyFont="1" applyFill="1" applyBorder="1" applyAlignment="1">
      <alignment horizontal="center" vertical="center"/>
    </xf>
    <xf numFmtId="167" fontId="20" fillId="2" borderId="53" xfId="0" applyNumberFormat="1" applyFont="1" applyFill="1" applyBorder="1" applyAlignment="1">
      <alignment horizontal="center" vertical="center" wrapText="1"/>
    </xf>
    <xf numFmtId="0" fontId="20" fillId="2" borderId="53"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4"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8" xfId="0" applyBorder="1" applyAlignment="1">
      <alignment horizontal="center"/>
    </xf>
    <xf numFmtId="0" fontId="0" fillId="0" borderId="56" xfId="0" applyBorder="1" applyAlignment="1">
      <alignment horizontal="center"/>
    </xf>
    <xf numFmtId="164" fontId="0" fillId="2" borderId="56" xfId="0" applyNumberFormat="1" applyFill="1" applyBorder="1" applyAlignment="1">
      <alignment horizontal="center" vertical="center"/>
    </xf>
    <xf numFmtId="165" fontId="0" fillId="0" borderId="57" xfId="0" applyNumberFormat="1" applyBorder="1" applyAlignment="1">
      <alignment horizontal="center"/>
    </xf>
    <xf numFmtId="164" fontId="0" fillId="2" borderId="60" xfId="0" applyNumberFormat="1" applyFill="1" applyBorder="1" applyAlignment="1">
      <alignment horizontal="center" vertical="center"/>
    </xf>
    <xf numFmtId="0" fontId="0" fillId="0" borderId="60" xfId="0" applyBorder="1" applyAlignment="1">
      <alignment horizontal="center"/>
    </xf>
    <xf numFmtId="165" fontId="0" fillId="0" borderId="61" xfId="0" applyNumberFormat="1" applyBorder="1" applyAlignment="1">
      <alignment horizontal="center"/>
    </xf>
    <xf numFmtId="165" fontId="0" fillId="0" borderId="64" xfId="0" applyNumberFormat="1" applyBorder="1" applyAlignment="1">
      <alignment horizontal="center"/>
    </xf>
    <xf numFmtId="0" fontId="2" fillId="35" borderId="4" xfId="0" applyFont="1" applyFill="1" applyBorder="1" applyAlignment="1">
      <alignment horizontal="center" vertical="center" wrapText="1"/>
    </xf>
    <xf numFmtId="0" fontId="2" fillId="35" borderId="34" xfId="0" applyFont="1" applyFill="1" applyBorder="1" applyAlignment="1">
      <alignment horizontal="center" vertical="top" wrapText="1"/>
    </xf>
    <xf numFmtId="0" fontId="0" fillId="0" borderId="65"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3" xfId="0" applyFont="1" applyFill="1" applyBorder="1" applyAlignment="1">
      <alignment vertical="center"/>
    </xf>
    <xf numFmtId="0" fontId="20" fillId="34" borderId="20" xfId="0" applyFont="1" applyFill="1" applyBorder="1" applyAlignment="1">
      <alignment vertical="center"/>
    </xf>
    <xf numFmtId="0" fontId="20" fillId="36" borderId="34"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4" xfId="0" applyFont="1" applyFill="1" applyBorder="1" applyAlignment="1">
      <alignment vertical="center"/>
    </xf>
    <xf numFmtId="0" fontId="0" fillId="0" borderId="0" xfId="0" applyAlignment="1">
      <alignment horizontal="left"/>
    </xf>
    <xf numFmtId="0" fontId="0" fillId="0" borderId="34" xfId="0" applyBorder="1" applyAlignment="1">
      <alignment horizontal="left" wrapText="1"/>
    </xf>
    <xf numFmtId="164" fontId="0" fillId="0" borderId="59" xfId="0" applyNumberFormat="1" applyBorder="1" applyAlignment="1">
      <alignment horizontal="center" vertical="center"/>
    </xf>
    <xf numFmtId="0" fontId="26" fillId="0" borderId="0" xfId="0" applyFont="1"/>
    <xf numFmtId="0" fontId="27" fillId="0" borderId="0" xfId="0" applyFont="1"/>
    <xf numFmtId="0" fontId="25" fillId="0" borderId="0" xfId="0" applyFont="1"/>
    <xf numFmtId="0" fontId="27" fillId="39" borderId="21" xfId="0" applyFont="1" applyFill="1" applyBorder="1" applyAlignment="1">
      <alignment vertical="center"/>
    </xf>
    <xf numFmtId="0" fontId="25" fillId="40" borderId="66" xfId="0" applyFont="1" applyFill="1" applyBorder="1" applyAlignment="1">
      <alignment horizontal="left" wrapText="1"/>
    </xf>
    <xf numFmtId="0" fontId="25" fillId="0" borderId="67" xfId="0" applyFont="1" applyBorder="1" applyAlignment="1">
      <alignment horizontal="center" vertical="center"/>
    </xf>
    <xf numFmtId="0" fontId="25" fillId="0" borderId="68" xfId="0" applyFont="1" applyBorder="1" applyAlignment="1">
      <alignment horizontal="center" vertical="center"/>
    </xf>
    <xf numFmtId="164" fontId="25" fillId="40" borderId="68" xfId="68" applyNumberFormat="1" applyFont="1" applyFill="1" applyBorder="1" applyAlignment="1">
      <alignment horizontal="center" vertical="center"/>
    </xf>
    <xf numFmtId="165" fontId="25" fillId="0" borderId="69" xfId="0" applyNumberFormat="1" applyFont="1" applyBorder="1" applyAlignment="1">
      <alignment horizontal="center" vertical="center"/>
    </xf>
    <xf numFmtId="0" fontId="25" fillId="40" borderId="55" xfId="0" applyFont="1" applyFill="1" applyBorder="1" applyAlignment="1">
      <alignment horizontal="left"/>
    </xf>
    <xf numFmtId="0" fontId="25" fillId="40" borderId="16" xfId="0" applyFont="1" applyFill="1" applyBorder="1" applyAlignment="1">
      <alignment horizontal="center"/>
    </xf>
    <xf numFmtId="0" fontId="25" fillId="40" borderId="60" xfId="0" applyFont="1" applyFill="1" applyBorder="1" applyAlignment="1">
      <alignment horizontal="center"/>
    </xf>
    <xf numFmtId="164" fontId="25" fillId="0" borderId="60" xfId="0" applyNumberFormat="1" applyFont="1" applyBorder="1" applyAlignment="1">
      <alignment horizontal="center"/>
    </xf>
    <xf numFmtId="165" fontId="25" fillId="40" borderId="61" xfId="0" applyNumberFormat="1" applyFont="1" applyFill="1" applyBorder="1" applyAlignment="1">
      <alignment horizontal="center"/>
    </xf>
    <xf numFmtId="0" fontId="25" fillId="40" borderId="32" xfId="0" applyFont="1" applyFill="1" applyBorder="1" applyAlignment="1">
      <alignment horizontal="left"/>
    </xf>
    <xf numFmtId="0" fontId="25" fillId="40" borderId="17" xfId="0" applyFont="1" applyFill="1" applyBorder="1" applyAlignment="1">
      <alignment horizontal="center"/>
    </xf>
    <xf numFmtId="0" fontId="25" fillId="40" borderId="18" xfId="0" applyFont="1" applyFill="1" applyBorder="1" applyAlignment="1">
      <alignment horizontal="center"/>
    </xf>
    <xf numFmtId="164" fontId="25" fillId="0" borderId="18" xfId="0" applyNumberFormat="1" applyFont="1" applyBorder="1" applyAlignment="1">
      <alignment horizontal="center"/>
    </xf>
    <xf numFmtId="165" fontId="25" fillId="40" borderId="19" xfId="0" applyNumberFormat="1" applyFont="1" applyFill="1" applyBorder="1" applyAlignment="1">
      <alignment horizontal="center"/>
    </xf>
    <xf numFmtId="0" fontId="25" fillId="40" borderId="70" xfId="0" applyFont="1" applyFill="1" applyBorder="1" applyAlignment="1">
      <alignment horizontal="left"/>
    </xf>
    <xf numFmtId="0" fontId="25" fillId="40" borderId="62" xfId="0" applyFont="1" applyFill="1" applyBorder="1" applyAlignment="1">
      <alignment horizontal="center"/>
    </xf>
    <xf numFmtId="0" fontId="25" fillId="40" borderId="63" xfId="0" applyFont="1" applyFill="1" applyBorder="1" applyAlignment="1">
      <alignment horizontal="center"/>
    </xf>
    <xf numFmtId="164" fontId="25" fillId="0" borderId="63" xfId="0" applyNumberFormat="1" applyFont="1" applyBorder="1" applyAlignment="1">
      <alignment horizontal="center"/>
    </xf>
    <xf numFmtId="165" fontId="25" fillId="40" borderId="64" xfId="0" applyNumberFormat="1" applyFont="1" applyFill="1" applyBorder="1" applyAlignment="1">
      <alignment horizontal="center"/>
    </xf>
    <xf numFmtId="0" fontId="27" fillId="41" borderId="21" xfId="0" applyFont="1" applyFill="1" applyBorder="1"/>
    <xf numFmtId="0" fontId="27" fillId="41" borderId="3" xfId="0" applyFont="1" applyFill="1" applyBorder="1" applyAlignment="1">
      <alignment horizontal="center"/>
    </xf>
    <xf numFmtId="0" fontId="27" fillId="41" borderId="71" xfId="0" applyFont="1" applyFill="1" applyBorder="1" applyAlignment="1">
      <alignment horizontal="center"/>
    </xf>
    <xf numFmtId="164" fontId="27" fillId="41" borderId="71" xfId="68" applyNumberFormat="1" applyFont="1" applyFill="1" applyBorder="1" applyAlignment="1">
      <alignment horizontal="center"/>
    </xf>
    <xf numFmtId="165" fontId="27" fillId="41" borderId="30" xfId="0" applyNumberFormat="1" applyFont="1" applyFill="1" applyBorder="1" applyAlignment="1">
      <alignment horizontal="center"/>
    </xf>
    <xf numFmtId="0" fontId="25" fillId="0" borderId="32" xfId="0" applyFont="1" applyBorder="1" applyAlignment="1">
      <alignment horizontal="left"/>
    </xf>
    <xf numFmtId="0" fontId="25" fillId="0" borderId="17" xfId="0" applyFont="1" applyBorder="1" applyAlignment="1">
      <alignment horizontal="center"/>
    </xf>
    <xf numFmtId="0" fontId="25" fillId="0" borderId="18" xfId="0" applyFont="1" applyBorder="1" applyAlignment="1">
      <alignment horizontal="center"/>
    </xf>
    <xf numFmtId="164" fontId="25" fillId="40" borderId="18" xfId="0" applyNumberFormat="1" applyFont="1" applyFill="1" applyBorder="1" applyAlignment="1">
      <alignment horizontal="center" vertical="center"/>
    </xf>
    <xf numFmtId="165" fontId="25" fillId="0" borderId="19" xfId="0" applyNumberFormat="1" applyFont="1" applyBorder="1" applyAlignment="1">
      <alignment horizontal="center"/>
    </xf>
    <xf numFmtId="0" fontId="27" fillId="39" borderId="33" xfId="0" applyFont="1" applyFill="1" applyBorder="1" applyAlignment="1">
      <alignment vertical="center"/>
    </xf>
    <xf numFmtId="0" fontId="25" fillId="0" borderId="72" xfId="0" applyFont="1" applyBorder="1" applyAlignment="1">
      <alignment horizontal="left"/>
    </xf>
    <xf numFmtId="0" fontId="25" fillId="0" borderId="73" xfId="0" applyFont="1" applyBorder="1" applyAlignment="1">
      <alignment horizontal="center"/>
    </xf>
    <xf numFmtId="0" fontId="25" fillId="0" borderId="74" xfId="0" applyFont="1" applyBorder="1" applyAlignment="1">
      <alignment horizontal="left"/>
    </xf>
    <xf numFmtId="0" fontId="27" fillId="41" borderId="75" xfId="0" applyFont="1" applyFill="1" applyBorder="1"/>
    <xf numFmtId="0" fontId="0" fillId="2" borderId="18" xfId="0" applyFill="1" applyBorder="1" applyAlignment="1">
      <alignment horizontal="center" vertical="center"/>
    </xf>
    <xf numFmtId="164" fontId="3" fillId="2" borderId="18" xfId="68" applyNumberFormat="1" applyFont="1" applyFill="1" applyBorder="1" applyAlignment="1">
      <alignment horizontal="center" vertical="center"/>
    </xf>
    <xf numFmtId="0" fontId="0" fillId="2" borderId="17" xfId="0" applyFill="1" applyBorder="1" applyAlignment="1">
      <alignment horizontal="left" vertical="center" wrapText="1"/>
    </xf>
    <xf numFmtId="165" fontId="0" fillId="0" borderId="19" xfId="0" applyNumberFormat="1" applyBorder="1" applyAlignment="1">
      <alignment horizontal="center" vertical="center"/>
    </xf>
    <xf numFmtId="0" fontId="0" fillId="0" borderId="18" xfId="0" applyBorder="1" applyAlignment="1">
      <alignment horizontal="left"/>
    </xf>
    <xf numFmtId="165" fontId="0" fillId="0" borderId="18" xfId="0" applyNumberFormat="1" applyBorder="1" applyAlignment="1">
      <alignment horizontal="center"/>
    </xf>
    <xf numFmtId="0" fontId="0" fillId="0" borderId="76" xfId="0" applyBorder="1" applyAlignment="1">
      <alignment horizontal="left"/>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left"/>
    </xf>
    <xf numFmtId="0" fontId="0" fillId="0" borderId="77" xfId="0" applyBorder="1" applyAlignment="1">
      <alignment horizontal="center"/>
    </xf>
    <xf numFmtId="0" fontId="0" fillId="0" borderId="73" xfId="0" applyBorder="1" applyAlignment="1">
      <alignment horizontal="center"/>
    </xf>
    <xf numFmtId="0" fontId="2" fillId="34" borderId="20" xfId="0" applyFont="1" applyFill="1" applyBorder="1" applyAlignment="1">
      <alignment vertical="center"/>
    </xf>
    <xf numFmtId="0" fontId="20" fillId="36" borderId="31" xfId="0" applyFont="1" applyFill="1" applyBorder="1"/>
    <xf numFmtId="0" fontId="0" fillId="0" borderId="72" xfId="0" applyBorder="1" applyAlignment="1">
      <alignment horizontal="left"/>
    </xf>
    <xf numFmtId="0" fontId="0" fillId="0" borderId="74" xfId="0" applyBorder="1" applyAlignment="1">
      <alignment horizontal="left"/>
    </xf>
    <xf numFmtId="0" fontId="0" fillId="0" borderId="74" xfId="0" applyBorder="1"/>
    <xf numFmtId="0" fontId="0" fillId="0" borderId="66" xfId="0" applyBorder="1"/>
    <xf numFmtId="0" fontId="0" fillId="2" borderId="18" xfId="0" applyFill="1" applyBorder="1" applyAlignment="1">
      <alignment horizontal="left" vertical="center" wrapText="1"/>
    </xf>
    <xf numFmtId="14" fontId="0" fillId="2" borderId="18" xfId="0" applyNumberFormat="1" applyFill="1" applyBorder="1" applyAlignment="1">
      <alignment horizontal="right" vertical="center" wrapText="1"/>
    </xf>
    <xf numFmtId="0" fontId="0" fillId="2" borderId="59" xfId="0" applyFill="1" applyBorder="1" applyAlignment="1">
      <alignment horizontal="left" vertical="center" wrapText="1"/>
    </xf>
    <xf numFmtId="14" fontId="0" fillId="2" borderId="59" xfId="0" applyNumberFormat="1" applyFill="1" applyBorder="1" applyAlignment="1">
      <alignment horizontal="right" vertical="center" wrapText="1"/>
    </xf>
    <xf numFmtId="0" fontId="0" fillId="0" borderId="59" xfId="0" applyBorder="1" applyAlignment="1">
      <alignment horizontal="center" vertical="center"/>
    </xf>
    <xf numFmtId="0" fontId="0" fillId="2" borderId="59" xfId="0" applyFill="1" applyBorder="1" applyAlignment="1">
      <alignment horizontal="center" vertical="center"/>
    </xf>
    <xf numFmtId="164" fontId="3" fillId="2" borderId="59" xfId="68" applyNumberFormat="1" applyFont="1" applyFill="1" applyBorder="1" applyAlignment="1">
      <alignment horizontal="center" vertical="center"/>
    </xf>
    <xf numFmtId="165" fontId="0" fillId="0" borderId="78" xfId="0" applyNumberFormat="1" applyBorder="1" applyAlignment="1">
      <alignment horizontal="center" vertical="center"/>
    </xf>
    <xf numFmtId="0" fontId="0" fillId="2" borderId="79" xfId="0" applyFill="1" applyBorder="1" applyAlignment="1">
      <alignment horizontal="left" vertical="center" wrapText="1"/>
    </xf>
    <xf numFmtId="0" fontId="0" fillId="2" borderId="58" xfId="0" applyFill="1" applyBorder="1" applyAlignment="1">
      <alignment horizontal="left" vertical="center" wrapText="1"/>
    </xf>
    <xf numFmtId="0" fontId="0" fillId="2" borderId="56" xfId="0" applyFill="1" applyBorder="1" applyAlignment="1">
      <alignment horizontal="left" vertical="center" wrapText="1"/>
    </xf>
    <xf numFmtId="14" fontId="0" fillId="2" borderId="56" xfId="0" applyNumberFormat="1" applyFill="1" applyBorder="1" applyAlignment="1">
      <alignment horizontal="right" vertical="center" wrapText="1"/>
    </xf>
    <xf numFmtId="0" fontId="0" fillId="2" borderId="56" xfId="0" applyFill="1" applyBorder="1" applyAlignment="1">
      <alignment horizontal="center" vertical="center"/>
    </xf>
    <xf numFmtId="164" fontId="3" fillId="2" borderId="56" xfId="68" applyNumberFormat="1" applyFont="1" applyFill="1" applyBorder="1" applyAlignment="1">
      <alignment horizontal="center" vertical="center"/>
    </xf>
    <xf numFmtId="165" fontId="0" fillId="0" borderId="57" xfId="0" applyNumberFormat="1" applyBorder="1" applyAlignment="1">
      <alignment horizontal="center" vertical="center"/>
    </xf>
    <xf numFmtId="0" fontId="2" fillId="35" borderId="3" xfId="0" applyFont="1" applyFill="1" applyBorder="1" applyAlignment="1">
      <alignment vertical="center" wrapText="1"/>
    </xf>
    <xf numFmtId="0" fontId="2" fillId="35" borderId="4" xfId="0" applyFont="1" applyFill="1" applyBorder="1" applyAlignment="1">
      <alignment vertical="center" wrapText="1"/>
    </xf>
    <xf numFmtId="0" fontId="2" fillId="35" borderId="5" xfId="0" applyFont="1" applyFill="1" applyBorder="1" applyAlignment="1">
      <alignment horizontal="center" vertical="center" wrapText="1"/>
    </xf>
    <xf numFmtId="0" fontId="25" fillId="0" borderId="58" xfId="0" applyFont="1" applyBorder="1" applyAlignment="1">
      <alignment horizontal="center"/>
    </xf>
    <xf numFmtId="0" fontId="25" fillId="0" borderId="56" xfId="0" applyFont="1" applyBorder="1" applyAlignment="1">
      <alignment horizontal="center"/>
    </xf>
    <xf numFmtId="164" fontId="25" fillId="40" borderId="56" xfId="0" applyNumberFormat="1" applyFont="1" applyFill="1" applyBorder="1" applyAlignment="1">
      <alignment horizontal="center" vertical="center"/>
    </xf>
    <xf numFmtId="165" fontId="25" fillId="0" borderId="57" xfId="0" applyNumberFormat="1" applyFont="1" applyBorder="1" applyAlignment="1">
      <alignment horizontal="center"/>
    </xf>
    <xf numFmtId="0" fontId="25" fillId="0" borderId="27" xfId="0" applyFont="1" applyBorder="1" applyAlignment="1">
      <alignment horizontal="center"/>
    </xf>
    <xf numFmtId="0" fontId="0" fillId="0" borderId="55" xfId="0" applyBorder="1" applyAlignment="1">
      <alignment horizontal="left" vertical="center"/>
    </xf>
    <xf numFmtId="0" fontId="2" fillId="35" borderId="2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0" fillId="2" borderId="18" xfId="0" applyFill="1" applyBorder="1"/>
    <xf numFmtId="0" fontId="0" fillId="0" borderId="59" xfId="0" applyBorder="1" applyAlignment="1">
      <alignment horizontal="center"/>
    </xf>
    <xf numFmtId="0" fontId="2" fillId="36" borderId="31" xfId="0" applyFont="1" applyFill="1" applyBorder="1"/>
    <xf numFmtId="0" fontId="0" fillId="0" borderId="63" xfId="0" applyBorder="1" applyAlignment="1">
      <alignment horizontal="center" vertical="center"/>
    </xf>
    <xf numFmtId="0" fontId="2" fillId="34" borderId="80" xfId="0" applyFont="1" applyFill="1" applyBorder="1" applyAlignment="1">
      <alignment vertical="center"/>
    </xf>
    <xf numFmtId="0" fontId="0" fillId="0" borderId="81" xfId="0" applyBorder="1" applyAlignment="1">
      <alignment horizontal="center" vertical="center"/>
    </xf>
    <xf numFmtId="0" fontId="0" fillId="2" borderId="70" xfId="0" applyFill="1" applyBorder="1" applyAlignment="1">
      <alignment horizontal="left" wrapText="1"/>
    </xf>
    <xf numFmtId="0" fontId="0" fillId="2" borderId="55" xfId="0" applyFill="1" applyBorder="1" applyAlignment="1">
      <alignment horizontal="left" wrapText="1"/>
    </xf>
    <xf numFmtId="164" fontId="0" fillId="2" borderId="56" xfId="68" applyNumberFormat="1" applyFont="1" applyFill="1" applyBorder="1" applyAlignment="1">
      <alignment horizontal="center" vertical="center"/>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0" fillId="0" borderId="79" xfId="0" applyBorder="1" applyAlignment="1">
      <alignment horizontal="center" vertical="center"/>
    </xf>
    <xf numFmtId="164" fontId="0" fillId="2" borderId="59" xfId="68" applyNumberFormat="1" applyFont="1" applyFill="1" applyBorder="1" applyAlignment="1">
      <alignment horizontal="center" vertical="center"/>
    </xf>
    <xf numFmtId="164" fontId="0" fillId="2" borderId="63" xfId="0" applyNumberFormat="1"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left" vertical="center"/>
    </xf>
    <xf numFmtId="0" fontId="0" fillId="0" borderId="66" xfId="0" applyBorder="1" applyAlignment="1">
      <alignment horizontal="left" vertical="center"/>
    </xf>
    <xf numFmtId="0" fontId="2" fillId="35" borderId="20" xfId="0" applyFont="1" applyFill="1" applyBorder="1" applyAlignment="1">
      <alignment horizontal="center" vertical="center" wrapText="1"/>
    </xf>
    <xf numFmtId="164" fontId="0" fillId="0" borderId="56" xfId="0" applyNumberFormat="1" applyBorder="1" applyAlignment="1">
      <alignment horizontal="center" vertical="center"/>
    </xf>
    <xf numFmtId="0" fontId="2" fillId="35" borderId="3" xfId="0" applyFont="1" applyFill="1" applyBorder="1" applyAlignment="1">
      <alignment horizontal="center" vertical="center" wrapText="1"/>
    </xf>
    <xf numFmtId="0" fontId="0" fillId="0" borderId="79" xfId="0" applyBorder="1" applyAlignment="1">
      <alignment horizontal="center"/>
    </xf>
    <xf numFmtId="165" fontId="0" fillId="0" borderId="78" xfId="0" applyNumberFormat="1" applyBorder="1" applyAlignment="1">
      <alignment horizontal="center"/>
    </xf>
    <xf numFmtId="165" fontId="0" fillId="0" borderId="56" xfId="0" applyNumberFormat="1" applyBorder="1" applyAlignment="1">
      <alignment horizontal="center"/>
    </xf>
    <xf numFmtId="0" fontId="2" fillId="36" borderId="3" xfId="0" applyFont="1" applyFill="1" applyBorder="1"/>
    <xf numFmtId="0" fontId="0" fillId="0" borderId="56" xfId="0" applyBorder="1" applyAlignment="1">
      <alignment horizontal="left"/>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3" xfId="0" applyFont="1" applyFill="1" applyBorder="1" applyAlignment="1">
      <alignment horizontal="center" vertical="center" wrapText="1"/>
    </xf>
    <xf numFmtId="167" fontId="2" fillId="2" borderId="53" xfId="0" applyNumberFormat="1" applyFont="1" applyFill="1" applyBorder="1" applyAlignment="1">
      <alignment horizontal="center" vertical="center" wrapText="1"/>
    </xf>
    <xf numFmtId="0" fontId="2" fillId="34" borderId="82" xfId="0" applyFont="1" applyFill="1" applyBorder="1" applyAlignment="1">
      <alignment horizontal="center" vertical="center" wrapText="1"/>
    </xf>
    <xf numFmtId="0" fontId="2" fillId="34" borderId="83" xfId="0" applyFont="1" applyFill="1" applyBorder="1" applyAlignment="1">
      <alignment horizontal="center" vertical="center" wrapText="1"/>
    </xf>
    <xf numFmtId="0" fontId="2" fillId="34" borderId="84" xfId="0" applyFont="1" applyFill="1" applyBorder="1" applyAlignment="1">
      <alignment horizontal="center" vertical="center" wrapText="1"/>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22" fillId="2" borderId="0" xfId="70" applyFill="1"/>
    <xf numFmtId="0" fontId="20" fillId="2" borderId="91" xfId="0" applyFont="1" applyFill="1" applyBorder="1" applyAlignment="1">
      <alignment horizontal="center" vertical="center" wrapText="1"/>
    </xf>
    <xf numFmtId="0" fontId="20" fillId="35" borderId="86"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35" borderId="92" xfId="0" applyFont="1" applyFill="1" applyBorder="1" applyAlignment="1">
      <alignment horizontal="center" vertical="center" wrapText="1"/>
    </xf>
    <xf numFmtId="0" fontId="2" fillId="2" borderId="6" xfId="0" applyFont="1" applyFill="1" applyBorder="1" applyAlignment="1">
      <alignment vertical="center"/>
    </xf>
    <xf numFmtId="0" fontId="0" fillId="0" borderId="85" xfId="0" applyBorder="1" applyAlignment="1">
      <alignment vertical="center" wrapText="1"/>
    </xf>
    <xf numFmtId="0" fontId="2" fillId="38" borderId="34" xfId="0" applyFont="1" applyFill="1" applyBorder="1" applyAlignment="1">
      <alignment vertical="center"/>
    </xf>
    <xf numFmtId="0" fontId="2" fillId="38" borderId="50" xfId="0" applyFont="1" applyFill="1" applyBorder="1" applyAlignment="1">
      <alignment vertical="center"/>
    </xf>
    <xf numFmtId="14" fontId="2" fillId="38" borderId="50" xfId="0" applyNumberFormat="1" applyFont="1" applyFill="1" applyBorder="1" applyAlignment="1">
      <alignment vertical="center"/>
    </xf>
    <xf numFmtId="0" fontId="2" fillId="38" borderId="4" xfId="0" applyFont="1" applyFill="1" applyBorder="1" applyAlignment="1">
      <alignment horizontal="center" vertical="center"/>
    </xf>
    <xf numFmtId="164" fontId="2" fillId="38" borderId="4" xfId="0" applyNumberFormat="1" applyFont="1" applyFill="1" applyBorder="1" applyAlignment="1">
      <alignment horizontal="center" vertical="center"/>
    </xf>
    <xf numFmtId="165" fontId="2" fillId="38" borderId="5" xfId="0" applyNumberFormat="1" applyFont="1" applyFill="1" applyBorder="1" applyAlignment="1">
      <alignment horizontal="center" vertical="center"/>
    </xf>
    <xf numFmtId="0" fontId="30" fillId="2" borderId="0" xfId="0" applyFont="1" applyFill="1" applyAlignment="1">
      <alignment horizontal="left" vertical="center"/>
    </xf>
    <xf numFmtId="0" fontId="31" fillId="0" borderId="0" xfId="0" applyFont="1" applyAlignment="1">
      <alignment vertical="center"/>
    </xf>
    <xf numFmtId="0" fontId="2" fillId="34" borderId="94" xfId="0" applyFont="1" applyFill="1" applyBorder="1" applyAlignment="1">
      <alignment horizontal="center" vertical="center" wrapText="1"/>
    </xf>
    <xf numFmtId="0" fontId="2" fillId="36" borderId="71" xfId="0" applyFont="1" applyFill="1" applyBorder="1" applyAlignment="1">
      <alignment horizontal="center"/>
    </xf>
    <xf numFmtId="0" fontId="0" fillId="0" borderId="95" xfId="0" applyBorder="1" applyAlignment="1">
      <alignment horizontal="left"/>
    </xf>
    <xf numFmtId="0" fontId="0" fillId="0" borderId="96" xfId="0" applyBorder="1" applyAlignment="1">
      <alignment horizontal="left"/>
    </xf>
    <xf numFmtId="0" fontId="20" fillId="36" borderId="21" xfId="0" applyFont="1" applyFill="1" applyBorder="1"/>
    <xf numFmtId="169" fontId="21" fillId="2" borderId="25" xfId="0" applyNumberFormat="1" applyFont="1" applyFill="1" applyBorder="1" applyAlignment="1">
      <alignment horizontal="left" vertical="center" wrapText="1"/>
    </xf>
    <xf numFmtId="169" fontId="21" fillId="2" borderId="54" xfId="0" applyNumberFormat="1" applyFont="1" applyFill="1" applyBorder="1" applyAlignment="1">
      <alignment horizontal="left" vertical="center" wrapText="1"/>
    </xf>
    <xf numFmtId="0" fontId="20" fillId="35" borderId="93" xfId="0" applyFont="1" applyFill="1" applyBorder="1" applyAlignment="1">
      <alignment vertical="center" wrapText="1"/>
    </xf>
    <xf numFmtId="0" fontId="20" fillId="35" borderId="73" xfId="0" applyFont="1" applyFill="1" applyBorder="1" applyAlignment="1">
      <alignment vertical="center" wrapText="1"/>
    </xf>
    <xf numFmtId="0" fontId="22" fillId="2" borderId="89" xfId="70" applyFill="1" applyBorder="1" applyAlignment="1" applyProtection="1">
      <alignment horizontal="left" vertical="center" wrapText="1"/>
      <protection locked="0"/>
    </xf>
    <xf numFmtId="0" fontId="22" fillId="2" borderId="90" xfId="70" applyFill="1" applyBorder="1" applyAlignment="1" applyProtection="1">
      <alignment horizontal="left" vertical="center" wrapText="1"/>
      <protection locked="0"/>
    </xf>
    <xf numFmtId="169" fontId="32" fillId="2" borderId="25" xfId="0" applyNumberFormat="1" applyFont="1" applyFill="1" applyBorder="1" applyAlignment="1">
      <alignment horizontal="left" vertical="center" wrapText="1"/>
    </xf>
    <xf numFmtId="169" fontId="32" fillId="2" borderId="54" xfId="0" applyNumberFormat="1" applyFont="1" applyFill="1" applyBorder="1" applyAlignment="1">
      <alignment horizontal="left" vertical="center" wrapText="1"/>
    </xf>
    <xf numFmtId="169" fontId="21" fillId="2" borderId="87" xfId="0" applyNumberFormat="1" applyFont="1" applyFill="1" applyBorder="1" applyAlignment="1">
      <alignment horizontal="left" vertical="center" wrapText="1"/>
    </xf>
    <xf numFmtId="169" fontId="21" fillId="2" borderId="88" xfId="0" applyNumberFormat="1" applyFont="1" applyFill="1" applyBorder="1" applyAlignment="1">
      <alignment horizontal="left" vertical="center" wrapText="1"/>
    </xf>
    <xf numFmtId="0" fontId="20" fillId="2" borderId="2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9" xfId="0" applyFont="1" applyFill="1" applyBorder="1" applyAlignment="1" applyProtection="1">
      <alignment horizontal="left" vertical="center" wrapText="1"/>
      <protection locked="0"/>
    </xf>
    <xf numFmtId="0" fontId="20" fillId="2" borderId="51"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20" fillId="2" borderId="52" xfId="0" applyFont="1" applyFill="1" applyBorder="1" applyAlignment="1" applyProtection="1">
      <alignment horizontal="left" vertical="center" wrapText="1"/>
      <protection locked="0"/>
    </xf>
    <xf numFmtId="0" fontId="20" fillId="35" borderId="87" xfId="0" applyFont="1" applyFill="1" applyBorder="1" applyAlignment="1">
      <alignment vertical="center" wrapText="1"/>
    </xf>
    <xf numFmtId="0" fontId="20" fillId="35" borderId="88" xfId="0" applyFont="1" applyFill="1" applyBorder="1" applyAlignment="1">
      <alignment vertical="center" wrapText="1"/>
    </xf>
    <xf numFmtId="0" fontId="21" fillId="0" borderId="89" xfId="0" applyFont="1" applyBorder="1" applyAlignment="1">
      <alignment vertical="center" wrapText="1"/>
    </xf>
    <xf numFmtId="0" fontId="21" fillId="0" borderId="90" xfId="0" applyFont="1" applyBorder="1" applyAlignment="1">
      <alignment vertical="center" wrapText="1"/>
    </xf>
    <xf numFmtId="0" fontId="21" fillId="2" borderId="25" xfId="0" applyFont="1" applyFill="1" applyBorder="1" applyAlignment="1">
      <alignment vertical="center" wrapText="1"/>
    </xf>
    <xf numFmtId="0" fontId="21" fillId="2" borderId="54"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54" xfId="0" applyFont="1" applyFill="1" applyBorder="1" applyAlignment="1">
      <alignment horizontal="left" vertical="center" wrapText="1"/>
    </xf>
    <xf numFmtId="0" fontId="21" fillId="2" borderId="25" xfId="0" applyFont="1" applyFill="1" applyBorder="1" applyAlignment="1" applyProtection="1">
      <alignment horizontal="left" vertical="center" wrapText="1"/>
      <protection locked="0"/>
    </xf>
    <xf numFmtId="0" fontId="21" fillId="2" borderId="54"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0" fontId="0" fillId="2" borderId="25" xfId="0" applyFill="1" applyBorder="1" applyAlignment="1">
      <alignment vertical="center" wrapText="1"/>
    </xf>
    <xf numFmtId="0" fontId="0" fillId="2" borderId="54" xfId="0" applyFill="1" applyBorder="1" applyAlignment="1">
      <alignment vertical="center" wrapText="1"/>
    </xf>
    <xf numFmtId="0" fontId="21" fillId="2" borderId="25" xfId="0" applyFont="1" applyFill="1" applyBorder="1" applyAlignment="1">
      <alignment vertical="center"/>
    </xf>
    <xf numFmtId="0" fontId="21" fillId="2" borderId="54" xfId="0" applyFont="1" applyFill="1" applyBorder="1" applyAlignment="1">
      <alignment vertical="center"/>
    </xf>
    <xf numFmtId="0" fontId="21" fillId="0" borderId="25" xfId="0" applyFont="1" applyBorder="1" applyAlignment="1">
      <alignment vertical="center" wrapText="1"/>
    </xf>
    <xf numFmtId="0" fontId="21" fillId="0" borderId="54"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3" xfId="0" applyFont="1" applyFill="1" applyBorder="1" applyAlignment="1">
      <alignment horizontal="left"/>
    </xf>
    <xf numFmtId="0" fontId="21" fillId="2" borderId="28" xfId="0" applyFont="1" applyFill="1" applyBorder="1" applyAlignment="1">
      <alignment horizontal="left"/>
    </xf>
    <xf numFmtId="0" fontId="21" fillId="2" borderId="0" xfId="0" applyFont="1" applyFill="1" applyAlignment="1">
      <alignment horizontal="left"/>
    </xf>
    <xf numFmtId="0" fontId="21" fillId="2" borderId="29" xfId="0" applyFont="1" applyFill="1" applyBorder="1" applyAlignment="1">
      <alignment horizontal="left"/>
    </xf>
    <xf numFmtId="0" fontId="21" fillId="2" borderId="22" xfId="0" applyFont="1" applyFill="1" applyBorder="1" applyAlignment="1">
      <alignment horizontal="left"/>
    </xf>
    <xf numFmtId="0" fontId="21" fillId="2" borderId="26" xfId="0" applyFont="1" applyFill="1" applyBorder="1" applyAlignment="1">
      <alignment horizontal="left"/>
    </xf>
    <xf numFmtId="0" fontId="21" fillId="2" borderId="27" xfId="0" applyFont="1" applyFill="1" applyBorder="1" applyAlignment="1">
      <alignment horizontal="left"/>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2" borderId="30" xfId="0" applyFont="1" applyFill="1" applyBorder="1" applyAlignment="1">
      <alignment horizontal="left" vertical="center"/>
    </xf>
    <xf numFmtId="0" fontId="0" fillId="2" borderId="25" xfId="0" applyFill="1" applyBorder="1" applyAlignment="1">
      <alignment horizontal="left" vertical="center" wrapText="1"/>
    </xf>
    <xf numFmtId="0" fontId="0" fillId="2" borderId="54" xfId="0" applyFill="1" applyBorder="1" applyAlignment="1">
      <alignment horizontal="left" vertical="center" wrapText="1"/>
    </xf>
    <xf numFmtId="0" fontId="0" fillId="2" borderId="43" xfId="0" applyFill="1" applyBorder="1" applyAlignment="1">
      <alignment horizontal="left" vertical="center"/>
    </xf>
    <xf numFmtId="0" fontId="0" fillId="2" borderId="41" xfId="0" applyFill="1" applyBorder="1" applyAlignment="1">
      <alignment horizontal="left" vertical="center"/>
    </xf>
    <xf numFmtId="0" fontId="0" fillId="2" borderId="40" xfId="0" applyFill="1" applyBorder="1" applyAlignment="1">
      <alignment horizontal="left" vertical="center"/>
    </xf>
    <xf numFmtId="0" fontId="0" fillId="2" borderId="48"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42"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election activeCell="A2" sqref="A2:K4"/>
    </sheetView>
  </sheetViews>
  <sheetFormatPr defaultColWidth="9.42578125" defaultRowHeight="14.45"/>
  <cols>
    <col min="1" max="1" width="35.85546875" style="7" customWidth="1"/>
    <col min="2" max="11" width="11.42578125" style="7" customWidth="1"/>
    <col min="12" max="16384" width="9.42578125" style="7"/>
  </cols>
  <sheetData>
    <row r="1" spans="1:15" ht="17.45">
      <c r="A1" s="29" t="s">
        <v>0</v>
      </c>
      <c r="B1" s="30"/>
      <c r="C1" s="30"/>
      <c r="D1" s="30"/>
      <c r="E1" s="30"/>
      <c r="F1" s="30"/>
      <c r="G1" s="30"/>
      <c r="H1" s="30"/>
      <c r="I1" s="30"/>
      <c r="J1" s="30"/>
      <c r="K1" s="31"/>
    </row>
    <row r="2" spans="1:15" ht="14.45" customHeight="1">
      <c r="A2" s="228" t="s">
        <v>1</v>
      </c>
      <c r="B2" s="229"/>
      <c r="C2" s="229"/>
      <c r="D2" s="229"/>
      <c r="E2" s="229"/>
      <c r="F2" s="229"/>
      <c r="G2" s="229"/>
      <c r="H2" s="229"/>
      <c r="I2" s="229"/>
      <c r="J2" s="229"/>
      <c r="K2" s="230"/>
    </row>
    <row r="3" spans="1:15" ht="15" customHeight="1">
      <c r="A3" s="228"/>
      <c r="B3" s="229"/>
      <c r="C3" s="229"/>
      <c r="D3" s="229"/>
      <c r="E3" s="229"/>
      <c r="F3" s="229"/>
      <c r="G3" s="229"/>
      <c r="H3" s="229"/>
      <c r="I3" s="229"/>
      <c r="J3" s="229"/>
      <c r="K3" s="230"/>
    </row>
    <row r="4" spans="1:15" ht="40.15" customHeight="1">
      <c r="A4" s="231"/>
      <c r="B4" s="232"/>
      <c r="C4" s="232"/>
      <c r="D4" s="232"/>
      <c r="E4" s="232"/>
      <c r="F4" s="232"/>
      <c r="G4" s="232"/>
      <c r="H4" s="232"/>
      <c r="I4" s="232"/>
      <c r="J4" s="232"/>
      <c r="K4" s="233"/>
      <c r="M4" s="198"/>
    </row>
    <row r="5" spans="1:15" ht="26.85" customHeight="1">
      <c r="A5" s="200" t="s">
        <v>2</v>
      </c>
      <c r="B5" s="234" t="s">
        <v>3</v>
      </c>
      <c r="C5" s="234"/>
      <c r="D5" s="234"/>
      <c r="E5" s="234"/>
      <c r="F5" s="234"/>
      <c r="G5" s="234"/>
      <c r="H5" s="234"/>
      <c r="I5" s="234"/>
      <c r="J5" s="234"/>
      <c r="K5" s="235"/>
    </row>
    <row r="6" spans="1:15" ht="30.6" customHeight="1">
      <c r="A6" s="201" t="s">
        <v>4</v>
      </c>
      <c r="B6" s="236" t="s">
        <v>5</v>
      </c>
      <c r="C6" s="236"/>
      <c r="D6" s="236"/>
      <c r="E6" s="236"/>
      <c r="F6" s="236"/>
      <c r="G6" s="236"/>
      <c r="H6" s="236"/>
      <c r="I6" s="236"/>
      <c r="J6" s="236"/>
      <c r="K6" s="237"/>
      <c r="L6" s="198"/>
    </row>
    <row r="7" spans="1:15" ht="30.6" customHeight="1">
      <c r="A7" s="33" t="s">
        <v>6</v>
      </c>
      <c r="B7" s="238" t="s">
        <v>7</v>
      </c>
      <c r="C7" s="238"/>
      <c r="D7" s="238"/>
      <c r="E7" s="238"/>
      <c r="F7" s="238"/>
      <c r="G7" s="238"/>
      <c r="H7" s="238"/>
      <c r="I7" s="238"/>
      <c r="J7" s="238"/>
      <c r="K7" s="239"/>
    </row>
    <row r="8" spans="1:15" ht="71.45" customHeight="1">
      <c r="A8" s="34" t="s">
        <v>8</v>
      </c>
      <c r="B8" s="240" t="s">
        <v>9</v>
      </c>
      <c r="C8" s="240"/>
      <c r="D8" s="240"/>
      <c r="E8" s="240"/>
      <c r="F8" s="240"/>
      <c r="G8" s="240"/>
      <c r="H8" s="240"/>
      <c r="I8" s="240"/>
      <c r="J8" s="240"/>
      <c r="K8" s="241"/>
      <c r="O8" s="198"/>
    </row>
    <row r="9" spans="1:15" ht="30.6" customHeight="1">
      <c r="A9" s="33" t="s">
        <v>10</v>
      </c>
      <c r="B9" s="238" t="s">
        <v>11</v>
      </c>
      <c r="C9" s="238"/>
      <c r="D9" s="238"/>
      <c r="E9" s="238"/>
      <c r="F9" s="238"/>
      <c r="G9" s="238"/>
      <c r="H9" s="238"/>
      <c r="I9" s="238"/>
      <c r="J9" s="238"/>
      <c r="K9" s="239"/>
      <c r="L9" s="198"/>
      <c r="M9" s="198"/>
    </row>
    <row r="10" spans="1:15" ht="30.6" customHeight="1">
      <c r="A10" s="34" t="s">
        <v>12</v>
      </c>
      <c r="B10" s="240" t="s">
        <v>13</v>
      </c>
      <c r="C10" s="240"/>
      <c r="D10" s="240"/>
      <c r="E10" s="240"/>
      <c r="F10" s="240"/>
      <c r="G10" s="240"/>
      <c r="H10" s="240"/>
      <c r="I10" s="240"/>
      <c r="J10" s="240"/>
      <c r="K10" s="241"/>
    </row>
    <row r="11" spans="1:15" ht="30.6" customHeight="1">
      <c r="A11" s="33" t="s">
        <v>14</v>
      </c>
      <c r="B11" s="242" t="s">
        <v>15</v>
      </c>
      <c r="C11" s="242"/>
      <c r="D11" s="242"/>
      <c r="E11" s="242"/>
      <c r="F11" s="242"/>
      <c r="G11" s="242"/>
      <c r="H11" s="242"/>
      <c r="I11" s="242"/>
      <c r="J11" s="242"/>
      <c r="K11" s="243"/>
    </row>
    <row r="12" spans="1:15" ht="30.6" customHeight="1">
      <c r="A12" s="33" t="s">
        <v>16</v>
      </c>
      <c r="B12" s="244" t="s">
        <v>17</v>
      </c>
      <c r="C12" s="244"/>
      <c r="D12" s="244"/>
      <c r="E12" s="244"/>
      <c r="F12" s="244"/>
      <c r="G12" s="244"/>
      <c r="H12" s="244"/>
      <c r="I12" s="244"/>
      <c r="J12" s="244"/>
      <c r="K12" s="245"/>
    </row>
    <row r="13" spans="1:15" ht="30.6" customHeight="1">
      <c r="A13" s="33" t="s">
        <v>18</v>
      </c>
      <c r="B13" s="242" t="s">
        <v>19</v>
      </c>
      <c r="C13" s="242"/>
      <c r="D13" s="242"/>
      <c r="E13" s="242"/>
      <c r="F13" s="242"/>
      <c r="G13" s="242"/>
      <c r="H13" s="242"/>
      <c r="I13" s="242"/>
      <c r="J13" s="242"/>
      <c r="K13" s="243"/>
    </row>
    <row r="14" spans="1:15" ht="30.6" customHeight="1">
      <c r="A14" s="33" t="s">
        <v>20</v>
      </c>
      <c r="B14" s="242" t="s">
        <v>21</v>
      </c>
      <c r="C14" s="242"/>
      <c r="D14" s="242"/>
      <c r="E14" s="242"/>
      <c r="F14" s="242"/>
      <c r="G14" s="242"/>
      <c r="H14" s="242"/>
      <c r="I14" s="242"/>
      <c r="J14" s="242"/>
      <c r="K14" s="243"/>
    </row>
    <row r="15" spans="1:15" ht="30.6" customHeight="1">
      <c r="A15" s="199" t="s">
        <v>22</v>
      </c>
      <c r="B15" s="226">
        <v>45987</v>
      </c>
      <c r="C15" s="226"/>
      <c r="D15" s="226"/>
      <c r="E15" s="226"/>
      <c r="F15" s="226"/>
      <c r="G15" s="226"/>
      <c r="H15" s="226"/>
      <c r="I15" s="226"/>
      <c r="J15" s="226"/>
      <c r="K15" s="227"/>
    </row>
    <row r="16" spans="1:15" ht="30.6" customHeight="1">
      <c r="A16" s="202" t="s">
        <v>23</v>
      </c>
      <c r="B16" s="220" t="s">
        <v>3</v>
      </c>
      <c r="C16" s="220"/>
      <c r="D16" s="220"/>
      <c r="E16" s="220"/>
      <c r="F16" s="220"/>
      <c r="G16" s="220"/>
      <c r="H16" s="220"/>
      <c r="I16" s="220"/>
      <c r="J16" s="220"/>
      <c r="K16" s="221"/>
    </row>
    <row r="17" spans="1:11" ht="30.6" customHeight="1">
      <c r="A17" s="34" t="s">
        <v>24</v>
      </c>
      <c r="B17" s="222" t="s">
        <v>25</v>
      </c>
      <c r="C17" s="222"/>
      <c r="D17" s="222"/>
      <c r="E17" s="222"/>
      <c r="F17" s="222"/>
      <c r="G17" s="222"/>
      <c r="H17" s="222"/>
      <c r="I17" s="222"/>
      <c r="J17" s="222"/>
      <c r="K17" s="223"/>
    </row>
    <row r="18" spans="1:11" ht="30.6" customHeight="1">
      <c r="A18" s="34" t="s">
        <v>26</v>
      </c>
      <c r="B18" s="218">
        <v>45658</v>
      </c>
      <c r="C18" s="218"/>
      <c r="D18" s="218"/>
      <c r="E18" s="218"/>
      <c r="F18" s="218"/>
      <c r="G18" s="218"/>
      <c r="H18" s="218"/>
      <c r="I18" s="218"/>
      <c r="J18" s="218"/>
      <c r="K18" s="219"/>
    </row>
    <row r="19" spans="1:11" ht="30.6" customHeight="1">
      <c r="A19" s="34" t="s">
        <v>27</v>
      </c>
      <c r="B19" s="218">
        <f>B15</f>
        <v>45987</v>
      </c>
      <c r="C19" s="218"/>
      <c r="D19" s="218"/>
      <c r="E19" s="218"/>
      <c r="F19" s="218"/>
      <c r="G19" s="218"/>
      <c r="H19" s="218"/>
      <c r="I19" s="218"/>
      <c r="J19" s="218"/>
      <c r="K19" s="219"/>
    </row>
    <row r="20" spans="1:11" ht="30.6" customHeight="1">
      <c r="A20" s="34" t="s">
        <v>28</v>
      </c>
      <c r="B20" s="218" t="s">
        <v>29</v>
      </c>
      <c r="C20" s="218"/>
      <c r="D20" s="218"/>
      <c r="E20" s="218"/>
      <c r="F20" s="218"/>
      <c r="G20" s="218"/>
      <c r="H20" s="218"/>
      <c r="I20" s="218"/>
      <c r="J20" s="218"/>
      <c r="K20" s="219"/>
    </row>
    <row r="21" spans="1:11" ht="30.6" customHeight="1">
      <c r="A21" s="34" t="s">
        <v>30</v>
      </c>
      <c r="B21" s="218">
        <f>B15</f>
        <v>45987</v>
      </c>
      <c r="C21" s="218"/>
      <c r="D21" s="218"/>
      <c r="E21" s="218"/>
      <c r="F21" s="218"/>
      <c r="G21" s="218"/>
      <c r="H21" s="218"/>
      <c r="I21" s="218"/>
      <c r="J21" s="218"/>
      <c r="K21" s="219"/>
    </row>
    <row r="22" spans="1:11" ht="30.6" customHeight="1">
      <c r="A22" s="34" t="s">
        <v>31</v>
      </c>
      <c r="B22" s="218" t="s">
        <v>32</v>
      </c>
      <c r="C22" s="218"/>
      <c r="D22" s="218"/>
      <c r="E22" s="218"/>
      <c r="F22" s="218"/>
      <c r="G22" s="218"/>
      <c r="H22" s="218"/>
      <c r="I22" s="218"/>
      <c r="J22" s="218"/>
      <c r="K22" s="219"/>
    </row>
    <row r="23" spans="1:11" ht="30.6" customHeight="1">
      <c r="A23" s="34" t="s">
        <v>33</v>
      </c>
      <c r="B23" s="218" t="s">
        <v>34</v>
      </c>
      <c r="C23" s="218"/>
      <c r="D23" s="218"/>
      <c r="E23" s="218"/>
      <c r="F23" s="218"/>
      <c r="G23" s="218"/>
      <c r="H23" s="218"/>
      <c r="I23" s="218"/>
      <c r="J23" s="218"/>
      <c r="K23" s="219"/>
    </row>
    <row r="24" spans="1:11" ht="30.6" customHeight="1">
      <c r="A24" s="34" t="s">
        <v>35</v>
      </c>
      <c r="B24" s="218" t="s">
        <v>36</v>
      </c>
      <c r="C24" s="218"/>
      <c r="D24" s="218"/>
      <c r="E24" s="218"/>
      <c r="F24" s="218"/>
      <c r="G24" s="218"/>
      <c r="H24" s="218"/>
      <c r="I24" s="218"/>
      <c r="J24" s="218"/>
      <c r="K24" s="219"/>
    </row>
    <row r="25" spans="1:11" ht="30.6" customHeight="1">
      <c r="A25" s="34" t="s">
        <v>37</v>
      </c>
      <c r="B25" s="218" t="s">
        <v>38</v>
      </c>
      <c r="C25" s="218"/>
      <c r="D25" s="218"/>
      <c r="E25" s="218"/>
      <c r="F25" s="218"/>
      <c r="G25" s="218"/>
      <c r="H25" s="218"/>
      <c r="I25" s="218"/>
      <c r="J25" s="218"/>
      <c r="K25" s="219"/>
    </row>
    <row r="26" spans="1:11" ht="30.6" customHeight="1">
      <c r="A26" s="34" t="s">
        <v>39</v>
      </c>
      <c r="B26" s="224" t="s">
        <v>40</v>
      </c>
      <c r="C26" s="224"/>
      <c r="D26" s="224"/>
      <c r="E26" s="224"/>
      <c r="F26" s="224"/>
      <c r="G26" s="224"/>
      <c r="H26" s="224"/>
      <c r="I26" s="224"/>
      <c r="J26" s="224"/>
      <c r="K26" s="225"/>
    </row>
    <row r="27" spans="1:11" ht="30.6" customHeight="1">
      <c r="A27" s="34" t="s">
        <v>41</v>
      </c>
      <c r="B27" s="218" t="s">
        <v>42</v>
      </c>
      <c r="C27" s="218"/>
      <c r="D27" s="218"/>
      <c r="E27" s="218"/>
      <c r="F27" s="218"/>
      <c r="G27" s="218"/>
      <c r="H27" s="218"/>
      <c r="I27" s="218"/>
      <c r="J27" s="218"/>
      <c r="K27" s="219"/>
    </row>
  </sheetData>
  <mergeCells count="24">
    <mergeCell ref="B15:K15"/>
    <mergeCell ref="A2:K4"/>
    <mergeCell ref="B5:K5"/>
    <mergeCell ref="B6:K6"/>
    <mergeCell ref="B7:K7"/>
    <mergeCell ref="B8:K8"/>
    <mergeCell ref="B9:K9"/>
    <mergeCell ref="B10:K10"/>
    <mergeCell ref="B11:K11"/>
    <mergeCell ref="B12:K12"/>
    <mergeCell ref="B13:K13"/>
    <mergeCell ref="B14:K14"/>
    <mergeCell ref="B27:K27"/>
    <mergeCell ref="B16:K16"/>
    <mergeCell ref="B17:K17"/>
    <mergeCell ref="B18:K18"/>
    <mergeCell ref="B19:K19"/>
    <mergeCell ref="B20:K20"/>
    <mergeCell ref="B21:K21"/>
    <mergeCell ref="B22:K22"/>
    <mergeCell ref="B23:K23"/>
    <mergeCell ref="B24:K24"/>
    <mergeCell ref="B25:K25"/>
    <mergeCell ref="B26:K26"/>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67E7-6A03-4B24-878F-CE94B2B8D1FD}">
  <dimension ref="A1:E40"/>
  <sheetViews>
    <sheetView workbookViewId="0">
      <selection activeCell="B21" sqref="B21"/>
    </sheetView>
  </sheetViews>
  <sheetFormatPr defaultRowHeight="14.45"/>
  <cols>
    <col min="1" max="1" width="50.5703125" customWidth="1"/>
    <col min="2" max="2" width="22.42578125" bestFit="1" customWidth="1"/>
    <col min="3" max="3" width="15.5703125" bestFit="1" customWidth="1"/>
    <col min="4" max="4" width="12.140625" bestFit="1" customWidth="1"/>
    <col min="5" max="5" width="21.140625" bestFit="1" customWidth="1"/>
  </cols>
  <sheetData>
    <row r="1" spans="1:5" ht="15" thickBot="1">
      <c r="A1" s="4" t="s">
        <v>4558</v>
      </c>
      <c r="B1" s="9"/>
      <c r="C1" s="9"/>
    </row>
    <row r="2" spans="1:5" ht="15" thickBot="1">
      <c r="A2" s="66" t="s">
        <v>4555</v>
      </c>
      <c r="B2" s="169" t="s">
        <v>130</v>
      </c>
      <c r="C2" s="170" t="s">
        <v>131</v>
      </c>
      <c r="D2" s="170" t="s">
        <v>132</v>
      </c>
      <c r="E2" s="171" t="s">
        <v>133</v>
      </c>
    </row>
    <row r="3" spans="1:5">
      <c r="A3" s="167" t="s">
        <v>137</v>
      </c>
      <c r="B3" s="116">
        <v>14</v>
      </c>
      <c r="C3" s="117">
        <v>8</v>
      </c>
      <c r="D3" s="168">
        <v>0.5714285714285714</v>
      </c>
      <c r="E3" s="141">
        <v>8894061.0999999996</v>
      </c>
    </row>
    <row r="4" spans="1:5">
      <c r="A4" s="167" t="s">
        <v>148</v>
      </c>
      <c r="B4" s="116">
        <v>34</v>
      </c>
      <c r="C4" s="117">
        <v>17</v>
      </c>
      <c r="D4" s="168">
        <v>0.5</v>
      </c>
      <c r="E4" s="141">
        <v>19850780.350000001</v>
      </c>
    </row>
    <row r="5" spans="1:5" ht="15" thickBot="1">
      <c r="A5" s="166" t="s">
        <v>156</v>
      </c>
      <c r="B5" s="172">
        <v>9</v>
      </c>
      <c r="C5" s="131">
        <v>3</v>
      </c>
      <c r="D5" s="173">
        <v>0.33333333333333331</v>
      </c>
      <c r="E5" s="134">
        <v>3964505</v>
      </c>
    </row>
    <row r="6" spans="1:5" ht="15" thickBot="1">
      <c r="A6" s="162" t="s">
        <v>4540</v>
      </c>
      <c r="B6" s="16">
        <f>SUM(B3:B5)</f>
        <v>57</v>
      </c>
      <c r="C6" s="39">
        <f>SUM(C3:C5)</f>
        <v>28</v>
      </c>
      <c r="D6" s="40">
        <f>C6/B6</f>
        <v>0.49122807017543857</v>
      </c>
      <c r="E6" s="42">
        <f>SUM(E3:E5)</f>
        <v>32709346.450000003</v>
      </c>
    </row>
    <row r="8" spans="1:5" ht="15" thickBot="1">
      <c r="A8" s="4" t="s">
        <v>4559</v>
      </c>
      <c r="B8" s="9"/>
      <c r="C8" s="9"/>
    </row>
    <row r="9" spans="1:5" ht="15" thickBot="1">
      <c r="A9" s="12" t="s">
        <v>4536</v>
      </c>
      <c r="B9" s="12" t="s">
        <v>130</v>
      </c>
      <c r="C9" s="12" t="s">
        <v>131</v>
      </c>
      <c r="D9" s="12" t="s">
        <v>132</v>
      </c>
      <c r="E9" s="12" t="s">
        <v>133</v>
      </c>
    </row>
    <row r="10" spans="1:5">
      <c r="A10" s="18" t="s">
        <v>191</v>
      </c>
      <c r="B10" s="44">
        <v>18</v>
      </c>
      <c r="C10" s="45">
        <v>9</v>
      </c>
      <c r="D10" s="46">
        <v>0.5</v>
      </c>
      <c r="E10" s="47">
        <v>11280099.34</v>
      </c>
    </row>
    <row r="11" spans="1:5">
      <c r="A11" s="18" t="s">
        <v>255</v>
      </c>
      <c r="B11" s="44">
        <v>7</v>
      </c>
      <c r="C11" s="45">
        <v>4</v>
      </c>
      <c r="D11" s="46">
        <v>0.5714285714285714</v>
      </c>
      <c r="E11" s="47">
        <v>3316447.5999999996</v>
      </c>
    </row>
    <row r="12" spans="1:5">
      <c r="A12" s="18" t="s">
        <v>506</v>
      </c>
      <c r="B12" s="44">
        <v>2</v>
      </c>
      <c r="C12" s="45">
        <v>1</v>
      </c>
      <c r="D12" s="46">
        <v>0.5</v>
      </c>
      <c r="E12" s="47">
        <v>496243.35</v>
      </c>
    </row>
    <row r="13" spans="1:5">
      <c r="A13" s="18" t="s">
        <v>353</v>
      </c>
      <c r="B13" s="44">
        <v>1</v>
      </c>
      <c r="C13" s="45">
        <v>0</v>
      </c>
      <c r="D13" s="46">
        <v>0</v>
      </c>
      <c r="E13" s="47">
        <v>0</v>
      </c>
    </row>
    <row r="14" spans="1:5">
      <c r="A14" s="18" t="s">
        <v>215</v>
      </c>
      <c r="B14" s="44">
        <v>21</v>
      </c>
      <c r="C14" s="45">
        <v>10</v>
      </c>
      <c r="D14" s="46">
        <v>0.47619047619047616</v>
      </c>
      <c r="E14" s="47">
        <v>12153451.560000001</v>
      </c>
    </row>
    <row r="15" spans="1:5" ht="15" thickBot="1">
      <c r="A15" s="18" t="s">
        <v>245</v>
      </c>
      <c r="B15" s="44">
        <v>8</v>
      </c>
      <c r="C15" s="45">
        <v>4</v>
      </c>
      <c r="D15" s="46">
        <v>0.5</v>
      </c>
      <c r="E15" s="47">
        <v>5463104.5999999996</v>
      </c>
    </row>
    <row r="16" spans="1:5" ht="15" thickBot="1">
      <c r="A16" s="61" t="s">
        <v>4540</v>
      </c>
      <c r="B16" s="16">
        <v>57</v>
      </c>
      <c r="C16" s="39">
        <v>28</v>
      </c>
      <c r="D16" s="40">
        <v>0.49122807017543857</v>
      </c>
      <c r="E16" s="62">
        <v>32709346.450000003</v>
      </c>
    </row>
    <row r="17" spans="1:5">
      <c r="A17" s="4"/>
      <c r="B17" s="63"/>
      <c r="C17" s="63"/>
      <c r="D17" s="64"/>
      <c r="E17" s="65"/>
    </row>
    <row r="18" spans="1:5" ht="15" thickBot="1">
      <c r="A18" s="4" t="s">
        <v>4560</v>
      </c>
      <c r="B18" s="9"/>
      <c r="C18" s="9"/>
    </row>
    <row r="19" spans="1:5" ht="15" thickBot="1">
      <c r="A19" s="59" t="s">
        <v>172</v>
      </c>
      <c r="B19" s="164" t="s">
        <v>130</v>
      </c>
      <c r="C19" s="59" t="s">
        <v>131</v>
      </c>
      <c r="D19" s="59" t="s">
        <v>132</v>
      </c>
      <c r="E19" s="59" t="s">
        <v>133</v>
      </c>
    </row>
    <row r="20" spans="1:5">
      <c r="A20" s="123" t="s">
        <v>4455</v>
      </c>
      <c r="B20" s="119">
        <v>1</v>
      </c>
      <c r="C20" s="49">
        <v>0</v>
      </c>
      <c r="D20" s="48">
        <v>0</v>
      </c>
      <c r="E20" s="50">
        <v>0</v>
      </c>
    </row>
    <row r="21" spans="1:5">
      <c r="A21" s="176" t="s">
        <v>1463</v>
      </c>
      <c r="B21" s="175">
        <v>1</v>
      </c>
      <c r="C21" s="17">
        <v>1</v>
      </c>
      <c r="D21" s="11">
        <v>1</v>
      </c>
      <c r="E21" s="15">
        <v>232886.8</v>
      </c>
    </row>
    <row r="22" spans="1:5">
      <c r="A22" s="176" t="s">
        <v>882</v>
      </c>
      <c r="B22" s="175">
        <v>3</v>
      </c>
      <c r="C22" s="17">
        <v>1</v>
      </c>
      <c r="D22" s="11">
        <v>0.33333333333333331</v>
      </c>
      <c r="E22" s="15">
        <v>1499072.6</v>
      </c>
    </row>
    <row r="23" spans="1:5">
      <c r="A23" s="176" t="s">
        <v>411</v>
      </c>
      <c r="B23" s="175">
        <v>2</v>
      </c>
      <c r="C23" s="17">
        <v>2</v>
      </c>
      <c r="D23" s="11">
        <v>1</v>
      </c>
      <c r="E23" s="15">
        <v>2081517</v>
      </c>
    </row>
    <row r="24" spans="1:5">
      <c r="A24" s="176" t="s">
        <v>4433</v>
      </c>
      <c r="B24" s="175">
        <v>1</v>
      </c>
      <c r="C24" s="17">
        <v>0</v>
      </c>
      <c r="D24" s="11">
        <v>0</v>
      </c>
      <c r="E24" s="15">
        <v>0</v>
      </c>
    </row>
    <row r="25" spans="1:5">
      <c r="A25" s="176" t="s">
        <v>4544</v>
      </c>
      <c r="B25" s="175">
        <v>1</v>
      </c>
      <c r="C25" s="17">
        <v>0</v>
      </c>
      <c r="D25" s="11">
        <v>0</v>
      </c>
      <c r="E25" s="15">
        <v>0</v>
      </c>
    </row>
    <row r="26" spans="1:5">
      <c r="A26" s="176" t="s">
        <v>822</v>
      </c>
      <c r="B26" s="175">
        <v>1</v>
      </c>
      <c r="C26" s="17">
        <v>0</v>
      </c>
      <c r="D26" s="11">
        <v>0</v>
      </c>
      <c r="E26" s="15">
        <v>0</v>
      </c>
    </row>
    <row r="27" spans="1:5">
      <c r="A27" s="176" t="s">
        <v>345</v>
      </c>
      <c r="B27" s="175">
        <v>10</v>
      </c>
      <c r="C27" s="17">
        <v>4</v>
      </c>
      <c r="D27" s="11">
        <v>0.4</v>
      </c>
      <c r="E27" s="15">
        <v>5930246.7000000002</v>
      </c>
    </row>
    <row r="28" spans="1:5">
      <c r="A28" s="176" t="s">
        <v>279</v>
      </c>
      <c r="B28" s="175">
        <v>3</v>
      </c>
      <c r="C28" s="17">
        <v>1</v>
      </c>
      <c r="D28" s="11">
        <v>0.33333333333333331</v>
      </c>
      <c r="E28" s="15">
        <v>492908.96</v>
      </c>
    </row>
    <row r="29" spans="1:5">
      <c r="A29" s="176" t="s">
        <v>2476</v>
      </c>
      <c r="B29" s="175">
        <v>1</v>
      </c>
      <c r="C29" s="17">
        <v>1</v>
      </c>
      <c r="D29" s="11">
        <v>1</v>
      </c>
      <c r="E29" s="15">
        <v>1498982.6</v>
      </c>
    </row>
    <row r="30" spans="1:5">
      <c r="A30" s="176" t="s">
        <v>505</v>
      </c>
      <c r="B30" s="175">
        <v>1</v>
      </c>
      <c r="C30" s="17">
        <v>0</v>
      </c>
      <c r="D30" s="11">
        <v>0</v>
      </c>
      <c r="E30" s="15">
        <v>0</v>
      </c>
    </row>
    <row r="31" spans="1:5">
      <c r="A31" s="176" t="s">
        <v>254</v>
      </c>
      <c r="B31" s="175">
        <v>6</v>
      </c>
      <c r="C31" s="17">
        <v>3</v>
      </c>
      <c r="D31" s="11">
        <v>0.5</v>
      </c>
      <c r="E31" s="15">
        <v>3083560.8</v>
      </c>
    </row>
    <row r="32" spans="1:5">
      <c r="A32" s="176" t="s">
        <v>214</v>
      </c>
      <c r="B32" s="175">
        <v>4</v>
      </c>
      <c r="C32" s="17">
        <v>3</v>
      </c>
      <c r="D32" s="11">
        <v>0.75</v>
      </c>
      <c r="E32" s="15">
        <v>3648778.9000000004</v>
      </c>
    </row>
    <row r="33" spans="1:5">
      <c r="A33" s="176" t="s">
        <v>190</v>
      </c>
      <c r="B33" s="175">
        <v>4</v>
      </c>
      <c r="C33" s="17">
        <v>2</v>
      </c>
      <c r="D33" s="11">
        <v>0.5</v>
      </c>
      <c r="E33" s="15">
        <v>2996569.0999999996</v>
      </c>
    </row>
    <row r="34" spans="1:5">
      <c r="A34" s="176" t="s">
        <v>952</v>
      </c>
      <c r="B34" s="175">
        <v>1</v>
      </c>
      <c r="C34" s="17">
        <v>1</v>
      </c>
      <c r="D34" s="11">
        <v>1</v>
      </c>
      <c r="E34" s="15">
        <v>496243.35</v>
      </c>
    </row>
    <row r="35" spans="1:5">
      <c r="A35" s="176" t="s">
        <v>225</v>
      </c>
      <c r="B35" s="175">
        <v>11</v>
      </c>
      <c r="C35" s="17">
        <v>6</v>
      </c>
      <c r="D35" s="11">
        <v>0.54545454545454541</v>
      </c>
      <c r="E35" s="15">
        <v>7231173.4399999995</v>
      </c>
    </row>
    <row r="36" spans="1:5">
      <c r="A36" s="176" t="s">
        <v>352</v>
      </c>
      <c r="B36" s="175">
        <v>1</v>
      </c>
      <c r="C36" s="17">
        <v>0</v>
      </c>
      <c r="D36" s="11">
        <v>0</v>
      </c>
      <c r="E36" s="15">
        <v>0</v>
      </c>
    </row>
    <row r="37" spans="1:5">
      <c r="A37" s="176" t="s">
        <v>244</v>
      </c>
      <c r="B37" s="175">
        <v>3</v>
      </c>
      <c r="C37" s="17">
        <v>2</v>
      </c>
      <c r="D37" s="11">
        <v>0.66666666666666663</v>
      </c>
      <c r="E37" s="15">
        <v>2465049.4</v>
      </c>
    </row>
    <row r="38" spans="1:5">
      <c r="A38" s="176" t="s">
        <v>2101</v>
      </c>
      <c r="B38" s="175">
        <v>1</v>
      </c>
      <c r="C38" s="17">
        <v>1</v>
      </c>
      <c r="D38" s="11">
        <v>1</v>
      </c>
      <c r="E38" s="15">
        <v>1052356.8</v>
      </c>
    </row>
    <row r="39" spans="1:5" ht="15" thickBot="1">
      <c r="A39" s="177" t="s">
        <v>1165</v>
      </c>
      <c r="B39" s="165">
        <v>1</v>
      </c>
      <c r="C39" s="163">
        <v>0</v>
      </c>
      <c r="D39" s="174">
        <v>0</v>
      </c>
      <c r="E39" s="51">
        <v>0</v>
      </c>
    </row>
    <row r="40" spans="1:5" ht="15" thickBot="1">
      <c r="A40" s="61" t="s">
        <v>4540</v>
      </c>
      <c r="B40" s="16">
        <v>57</v>
      </c>
      <c r="C40" s="39">
        <v>28</v>
      </c>
      <c r="D40" s="40">
        <v>0.49122807017543857</v>
      </c>
      <c r="E40" s="62">
        <v>32709346.450000003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E84E-E9B6-4A8D-AE7E-65EEB488954C}">
  <dimension ref="A1:E83"/>
  <sheetViews>
    <sheetView workbookViewId="0"/>
  </sheetViews>
  <sheetFormatPr defaultColWidth="8.5703125" defaultRowHeight="14.45"/>
  <cols>
    <col min="1" max="1" width="57.42578125" style="72" customWidth="1"/>
    <col min="2" max="2" width="21.42578125" style="72" bestFit="1" customWidth="1"/>
    <col min="3" max="3" width="15.5703125" style="72" bestFit="1" customWidth="1"/>
    <col min="4" max="4" width="12.140625" style="72" bestFit="1" customWidth="1"/>
    <col min="5" max="5" width="20.42578125" style="72" bestFit="1" customWidth="1"/>
    <col min="6" max="16384" width="8.5703125" style="72"/>
  </cols>
  <sheetData>
    <row r="1" spans="1:5" ht="15" thickBot="1">
      <c r="A1" s="70" t="s">
        <v>4561</v>
      </c>
      <c r="B1" s="71"/>
      <c r="C1" s="71"/>
    </row>
    <row r="2" spans="1:5" ht="15" thickBot="1">
      <c r="A2" s="73" t="s">
        <v>4555</v>
      </c>
      <c r="B2" s="12" t="s">
        <v>130</v>
      </c>
      <c r="C2" s="12" t="s">
        <v>131</v>
      </c>
      <c r="D2" s="12" t="s">
        <v>132</v>
      </c>
      <c r="E2" s="12" t="s">
        <v>133</v>
      </c>
    </row>
    <row r="3" spans="1:5" ht="15" thickBot="1">
      <c r="A3" s="74" t="s">
        <v>139</v>
      </c>
      <c r="B3" s="75">
        <v>1715</v>
      </c>
      <c r="C3" s="76">
        <v>229</v>
      </c>
      <c r="D3" s="77">
        <v>0.13352769679300291</v>
      </c>
      <c r="E3" s="78">
        <v>422519087.84000003</v>
      </c>
    </row>
    <row r="5" spans="1:5" ht="15" thickBot="1">
      <c r="A5" s="70" t="s">
        <v>4562</v>
      </c>
      <c r="B5" s="71"/>
      <c r="C5" s="71"/>
    </row>
    <row r="6" spans="1:5" ht="15" thickBot="1">
      <c r="A6" s="73" t="s">
        <v>4555</v>
      </c>
      <c r="B6" s="59" t="s">
        <v>130</v>
      </c>
      <c r="C6" s="59" t="s">
        <v>131</v>
      </c>
      <c r="D6" s="59" t="s">
        <v>132</v>
      </c>
      <c r="E6" s="59" t="s">
        <v>133</v>
      </c>
    </row>
    <row r="7" spans="1:5">
      <c r="A7" s="79" t="s">
        <v>4563</v>
      </c>
      <c r="B7" s="80">
        <v>173</v>
      </c>
      <c r="C7" s="81">
        <v>46</v>
      </c>
      <c r="D7" s="82">
        <v>0.26589595375722541</v>
      </c>
      <c r="E7" s="83">
        <v>129023132.5</v>
      </c>
    </row>
    <row r="8" spans="1:5">
      <c r="A8" s="84" t="s">
        <v>4564</v>
      </c>
      <c r="B8" s="85">
        <v>221</v>
      </c>
      <c r="C8" s="86">
        <v>32</v>
      </c>
      <c r="D8" s="87">
        <v>0.14479638009049775</v>
      </c>
      <c r="E8" s="88">
        <v>88330055.299999997</v>
      </c>
    </row>
    <row r="9" spans="1:5">
      <c r="A9" s="84" t="s">
        <v>4565</v>
      </c>
      <c r="B9" s="85">
        <v>330</v>
      </c>
      <c r="C9" s="86">
        <v>31</v>
      </c>
      <c r="D9" s="87">
        <v>9.3939393939393934E-2</v>
      </c>
      <c r="E9" s="88">
        <v>85972437.140000001</v>
      </c>
    </row>
    <row r="10" spans="1:5">
      <c r="A10" s="84" t="s">
        <v>4566</v>
      </c>
      <c r="B10" s="85">
        <v>386</v>
      </c>
      <c r="C10" s="86">
        <v>44</v>
      </c>
      <c r="D10" s="87">
        <v>0.11398963730569948</v>
      </c>
      <c r="E10" s="88">
        <v>70069566.549999997</v>
      </c>
    </row>
    <row r="11" spans="1:5" ht="15" thickBot="1">
      <c r="A11" s="89" t="s">
        <v>4567</v>
      </c>
      <c r="B11" s="90">
        <v>605</v>
      </c>
      <c r="C11" s="91">
        <v>76</v>
      </c>
      <c r="D11" s="92">
        <v>0.12561983471074381</v>
      </c>
      <c r="E11" s="93">
        <v>49123896.350000001</v>
      </c>
    </row>
    <row r="12" spans="1:5" ht="15" thickBot="1">
      <c r="A12" s="94" t="s">
        <v>4540</v>
      </c>
      <c r="B12" s="95">
        <v>1715</v>
      </c>
      <c r="C12" s="96">
        <v>229</v>
      </c>
      <c r="D12" s="97">
        <v>0.13352769679300291</v>
      </c>
      <c r="E12" s="98">
        <v>422519087.84000003</v>
      </c>
    </row>
    <row r="15" spans="1:5" ht="15" thickBot="1">
      <c r="A15" s="70" t="s">
        <v>4568</v>
      </c>
      <c r="B15" s="71"/>
      <c r="C15" s="71"/>
    </row>
    <row r="16" spans="1:5" ht="15" thickBot="1">
      <c r="A16" s="73" t="s">
        <v>4536</v>
      </c>
      <c r="B16" s="12" t="s">
        <v>130</v>
      </c>
      <c r="C16" s="12" t="s">
        <v>131</v>
      </c>
      <c r="D16" s="12" t="s">
        <v>132</v>
      </c>
      <c r="E16" s="12" t="s">
        <v>133</v>
      </c>
    </row>
    <row r="17" spans="1:5">
      <c r="A17" s="99" t="s">
        <v>689</v>
      </c>
      <c r="B17" s="145">
        <v>28</v>
      </c>
      <c r="C17" s="146">
        <v>1</v>
      </c>
      <c r="D17" s="147">
        <v>3.5714285714285712E-2</v>
      </c>
      <c r="E17" s="148">
        <v>685231.91</v>
      </c>
    </row>
    <row r="18" spans="1:5">
      <c r="A18" s="99" t="s">
        <v>191</v>
      </c>
      <c r="B18" s="100">
        <v>545</v>
      </c>
      <c r="C18" s="101">
        <v>49</v>
      </c>
      <c r="D18" s="102">
        <v>8.990825688073395E-2</v>
      </c>
      <c r="E18" s="103">
        <v>86277008.140000001</v>
      </c>
    </row>
    <row r="19" spans="1:5">
      <c r="A19" s="99" t="s">
        <v>617</v>
      </c>
      <c r="B19" s="100">
        <v>14</v>
      </c>
      <c r="C19" s="101">
        <v>2</v>
      </c>
      <c r="D19" s="102">
        <v>0.14285714285714285</v>
      </c>
      <c r="E19" s="103">
        <v>788405</v>
      </c>
    </row>
    <row r="20" spans="1:5">
      <c r="A20" s="99" t="s">
        <v>255</v>
      </c>
      <c r="B20" s="100">
        <v>237</v>
      </c>
      <c r="C20" s="101">
        <v>31</v>
      </c>
      <c r="D20" s="102">
        <v>0.13080168776371309</v>
      </c>
      <c r="E20" s="103">
        <v>62605706.489999995</v>
      </c>
    </row>
    <row r="21" spans="1:5">
      <c r="A21" s="99" t="s">
        <v>506</v>
      </c>
      <c r="B21" s="100">
        <v>121</v>
      </c>
      <c r="C21" s="101">
        <v>14</v>
      </c>
      <c r="D21" s="102">
        <v>0.11570247933884298</v>
      </c>
      <c r="E21" s="103">
        <v>27746301.5</v>
      </c>
    </row>
    <row r="22" spans="1:5">
      <c r="A22" s="99" t="s">
        <v>353</v>
      </c>
      <c r="B22" s="100">
        <v>10</v>
      </c>
      <c r="C22" s="101">
        <v>1</v>
      </c>
      <c r="D22" s="102">
        <v>0.1</v>
      </c>
      <c r="E22" s="103">
        <v>2818905</v>
      </c>
    </row>
    <row r="23" spans="1:5">
      <c r="A23" s="99" t="s">
        <v>215</v>
      </c>
      <c r="B23" s="100">
        <v>657</v>
      </c>
      <c r="C23" s="101">
        <v>125</v>
      </c>
      <c r="D23" s="102">
        <v>0.19025875190258751</v>
      </c>
      <c r="E23" s="103">
        <v>230663454.50000003</v>
      </c>
    </row>
    <row r="24" spans="1:5" ht="15" thickBot="1">
      <c r="A24" s="99" t="s">
        <v>245</v>
      </c>
      <c r="B24" s="100">
        <v>103</v>
      </c>
      <c r="C24" s="101">
        <v>6</v>
      </c>
      <c r="D24" s="102">
        <v>5.8252427184466021E-2</v>
      </c>
      <c r="E24" s="103">
        <v>10934075.300000001</v>
      </c>
    </row>
    <row r="25" spans="1:5" ht="15" thickBot="1">
      <c r="A25" s="94" t="s">
        <v>4540</v>
      </c>
      <c r="B25" s="95">
        <v>1715</v>
      </c>
      <c r="C25" s="96">
        <v>229</v>
      </c>
      <c r="D25" s="97">
        <v>0.13352769679300291</v>
      </c>
      <c r="E25" s="98">
        <v>422519087.84000003</v>
      </c>
    </row>
    <row r="27" spans="1:5" ht="15" thickBot="1">
      <c r="A27" s="70" t="s">
        <v>4569</v>
      </c>
      <c r="B27" s="71"/>
      <c r="C27" s="71"/>
    </row>
    <row r="28" spans="1:5" ht="15" thickBot="1">
      <c r="A28" s="104" t="s">
        <v>172</v>
      </c>
      <c r="B28" s="12" t="s">
        <v>130</v>
      </c>
      <c r="C28" s="12" t="s">
        <v>131</v>
      </c>
      <c r="D28" s="12" t="s">
        <v>132</v>
      </c>
      <c r="E28" s="12" t="s">
        <v>133</v>
      </c>
    </row>
    <row r="29" spans="1:5">
      <c r="A29" s="105" t="s">
        <v>4455</v>
      </c>
      <c r="B29" s="149">
        <v>3</v>
      </c>
      <c r="C29" s="146">
        <v>0</v>
      </c>
      <c r="D29" s="147">
        <v>0</v>
      </c>
      <c r="E29" s="148">
        <v>0</v>
      </c>
    </row>
    <row r="30" spans="1:5">
      <c r="A30" s="107" t="s">
        <v>688</v>
      </c>
      <c r="B30" s="106">
        <v>26</v>
      </c>
      <c r="C30" s="101">
        <v>1</v>
      </c>
      <c r="D30" s="102">
        <v>3.8461538461538464E-2</v>
      </c>
      <c r="E30" s="103">
        <v>685231.91</v>
      </c>
    </row>
    <row r="31" spans="1:5">
      <c r="A31" s="107" t="s">
        <v>720</v>
      </c>
      <c r="B31" s="106">
        <v>21</v>
      </c>
      <c r="C31" s="101">
        <v>4</v>
      </c>
      <c r="D31" s="102">
        <v>0.19047619047619047</v>
      </c>
      <c r="E31" s="103">
        <v>7698070.54</v>
      </c>
    </row>
    <row r="32" spans="1:5">
      <c r="A32" s="107" t="s">
        <v>624</v>
      </c>
      <c r="B32" s="106">
        <v>12</v>
      </c>
      <c r="C32" s="101">
        <v>2</v>
      </c>
      <c r="D32" s="102">
        <v>0.16666666666666666</v>
      </c>
      <c r="E32" s="103">
        <v>5637810</v>
      </c>
    </row>
    <row r="33" spans="1:5">
      <c r="A33" s="107" t="s">
        <v>1463</v>
      </c>
      <c r="B33" s="106">
        <v>2</v>
      </c>
      <c r="C33" s="101">
        <v>1</v>
      </c>
      <c r="D33" s="102">
        <v>0.5</v>
      </c>
      <c r="E33" s="103">
        <v>2000000</v>
      </c>
    </row>
    <row r="34" spans="1:5">
      <c r="A34" s="107" t="s">
        <v>4539</v>
      </c>
      <c r="B34" s="106">
        <v>4</v>
      </c>
      <c r="C34" s="101">
        <v>0</v>
      </c>
      <c r="D34" s="102">
        <v>0</v>
      </c>
      <c r="E34" s="103">
        <v>0</v>
      </c>
    </row>
    <row r="35" spans="1:5">
      <c r="A35" s="107" t="s">
        <v>4541</v>
      </c>
      <c r="B35" s="106">
        <v>1</v>
      </c>
      <c r="C35" s="101">
        <v>0</v>
      </c>
      <c r="D35" s="102">
        <v>0</v>
      </c>
      <c r="E35" s="103">
        <v>0</v>
      </c>
    </row>
    <row r="36" spans="1:5">
      <c r="A36" s="107" t="s">
        <v>674</v>
      </c>
      <c r="B36" s="106">
        <v>7</v>
      </c>
      <c r="C36" s="101">
        <v>2</v>
      </c>
      <c r="D36" s="102">
        <v>0.2857142857142857</v>
      </c>
      <c r="E36" s="103">
        <v>4637725</v>
      </c>
    </row>
    <row r="37" spans="1:5">
      <c r="A37" s="107" t="s">
        <v>1761</v>
      </c>
      <c r="B37" s="106">
        <v>2</v>
      </c>
      <c r="C37" s="101">
        <v>0</v>
      </c>
      <c r="D37" s="102">
        <v>0</v>
      </c>
      <c r="E37" s="103">
        <v>0</v>
      </c>
    </row>
    <row r="38" spans="1:5">
      <c r="A38" s="107" t="s">
        <v>882</v>
      </c>
      <c r="B38" s="106">
        <v>24</v>
      </c>
      <c r="C38" s="101">
        <v>1</v>
      </c>
      <c r="D38" s="102">
        <v>4.1666666666666664E-2</v>
      </c>
      <c r="E38" s="103">
        <v>2618905</v>
      </c>
    </row>
    <row r="39" spans="1:5">
      <c r="A39" s="107" t="s">
        <v>411</v>
      </c>
      <c r="B39" s="106">
        <v>43</v>
      </c>
      <c r="C39" s="101">
        <v>4</v>
      </c>
      <c r="D39" s="102">
        <v>9.3023255813953487E-2</v>
      </c>
      <c r="E39" s="103">
        <v>8184981.4900000002</v>
      </c>
    </row>
    <row r="40" spans="1:5">
      <c r="A40" s="107" t="s">
        <v>4433</v>
      </c>
      <c r="B40" s="106">
        <v>16</v>
      </c>
      <c r="C40" s="101">
        <v>0</v>
      </c>
      <c r="D40" s="102">
        <v>0</v>
      </c>
      <c r="E40" s="103">
        <v>0</v>
      </c>
    </row>
    <row r="41" spans="1:5">
      <c r="A41" s="107" t="s">
        <v>4543</v>
      </c>
      <c r="B41" s="106">
        <v>1</v>
      </c>
      <c r="C41" s="101">
        <v>0</v>
      </c>
      <c r="D41" s="102">
        <v>0</v>
      </c>
      <c r="E41" s="103">
        <v>0</v>
      </c>
    </row>
    <row r="42" spans="1:5">
      <c r="A42" s="107" t="s">
        <v>643</v>
      </c>
      <c r="B42" s="106">
        <v>34</v>
      </c>
      <c r="C42" s="101">
        <v>7</v>
      </c>
      <c r="D42" s="102">
        <v>0.20588235294117646</v>
      </c>
      <c r="E42" s="103">
        <v>15663885</v>
      </c>
    </row>
    <row r="43" spans="1:5">
      <c r="A43" s="107" t="s">
        <v>901</v>
      </c>
      <c r="B43" s="106">
        <v>18</v>
      </c>
      <c r="C43" s="101">
        <v>3</v>
      </c>
      <c r="D43" s="102">
        <v>0.16666666666666666</v>
      </c>
      <c r="E43" s="103">
        <v>6521335</v>
      </c>
    </row>
    <row r="44" spans="1:5">
      <c r="A44" s="107" t="s">
        <v>560</v>
      </c>
      <c r="B44" s="106">
        <v>4</v>
      </c>
      <c r="C44" s="101">
        <v>1</v>
      </c>
      <c r="D44" s="102">
        <v>0.25</v>
      </c>
      <c r="E44" s="103">
        <v>2477287.5</v>
      </c>
    </row>
    <row r="45" spans="1:5">
      <c r="A45" s="107" t="s">
        <v>822</v>
      </c>
      <c r="B45" s="106">
        <v>31</v>
      </c>
      <c r="C45" s="101">
        <v>3</v>
      </c>
      <c r="D45" s="102">
        <v>9.6774193548387094E-2</v>
      </c>
      <c r="E45" s="103">
        <v>1800853</v>
      </c>
    </row>
    <row r="46" spans="1:5">
      <c r="A46" s="107" t="s">
        <v>597</v>
      </c>
      <c r="B46" s="106">
        <v>36</v>
      </c>
      <c r="C46" s="101">
        <v>2</v>
      </c>
      <c r="D46" s="102">
        <v>5.5555555555555552E-2</v>
      </c>
      <c r="E46" s="103">
        <v>4402220.6400000006</v>
      </c>
    </row>
    <row r="47" spans="1:5">
      <c r="A47" s="107" t="s">
        <v>616</v>
      </c>
      <c r="B47" s="106">
        <v>14</v>
      </c>
      <c r="C47" s="101">
        <v>2</v>
      </c>
      <c r="D47" s="102">
        <v>0.14285714285714285</v>
      </c>
      <c r="E47" s="103">
        <v>788405</v>
      </c>
    </row>
    <row r="48" spans="1:5">
      <c r="A48" s="107" t="s">
        <v>345</v>
      </c>
      <c r="B48" s="106">
        <v>196</v>
      </c>
      <c r="C48" s="101">
        <v>36</v>
      </c>
      <c r="D48" s="102">
        <v>0.18367346938775511</v>
      </c>
      <c r="E48" s="103">
        <v>67379918.25999999</v>
      </c>
    </row>
    <row r="49" spans="1:5">
      <c r="A49" s="107" t="s">
        <v>279</v>
      </c>
      <c r="B49" s="106">
        <v>42</v>
      </c>
      <c r="C49" s="101">
        <v>8</v>
      </c>
      <c r="D49" s="102">
        <v>0.19047619047619047</v>
      </c>
      <c r="E49" s="103">
        <v>18418225</v>
      </c>
    </row>
    <row r="50" spans="1:5">
      <c r="A50" s="107" t="s">
        <v>2476</v>
      </c>
      <c r="B50" s="106">
        <v>9</v>
      </c>
      <c r="C50" s="101">
        <v>0</v>
      </c>
      <c r="D50" s="102">
        <v>0</v>
      </c>
      <c r="E50" s="103">
        <v>0</v>
      </c>
    </row>
    <row r="51" spans="1:5">
      <c r="A51" s="107" t="s">
        <v>4493</v>
      </c>
      <c r="B51" s="106">
        <v>1</v>
      </c>
      <c r="C51" s="101">
        <v>0</v>
      </c>
      <c r="D51" s="102">
        <v>0</v>
      </c>
      <c r="E51" s="103">
        <v>0</v>
      </c>
    </row>
    <row r="52" spans="1:5">
      <c r="A52" s="107" t="s">
        <v>1712</v>
      </c>
      <c r="B52" s="106">
        <v>15</v>
      </c>
      <c r="C52" s="101">
        <v>0</v>
      </c>
      <c r="D52" s="102">
        <v>0</v>
      </c>
      <c r="E52" s="103">
        <v>0</v>
      </c>
    </row>
    <row r="53" spans="1:5">
      <c r="A53" s="107" t="s">
        <v>1216</v>
      </c>
      <c r="B53" s="106">
        <v>13</v>
      </c>
      <c r="C53" s="101">
        <v>2</v>
      </c>
      <c r="D53" s="102">
        <v>0.15384615384615385</v>
      </c>
      <c r="E53" s="103">
        <v>2239077.54</v>
      </c>
    </row>
    <row r="54" spans="1:5">
      <c r="A54" s="107" t="s">
        <v>2042</v>
      </c>
      <c r="B54" s="106">
        <v>7</v>
      </c>
      <c r="C54" s="101">
        <v>0</v>
      </c>
      <c r="D54" s="102">
        <v>0</v>
      </c>
      <c r="E54" s="103">
        <v>0</v>
      </c>
    </row>
    <row r="55" spans="1:5">
      <c r="A55" s="107" t="s">
        <v>4546</v>
      </c>
      <c r="B55" s="106">
        <v>1</v>
      </c>
      <c r="C55" s="101">
        <v>0</v>
      </c>
      <c r="D55" s="102">
        <v>0</v>
      </c>
      <c r="E55" s="103">
        <v>0</v>
      </c>
    </row>
    <row r="56" spans="1:5">
      <c r="A56" s="107" t="s">
        <v>1197</v>
      </c>
      <c r="B56" s="106">
        <v>2</v>
      </c>
      <c r="C56" s="101">
        <v>1</v>
      </c>
      <c r="D56" s="102">
        <v>0.5</v>
      </c>
      <c r="E56" s="103">
        <v>649405</v>
      </c>
    </row>
    <row r="57" spans="1:5">
      <c r="A57" s="107" t="s">
        <v>863</v>
      </c>
      <c r="B57" s="106">
        <v>7</v>
      </c>
      <c r="C57" s="101">
        <v>3</v>
      </c>
      <c r="D57" s="102">
        <v>0.42857142857142855</v>
      </c>
      <c r="E57" s="103">
        <v>6521335</v>
      </c>
    </row>
    <row r="58" spans="1:5">
      <c r="A58" s="107" t="s">
        <v>1419</v>
      </c>
      <c r="B58" s="106">
        <v>6</v>
      </c>
      <c r="C58" s="101">
        <v>1</v>
      </c>
      <c r="D58" s="102">
        <v>0.16666666666666666</v>
      </c>
      <c r="E58" s="103">
        <v>688405</v>
      </c>
    </row>
    <row r="59" spans="1:5">
      <c r="A59" s="107" t="s">
        <v>4438</v>
      </c>
      <c r="B59" s="106">
        <v>1</v>
      </c>
      <c r="C59" s="101">
        <v>0</v>
      </c>
      <c r="D59" s="102">
        <v>0</v>
      </c>
      <c r="E59" s="103">
        <v>0</v>
      </c>
    </row>
    <row r="60" spans="1:5">
      <c r="A60" s="107" t="s">
        <v>1455</v>
      </c>
      <c r="B60" s="106">
        <v>2</v>
      </c>
      <c r="C60" s="101">
        <v>1</v>
      </c>
      <c r="D60" s="102">
        <v>0.5</v>
      </c>
      <c r="E60" s="103">
        <v>1174220</v>
      </c>
    </row>
    <row r="61" spans="1:5">
      <c r="A61" s="107" t="s">
        <v>4548</v>
      </c>
      <c r="B61" s="106">
        <v>1</v>
      </c>
      <c r="C61" s="101">
        <v>0</v>
      </c>
      <c r="D61" s="102">
        <v>0</v>
      </c>
      <c r="E61" s="103">
        <v>0</v>
      </c>
    </row>
    <row r="62" spans="1:5">
      <c r="A62" s="107" t="s">
        <v>703</v>
      </c>
      <c r="B62" s="106">
        <v>26</v>
      </c>
      <c r="C62" s="101">
        <v>3</v>
      </c>
      <c r="D62" s="102">
        <v>0.11538461538461539</v>
      </c>
      <c r="E62" s="103">
        <v>6011885</v>
      </c>
    </row>
    <row r="63" spans="1:5">
      <c r="A63" s="107" t="s">
        <v>505</v>
      </c>
      <c r="B63" s="106">
        <v>56</v>
      </c>
      <c r="C63" s="101">
        <v>5</v>
      </c>
      <c r="D63" s="102">
        <v>8.9285714285714288E-2</v>
      </c>
      <c r="E63" s="103">
        <v>8404141.5</v>
      </c>
    </row>
    <row r="64" spans="1:5">
      <c r="A64" s="107" t="s">
        <v>4525</v>
      </c>
      <c r="B64" s="106">
        <v>1</v>
      </c>
      <c r="C64" s="101">
        <v>0</v>
      </c>
      <c r="D64" s="102">
        <v>0</v>
      </c>
      <c r="E64" s="103">
        <v>0</v>
      </c>
    </row>
    <row r="65" spans="1:5">
      <c r="A65" s="107" t="s">
        <v>681</v>
      </c>
      <c r="B65" s="106">
        <v>37</v>
      </c>
      <c r="C65" s="101">
        <v>1</v>
      </c>
      <c r="D65" s="102">
        <v>2.7027027027027029E-2</v>
      </c>
      <c r="E65" s="103">
        <v>2954575</v>
      </c>
    </row>
    <row r="66" spans="1:5">
      <c r="A66" s="107" t="s">
        <v>4549</v>
      </c>
      <c r="B66" s="106">
        <v>4</v>
      </c>
      <c r="C66" s="101">
        <v>0</v>
      </c>
      <c r="D66" s="102">
        <v>0</v>
      </c>
      <c r="E66" s="103">
        <v>0</v>
      </c>
    </row>
    <row r="67" spans="1:5">
      <c r="A67" s="107" t="s">
        <v>254</v>
      </c>
      <c r="B67" s="106">
        <v>165</v>
      </c>
      <c r="C67" s="101">
        <v>23</v>
      </c>
      <c r="D67" s="102">
        <v>0.1393939393939394</v>
      </c>
      <c r="E67" s="103">
        <v>45595198.989999995</v>
      </c>
    </row>
    <row r="68" spans="1:5">
      <c r="A68" s="107" t="s">
        <v>531</v>
      </c>
      <c r="B68" s="106">
        <v>43</v>
      </c>
      <c r="C68" s="101">
        <v>14</v>
      </c>
      <c r="D68" s="102">
        <v>0.32558139534883723</v>
      </c>
      <c r="E68" s="103">
        <v>22554983.120000001</v>
      </c>
    </row>
    <row r="69" spans="1:5">
      <c r="A69" s="107" t="s">
        <v>4550</v>
      </c>
      <c r="B69" s="106">
        <v>3</v>
      </c>
      <c r="C69" s="101">
        <v>0</v>
      </c>
      <c r="D69" s="102">
        <v>0</v>
      </c>
      <c r="E69" s="103">
        <v>0</v>
      </c>
    </row>
    <row r="70" spans="1:5">
      <c r="A70" s="107" t="s">
        <v>4552</v>
      </c>
      <c r="B70" s="106">
        <v>2</v>
      </c>
      <c r="C70" s="101">
        <v>0</v>
      </c>
      <c r="D70" s="102">
        <v>0</v>
      </c>
      <c r="E70" s="103">
        <v>0</v>
      </c>
    </row>
    <row r="71" spans="1:5">
      <c r="A71" s="107" t="s">
        <v>214</v>
      </c>
      <c r="B71" s="106">
        <v>220</v>
      </c>
      <c r="C71" s="101">
        <v>45</v>
      </c>
      <c r="D71" s="102">
        <v>0.20454545454545456</v>
      </c>
      <c r="E71" s="103">
        <v>83727850.549999997</v>
      </c>
    </row>
    <row r="72" spans="1:5">
      <c r="A72" s="107" t="s">
        <v>190</v>
      </c>
      <c r="B72" s="106">
        <v>160</v>
      </c>
      <c r="C72" s="101">
        <v>17</v>
      </c>
      <c r="D72" s="102">
        <v>0.10625</v>
      </c>
      <c r="E72" s="103">
        <v>28003370</v>
      </c>
    </row>
    <row r="73" spans="1:5">
      <c r="A73" s="107" t="s">
        <v>952</v>
      </c>
      <c r="B73" s="106">
        <v>21</v>
      </c>
      <c r="C73" s="101">
        <v>2</v>
      </c>
      <c r="D73" s="102">
        <v>9.5238095238095233E-2</v>
      </c>
      <c r="E73" s="103">
        <v>3678275</v>
      </c>
    </row>
    <row r="74" spans="1:5">
      <c r="A74" s="107" t="s">
        <v>4456</v>
      </c>
      <c r="B74" s="106">
        <v>2</v>
      </c>
      <c r="C74" s="101">
        <v>0</v>
      </c>
      <c r="D74" s="102">
        <v>0</v>
      </c>
      <c r="E74" s="103">
        <v>0</v>
      </c>
    </row>
    <row r="75" spans="1:5">
      <c r="A75" s="107" t="s">
        <v>225</v>
      </c>
      <c r="B75" s="106">
        <v>245</v>
      </c>
      <c r="C75" s="101">
        <v>24</v>
      </c>
      <c r="D75" s="102">
        <v>9.7959183673469383E-2</v>
      </c>
      <c r="E75" s="103">
        <v>45643227.5</v>
      </c>
    </row>
    <row r="76" spans="1:5">
      <c r="A76" s="107" t="s">
        <v>352</v>
      </c>
      <c r="B76" s="106">
        <v>10</v>
      </c>
      <c r="C76" s="101">
        <v>1</v>
      </c>
      <c r="D76" s="102">
        <v>0.1</v>
      </c>
      <c r="E76" s="103">
        <v>2818905</v>
      </c>
    </row>
    <row r="77" spans="1:5">
      <c r="A77" s="107" t="s">
        <v>463</v>
      </c>
      <c r="B77" s="106">
        <v>31</v>
      </c>
      <c r="C77" s="101">
        <v>2</v>
      </c>
      <c r="D77" s="102">
        <v>6.4516129032258063E-2</v>
      </c>
      <c r="E77" s="103">
        <v>3247400</v>
      </c>
    </row>
    <row r="78" spans="1:5">
      <c r="A78" s="107" t="s">
        <v>4492</v>
      </c>
      <c r="B78" s="106">
        <v>4</v>
      </c>
      <c r="C78" s="101">
        <v>0</v>
      </c>
      <c r="D78" s="102">
        <v>0</v>
      </c>
      <c r="E78" s="103">
        <v>0</v>
      </c>
    </row>
    <row r="79" spans="1:5">
      <c r="A79" s="107" t="s">
        <v>244</v>
      </c>
      <c r="B79" s="106">
        <v>49</v>
      </c>
      <c r="C79" s="101">
        <v>5</v>
      </c>
      <c r="D79" s="102">
        <v>0.10204081632653061</v>
      </c>
      <c r="E79" s="103">
        <v>8315170.2999999998</v>
      </c>
    </row>
    <row r="80" spans="1:5">
      <c r="A80" s="107" t="s">
        <v>2101</v>
      </c>
      <c r="B80" s="106">
        <v>22</v>
      </c>
      <c r="C80" s="101">
        <v>0</v>
      </c>
      <c r="D80" s="102">
        <v>0</v>
      </c>
      <c r="E80" s="103">
        <v>0</v>
      </c>
    </row>
    <row r="81" spans="1:5">
      <c r="A81" s="107" t="s">
        <v>4553</v>
      </c>
      <c r="B81" s="106">
        <v>7</v>
      </c>
      <c r="C81" s="101">
        <v>0</v>
      </c>
      <c r="D81" s="102">
        <v>0</v>
      </c>
      <c r="E81" s="103">
        <v>0</v>
      </c>
    </row>
    <row r="82" spans="1:5" ht="15" thickBot="1">
      <c r="A82" s="107" t="s">
        <v>1165</v>
      </c>
      <c r="B82" s="106">
        <v>5</v>
      </c>
      <c r="C82" s="101">
        <v>2</v>
      </c>
      <c r="D82" s="102">
        <v>0.4</v>
      </c>
      <c r="E82" s="103">
        <v>1376810</v>
      </c>
    </row>
    <row r="83" spans="1:5" ht="15" thickBot="1">
      <c r="A83" s="108" t="s">
        <v>4540</v>
      </c>
      <c r="B83" s="95">
        <v>1715</v>
      </c>
      <c r="C83" s="96">
        <v>229</v>
      </c>
      <c r="D83" s="97">
        <v>0.13352769679300291</v>
      </c>
      <c r="E83" s="98">
        <v>422519087.83999997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18AF-BBD9-4239-815A-44A49610D9F7}">
  <dimension ref="A1:E58"/>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4570</v>
      </c>
      <c r="B1" s="9"/>
      <c r="C1" s="9"/>
    </row>
    <row r="2" spans="1:5" ht="15" thickBot="1">
      <c r="A2" s="59" t="s">
        <v>4555</v>
      </c>
      <c r="B2" s="59" t="s">
        <v>130</v>
      </c>
      <c r="C2" s="59" t="s">
        <v>131</v>
      </c>
      <c r="D2" s="59" t="s">
        <v>132</v>
      </c>
      <c r="E2" s="59" t="s">
        <v>133</v>
      </c>
    </row>
    <row r="3" spans="1:5" ht="15" thickBot="1">
      <c r="A3" s="118" t="s">
        <v>141</v>
      </c>
      <c r="B3" s="55">
        <v>151</v>
      </c>
      <c r="C3" s="56">
        <v>16</v>
      </c>
      <c r="D3" s="57">
        <v>0.10596026490066225</v>
      </c>
      <c r="E3" s="58">
        <v>15122936.68</v>
      </c>
    </row>
    <row r="5" spans="1:5" ht="15" thickBot="1">
      <c r="A5" s="4" t="s">
        <v>4571</v>
      </c>
      <c r="B5" s="9"/>
      <c r="C5" s="9"/>
    </row>
    <row r="6" spans="1:5" ht="15" thickBot="1">
      <c r="A6" s="60" t="s">
        <v>4536</v>
      </c>
      <c r="B6" s="12" t="s">
        <v>130</v>
      </c>
      <c r="C6" s="12" t="s">
        <v>131</v>
      </c>
      <c r="D6" s="12" t="s">
        <v>132</v>
      </c>
      <c r="E6" s="12" t="s">
        <v>133</v>
      </c>
    </row>
    <row r="7" spans="1:5">
      <c r="A7" s="115" t="s">
        <v>689</v>
      </c>
      <c r="B7" s="44">
        <v>4</v>
      </c>
      <c r="C7" s="45">
        <v>0</v>
      </c>
      <c r="D7" s="46">
        <v>0</v>
      </c>
      <c r="E7" s="47">
        <v>0</v>
      </c>
    </row>
    <row r="8" spans="1:5">
      <c r="A8" s="18" t="s">
        <v>191</v>
      </c>
      <c r="B8" s="44">
        <v>52</v>
      </c>
      <c r="C8" s="45">
        <v>4</v>
      </c>
      <c r="D8" s="46">
        <v>7.6923076923076927E-2</v>
      </c>
      <c r="E8" s="47">
        <v>3188452.4</v>
      </c>
    </row>
    <row r="9" spans="1:5">
      <c r="A9" s="18" t="s">
        <v>617</v>
      </c>
      <c r="B9" s="44">
        <v>2</v>
      </c>
      <c r="C9" s="45">
        <v>2</v>
      </c>
      <c r="D9" s="46">
        <v>1</v>
      </c>
      <c r="E9" s="47">
        <v>1993858.92</v>
      </c>
    </row>
    <row r="10" spans="1:5">
      <c r="A10" s="18" t="s">
        <v>255</v>
      </c>
      <c r="B10" s="44">
        <v>24</v>
      </c>
      <c r="C10" s="45">
        <v>5</v>
      </c>
      <c r="D10" s="46">
        <v>0.20833333333333334</v>
      </c>
      <c r="E10" s="47">
        <v>4992691.26</v>
      </c>
    </row>
    <row r="11" spans="1:5">
      <c r="A11" s="18" t="s">
        <v>506</v>
      </c>
      <c r="B11" s="44">
        <v>11</v>
      </c>
      <c r="C11" s="45">
        <v>1</v>
      </c>
      <c r="D11" s="46">
        <v>9.0909090909090912E-2</v>
      </c>
      <c r="E11" s="47">
        <v>999556.8</v>
      </c>
    </row>
    <row r="12" spans="1:5">
      <c r="A12" s="18" t="s">
        <v>353</v>
      </c>
      <c r="B12" s="44">
        <v>1</v>
      </c>
      <c r="C12" s="45">
        <v>1</v>
      </c>
      <c r="D12" s="46">
        <v>1</v>
      </c>
      <c r="E12" s="47">
        <v>1000000</v>
      </c>
    </row>
    <row r="13" spans="1:5">
      <c r="A13" s="18" t="s">
        <v>215</v>
      </c>
      <c r="B13" s="44">
        <v>47</v>
      </c>
      <c r="C13" s="45">
        <v>2</v>
      </c>
      <c r="D13" s="46">
        <v>4.2553191489361701E-2</v>
      </c>
      <c r="E13" s="47">
        <v>1948574.8</v>
      </c>
    </row>
    <row r="14" spans="1:5" ht="15" thickBot="1">
      <c r="A14" s="18" t="s">
        <v>245</v>
      </c>
      <c r="B14" s="44">
        <v>10</v>
      </c>
      <c r="C14" s="45">
        <v>1</v>
      </c>
      <c r="D14" s="46">
        <v>0.1</v>
      </c>
      <c r="E14" s="47">
        <v>999802.5</v>
      </c>
    </row>
    <row r="15" spans="1:5" ht="15" thickBot="1">
      <c r="A15" s="61" t="s">
        <v>4540</v>
      </c>
      <c r="B15" s="16">
        <v>151</v>
      </c>
      <c r="C15" s="39">
        <v>16</v>
      </c>
      <c r="D15" s="40">
        <v>0.10596026490066225</v>
      </c>
      <c r="E15" s="62">
        <v>15122936.680000002</v>
      </c>
    </row>
    <row r="16" spans="1:5">
      <c r="A16" s="4"/>
      <c r="B16" s="63"/>
      <c r="C16" s="63"/>
      <c r="D16" s="64"/>
      <c r="E16" s="65"/>
    </row>
    <row r="17" spans="1:5" ht="15" thickBot="1">
      <c r="A17" s="4" t="s">
        <v>4572</v>
      </c>
      <c r="B17" s="9"/>
      <c r="C17" s="9"/>
    </row>
    <row r="18" spans="1:5" ht="15" thickBot="1">
      <c r="A18" s="66" t="s">
        <v>172</v>
      </c>
      <c r="B18" s="59" t="s">
        <v>130</v>
      </c>
      <c r="C18" s="59" t="s">
        <v>131</v>
      </c>
      <c r="D18" s="59" t="s">
        <v>132</v>
      </c>
      <c r="E18" s="59" t="s">
        <v>133</v>
      </c>
    </row>
    <row r="19" spans="1:5" ht="15" customHeight="1">
      <c r="A19" s="67" t="s">
        <v>4455</v>
      </c>
      <c r="B19" s="36">
        <v>1</v>
      </c>
      <c r="C19" s="49">
        <v>0</v>
      </c>
      <c r="D19" s="48">
        <v>0</v>
      </c>
      <c r="E19" s="50">
        <v>0</v>
      </c>
    </row>
    <row r="20" spans="1:5" ht="15" customHeight="1">
      <c r="A20" s="67" t="s">
        <v>688</v>
      </c>
      <c r="B20" s="14">
        <v>2</v>
      </c>
      <c r="C20" s="35">
        <v>0</v>
      </c>
      <c r="D20" s="11">
        <v>0</v>
      </c>
      <c r="E20" s="15">
        <v>0</v>
      </c>
    </row>
    <row r="21" spans="1:5">
      <c r="A21" s="67" t="s">
        <v>1463</v>
      </c>
      <c r="B21" s="14">
        <v>1</v>
      </c>
      <c r="C21" s="35">
        <v>0</v>
      </c>
      <c r="D21" s="11">
        <v>0</v>
      </c>
      <c r="E21" s="15">
        <v>0</v>
      </c>
    </row>
    <row r="22" spans="1:5">
      <c r="A22" s="67" t="s">
        <v>4541</v>
      </c>
      <c r="B22" s="14">
        <v>2</v>
      </c>
      <c r="C22" s="35">
        <v>0</v>
      </c>
      <c r="D22" s="11">
        <v>0</v>
      </c>
      <c r="E22" s="15">
        <v>0</v>
      </c>
    </row>
    <row r="23" spans="1:5">
      <c r="A23" s="67" t="s">
        <v>1761</v>
      </c>
      <c r="B23" s="14">
        <v>1</v>
      </c>
      <c r="C23" s="35">
        <v>1</v>
      </c>
      <c r="D23" s="11">
        <v>1</v>
      </c>
      <c r="E23" s="15">
        <v>252071</v>
      </c>
    </row>
    <row r="24" spans="1:5">
      <c r="A24" s="67" t="s">
        <v>882</v>
      </c>
      <c r="B24" s="14">
        <v>3</v>
      </c>
      <c r="C24" s="35">
        <v>1</v>
      </c>
      <c r="D24" s="11">
        <v>0.33333333333333331</v>
      </c>
      <c r="E24" s="15">
        <v>999802.5</v>
      </c>
    </row>
    <row r="25" spans="1:5">
      <c r="A25" s="67" t="s">
        <v>411</v>
      </c>
      <c r="B25" s="14">
        <v>6</v>
      </c>
      <c r="C25" s="35">
        <v>0</v>
      </c>
      <c r="D25" s="11">
        <v>0</v>
      </c>
      <c r="E25" s="15">
        <v>0</v>
      </c>
    </row>
    <row r="26" spans="1:5">
      <c r="A26" s="67" t="s">
        <v>4433</v>
      </c>
      <c r="B26" s="14">
        <v>2</v>
      </c>
      <c r="C26" s="35">
        <v>0</v>
      </c>
      <c r="D26" s="11">
        <v>0</v>
      </c>
      <c r="E26" s="15">
        <v>0</v>
      </c>
    </row>
    <row r="27" spans="1:5">
      <c r="A27" s="67" t="s">
        <v>4543</v>
      </c>
      <c r="B27" s="14">
        <v>1</v>
      </c>
      <c r="C27" s="35">
        <v>0</v>
      </c>
      <c r="D27" s="11">
        <v>0</v>
      </c>
      <c r="E27" s="15">
        <v>0</v>
      </c>
    </row>
    <row r="28" spans="1:5">
      <c r="A28" s="67" t="s">
        <v>643</v>
      </c>
      <c r="B28" s="14">
        <v>4</v>
      </c>
      <c r="C28" s="35">
        <v>0</v>
      </c>
      <c r="D28" s="11">
        <v>0</v>
      </c>
      <c r="E28" s="15">
        <v>0</v>
      </c>
    </row>
    <row r="29" spans="1:5">
      <c r="A29" s="67" t="s">
        <v>901</v>
      </c>
      <c r="B29" s="14">
        <v>3</v>
      </c>
      <c r="C29" s="35">
        <v>1</v>
      </c>
      <c r="D29" s="11">
        <v>0.33333333333333331</v>
      </c>
      <c r="E29" s="15">
        <v>999023</v>
      </c>
    </row>
    <row r="30" spans="1:5">
      <c r="A30" s="67" t="s">
        <v>4467</v>
      </c>
      <c r="B30" s="14">
        <v>1</v>
      </c>
      <c r="C30" s="35">
        <v>0</v>
      </c>
      <c r="D30" s="11">
        <v>0</v>
      </c>
      <c r="E30" s="15">
        <v>0</v>
      </c>
    </row>
    <row r="31" spans="1:5">
      <c r="A31" s="67" t="s">
        <v>560</v>
      </c>
      <c r="B31" s="14">
        <v>1</v>
      </c>
      <c r="C31" s="35">
        <v>1</v>
      </c>
      <c r="D31" s="11">
        <v>1</v>
      </c>
      <c r="E31" s="15">
        <v>995582.26</v>
      </c>
    </row>
    <row r="32" spans="1:5">
      <c r="A32" s="67" t="s">
        <v>822</v>
      </c>
      <c r="B32" s="14">
        <v>4</v>
      </c>
      <c r="C32" s="35">
        <v>0</v>
      </c>
      <c r="D32" s="11">
        <v>0</v>
      </c>
      <c r="E32" s="15">
        <v>0</v>
      </c>
    </row>
    <row r="33" spans="1:5">
      <c r="A33" s="67" t="s">
        <v>597</v>
      </c>
      <c r="B33" s="14">
        <v>5</v>
      </c>
      <c r="C33" s="35">
        <v>0</v>
      </c>
      <c r="D33" s="11">
        <v>0</v>
      </c>
      <c r="E33" s="15">
        <v>0</v>
      </c>
    </row>
    <row r="34" spans="1:5">
      <c r="A34" s="67" t="s">
        <v>616</v>
      </c>
      <c r="B34" s="14">
        <v>2</v>
      </c>
      <c r="C34" s="35">
        <v>2</v>
      </c>
      <c r="D34" s="11">
        <v>1</v>
      </c>
      <c r="E34" s="15">
        <v>1993858.92</v>
      </c>
    </row>
    <row r="35" spans="1:5">
      <c r="A35" s="67" t="s">
        <v>345</v>
      </c>
      <c r="B35" s="14">
        <v>13</v>
      </c>
      <c r="C35" s="35">
        <v>0</v>
      </c>
      <c r="D35" s="11">
        <v>0</v>
      </c>
      <c r="E35" s="15">
        <v>0</v>
      </c>
    </row>
    <row r="36" spans="1:5">
      <c r="A36" s="67" t="s">
        <v>279</v>
      </c>
      <c r="B36" s="14">
        <v>1</v>
      </c>
      <c r="C36" s="35">
        <v>0</v>
      </c>
      <c r="D36" s="11">
        <v>0</v>
      </c>
      <c r="E36" s="15">
        <v>0</v>
      </c>
    </row>
    <row r="37" spans="1:5">
      <c r="A37" s="67" t="s">
        <v>4493</v>
      </c>
      <c r="B37" s="14">
        <v>1</v>
      </c>
      <c r="C37" s="35">
        <v>0</v>
      </c>
      <c r="D37" s="11">
        <v>0</v>
      </c>
      <c r="E37" s="15">
        <v>0</v>
      </c>
    </row>
    <row r="38" spans="1:5">
      <c r="A38" s="67" t="s">
        <v>1712</v>
      </c>
      <c r="B38" s="14">
        <v>3</v>
      </c>
      <c r="C38" s="35">
        <v>2</v>
      </c>
      <c r="D38" s="11">
        <v>0.66666666666666663</v>
      </c>
      <c r="E38" s="15">
        <v>1999045.2</v>
      </c>
    </row>
    <row r="39" spans="1:5">
      <c r="A39" t="s">
        <v>1216</v>
      </c>
      <c r="B39" s="14">
        <v>1</v>
      </c>
      <c r="C39" s="35">
        <v>0</v>
      </c>
      <c r="D39" s="11">
        <v>0</v>
      </c>
      <c r="E39" s="15">
        <v>0</v>
      </c>
    </row>
    <row r="40" spans="1:5">
      <c r="A40" t="s">
        <v>4545</v>
      </c>
      <c r="B40" s="14">
        <v>2</v>
      </c>
      <c r="C40" s="35">
        <v>0</v>
      </c>
      <c r="D40" s="11">
        <v>0</v>
      </c>
      <c r="E40" s="15">
        <v>0</v>
      </c>
    </row>
    <row r="41" spans="1:5">
      <c r="A41" t="s">
        <v>505</v>
      </c>
      <c r="B41" s="14">
        <v>4</v>
      </c>
      <c r="C41" s="35">
        <v>1</v>
      </c>
      <c r="D41" s="11">
        <v>0.25</v>
      </c>
      <c r="E41" s="15">
        <v>999556.8</v>
      </c>
    </row>
    <row r="42" spans="1:5">
      <c r="A42" t="s">
        <v>4525</v>
      </c>
      <c r="B42" s="14">
        <v>1</v>
      </c>
      <c r="C42" s="35">
        <v>0</v>
      </c>
      <c r="D42" s="11">
        <v>0</v>
      </c>
      <c r="E42" s="15">
        <v>0</v>
      </c>
    </row>
    <row r="43" spans="1:5">
      <c r="A43" t="s">
        <v>681</v>
      </c>
      <c r="B43" s="14">
        <v>3</v>
      </c>
      <c r="C43" s="35">
        <v>0</v>
      </c>
      <c r="D43" s="11">
        <v>0</v>
      </c>
      <c r="E43" s="15">
        <v>0</v>
      </c>
    </row>
    <row r="44" spans="1:5">
      <c r="A44" t="s">
        <v>254</v>
      </c>
      <c r="B44" s="14">
        <v>9</v>
      </c>
      <c r="C44" s="35">
        <v>1</v>
      </c>
      <c r="D44" s="11">
        <v>0.1111111111111111</v>
      </c>
      <c r="E44" s="15">
        <v>999040.8</v>
      </c>
    </row>
    <row r="45" spans="1:5">
      <c r="A45" t="s">
        <v>4552</v>
      </c>
      <c r="B45" s="14">
        <v>2</v>
      </c>
      <c r="C45" s="35">
        <v>0</v>
      </c>
      <c r="D45" s="11">
        <v>0</v>
      </c>
      <c r="E45" s="15">
        <v>0</v>
      </c>
    </row>
    <row r="46" spans="1:5">
      <c r="A46" t="s">
        <v>214</v>
      </c>
      <c r="B46" s="14">
        <v>19</v>
      </c>
      <c r="C46" s="35">
        <v>2</v>
      </c>
      <c r="D46" s="11">
        <v>0.10526315789473684</v>
      </c>
      <c r="E46" s="15">
        <v>1948574.8</v>
      </c>
    </row>
    <row r="47" spans="1:5">
      <c r="A47" t="s">
        <v>190</v>
      </c>
      <c r="B47" s="14">
        <v>17</v>
      </c>
      <c r="C47" s="35">
        <v>0</v>
      </c>
      <c r="D47" s="11">
        <v>0</v>
      </c>
      <c r="E47" s="15">
        <v>0</v>
      </c>
    </row>
    <row r="48" spans="1:5">
      <c r="A48" t="s">
        <v>952</v>
      </c>
      <c r="B48" s="14">
        <v>3</v>
      </c>
      <c r="C48" s="35">
        <v>0</v>
      </c>
      <c r="D48" s="11">
        <v>0</v>
      </c>
      <c r="E48" s="15">
        <v>0</v>
      </c>
    </row>
    <row r="49" spans="1:5">
      <c r="A49" t="s">
        <v>4456</v>
      </c>
      <c r="B49" s="14">
        <v>2</v>
      </c>
      <c r="C49" s="35">
        <v>0</v>
      </c>
      <c r="D49" s="11">
        <v>0</v>
      </c>
      <c r="E49" s="15">
        <v>0</v>
      </c>
    </row>
    <row r="50" spans="1:5">
      <c r="A50" t="s">
        <v>225</v>
      </c>
      <c r="B50" s="14">
        <v>14</v>
      </c>
      <c r="C50" s="35">
        <v>2</v>
      </c>
      <c r="D50" s="11">
        <v>0.14285714285714285</v>
      </c>
      <c r="E50" s="15">
        <v>1984582</v>
      </c>
    </row>
    <row r="51" spans="1:5">
      <c r="A51" t="s">
        <v>352</v>
      </c>
      <c r="B51" s="14">
        <v>1</v>
      </c>
      <c r="C51" s="35">
        <v>1</v>
      </c>
      <c r="D51" s="11">
        <v>1</v>
      </c>
      <c r="E51" s="15">
        <v>1000000</v>
      </c>
    </row>
    <row r="52" spans="1:5">
      <c r="A52" t="s">
        <v>463</v>
      </c>
      <c r="B52" s="14">
        <v>2</v>
      </c>
      <c r="C52" s="35">
        <v>0</v>
      </c>
      <c r="D52" s="11">
        <v>0</v>
      </c>
      <c r="E52" s="15">
        <v>0</v>
      </c>
    </row>
    <row r="53" spans="1:5">
      <c r="A53" t="s">
        <v>4492</v>
      </c>
      <c r="B53" s="14">
        <v>1</v>
      </c>
      <c r="C53" s="35">
        <v>0</v>
      </c>
      <c r="D53" s="11">
        <v>0</v>
      </c>
      <c r="E53" s="15">
        <v>0</v>
      </c>
    </row>
    <row r="54" spans="1:5">
      <c r="A54" t="s">
        <v>244</v>
      </c>
      <c r="B54" s="14">
        <v>5</v>
      </c>
      <c r="C54" s="35">
        <v>0</v>
      </c>
      <c r="D54" s="11">
        <v>0</v>
      </c>
      <c r="E54" s="15">
        <v>0</v>
      </c>
    </row>
    <row r="55" spans="1:5">
      <c r="A55" t="s">
        <v>2101</v>
      </c>
      <c r="B55" s="14">
        <v>2</v>
      </c>
      <c r="C55" s="35">
        <v>0</v>
      </c>
      <c r="D55" s="11">
        <v>0</v>
      </c>
      <c r="E55" s="15">
        <v>0</v>
      </c>
    </row>
    <row r="56" spans="1:5">
      <c r="A56" t="s">
        <v>4553</v>
      </c>
      <c r="B56" s="14">
        <v>1</v>
      </c>
      <c r="C56" s="35">
        <v>0</v>
      </c>
      <c r="D56" s="11">
        <v>0</v>
      </c>
      <c r="E56" s="15">
        <v>0</v>
      </c>
    </row>
    <row r="57" spans="1:5" ht="15" thickBot="1">
      <c r="A57" t="s">
        <v>1165</v>
      </c>
      <c r="B57" s="14">
        <v>5</v>
      </c>
      <c r="C57" s="35">
        <v>1</v>
      </c>
      <c r="D57" s="11">
        <v>0.2</v>
      </c>
      <c r="E57" s="15">
        <v>951799.4</v>
      </c>
    </row>
    <row r="58" spans="1:5" ht="15" thickBot="1">
      <c r="A58" s="61" t="s">
        <v>4540</v>
      </c>
      <c r="B58" s="16">
        <v>151</v>
      </c>
      <c r="C58" s="39">
        <v>16</v>
      </c>
      <c r="D58" s="40">
        <v>0.10596026490066225</v>
      </c>
      <c r="E58" s="62">
        <v>15122936.680000002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9220-9F45-4C41-8930-C9BC00F23A83}">
  <dimension ref="A1:E59"/>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4573</v>
      </c>
      <c r="B1" s="9"/>
      <c r="C1" s="9"/>
    </row>
    <row r="2" spans="1:5" ht="15" thickBot="1">
      <c r="A2" s="59" t="s">
        <v>4555</v>
      </c>
      <c r="B2" s="59" t="s">
        <v>130</v>
      </c>
      <c r="C2" s="59" t="s">
        <v>131</v>
      </c>
      <c r="D2" s="59" t="s">
        <v>132</v>
      </c>
      <c r="E2" s="59" t="s">
        <v>133</v>
      </c>
    </row>
    <row r="3" spans="1:5" ht="15" thickBot="1">
      <c r="A3" s="118" t="s">
        <v>143</v>
      </c>
      <c r="B3" s="55">
        <v>250</v>
      </c>
      <c r="C3" s="56">
        <v>22</v>
      </c>
      <c r="D3" s="57">
        <v>8.7999999999999995E-2</v>
      </c>
      <c r="E3" s="58">
        <v>79525431.019999996</v>
      </c>
    </row>
    <row r="5" spans="1:5" ht="15" thickBot="1">
      <c r="A5" s="4" t="s">
        <v>4574</v>
      </c>
      <c r="B5" s="9"/>
      <c r="C5" s="9"/>
    </row>
    <row r="6" spans="1:5" ht="15" thickBot="1">
      <c r="A6" s="60" t="s">
        <v>4536</v>
      </c>
      <c r="B6" s="12" t="s">
        <v>130</v>
      </c>
      <c r="C6" s="12" t="s">
        <v>131</v>
      </c>
      <c r="D6" s="12" t="s">
        <v>132</v>
      </c>
      <c r="E6" s="12" t="s">
        <v>133</v>
      </c>
    </row>
    <row r="7" spans="1:5">
      <c r="A7" s="115" t="s">
        <v>689</v>
      </c>
      <c r="B7" s="44">
        <v>3</v>
      </c>
      <c r="C7" s="45">
        <v>1</v>
      </c>
      <c r="D7" s="46">
        <v>0.33333333333333331</v>
      </c>
      <c r="E7" s="47">
        <v>4927623</v>
      </c>
    </row>
    <row r="8" spans="1:5">
      <c r="A8" s="18" t="s">
        <v>191</v>
      </c>
      <c r="B8" s="44">
        <v>89</v>
      </c>
      <c r="C8" s="45">
        <v>10</v>
      </c>
      <c r="D8" s="46">
        <v>0.11235955056179775</v>
      </c>
      <c r="E8" s="47">
        <v>33061041.069999997</v>
      </c>
    </row>
    <row r="9" spans="1:5">
      <c r="A9" s="18" t="s">
        <v>617</v>
      </c>
      <c r="B9" s="44">
        <v>7</v>
      </c>
      <c r="C9" s="45">
        <v>3</v>
      </c>
      <c r="D9" s="46">
        <v>0.42857142857142855</v>
      </c>
      <c r="E9" s="47">
        <v>13218404.73</v>
      </c>
    </row>
    <row r="10" spans="1:5">
      <c r="A10" s="18" t="s">
        <v>255</v>
      </c>
      <c r="B10" s="44">
        <v>26</v>
      </c>
      <c r="C10" s="45">
        <v>0</v>
      </c>
      <c r="D10" s="46">
        <v>0</v>
      </c>
      <c r="E10" s="47">
        <v>0</v>
      </c>
    </row>
    <row r="11" spans="1:5">
      <c r="A11" s="18" t="s">
        <v>506</v>
      </c>
      <c r="B11" s="44">
        <v>14</v>
      </c>
      <c r="C11" s="45">
        <v>1</v>
      </c>
      <c r="D11" s="46">
        <v>7.1428571428571425E-2</v>
      </c>
      <c r="E11" s="47">
        <v>4998544.5</v>
      </c>
    </row>
    <row r="12" spans="1:5">
      <c r="A12" s="18" t="s">
        <v>353</v>
      </c>
      <c r="B12" s="44">
        <v>3</v>
      </c>
      <c r="C12" s="45">
        <v>0</v>
      </c>
      <c r="D12" s="46">
        <v>0</v>
      </c>
      <c r="E12" s="47">
        <v>0</v>
      </c>
    </row>
    <row r="13" spans="1:5">
      <c r="A13" s="18" t="s">
        <v>215</v>
      </c>
      <c r="B13" s="44">
        <v>94</v>
      </c>
      <c r="C13" s="45">
        <v>6</v>
      </c>
      <c r="D13" s="46">
        <v>6.3829787234042548E-2</v>
      </c>
      <c r="E13" s="47">
        <v>18204195.02</v>
      </c>
    </row>
    <row r="14" spans="1:5" ht="15" thickBot="1">
      <c r="A14" s="18" t="s">
        <v>245</v>
      </c>
      <c r="B14" s="44">
        <v>14</v>
      </c>
      <c r="C14" s="45">
        <v>1</v>
      </c>
      <c r="D14" s="46">
        <v>7.1428571428571425E-2</v>
      </c>
      <c r="E14" s="47">
        <v>5115622.7</v>
      </c>
    </row>
    <row r="15" spans="1:5" ht="15" thickBot="1">
      <c r="A15" s="61" t="s">
        <v>4540</v>
      </c>
      <c r="B15" s="16">
        <v>250</v>
      </c>
      <c r="C15" s="39">
        <v>22</v>
      </c>
      <c r="D15" s="40">
        <v>8.7999999999999995E-2</v>
      </c>
      <c r="E15" s="62">
        <v>79525431.019999996</v>
      </c>
    </row>
    <row r="16" spans="1:5">
      <c r="A16" s="4"/>
      <c r="B16" s="63"/>
      <c r="C16" s="63"/>
      <c r="D16" s="64"/>
      <c r="E16" s="65"/>
    </row>
    <row r="17" spans="1:5" ht="15" thickBot="1">
      <c r="A17" s="4" t="s">
        <v>4575</v>
      </c>
      <c r="B17" s="9"/>
      <c r="C17" s="9"/>
    </row>
    <row r="18" spans="1:5" ht="15" thickBot="1">
      <c r="A18" s="121" t="s">
        <v>172</v>
      </c>
      <c r="B18" s="59" t="s">
        <v>130</v>
      </c>
      <c r="C18" s="59" t="s">
        <v>131</v>
      </c>
      <c r="D18" s="59" t="s">
        <v>132</v>
      </c>
      <c r="E18" s="59" t="s">
        <v>133</v>
      </c>
    </row>
    <row r="19" spans="1:5" ht="15" customHeight="1">
      <c r="A19" s="123" t="s">
        <v>4537</v>
      </c>
      <c r="B19" s="119">
        <v>3</v>
      </c>
      <c r="C19" s="49">
        <v>0</v>
      </c>
      <c r="D19" s="48">
        <v>0</v>
      </c>
      <c r="E19" s="50">
        <v>0</v>
      </c>
    </row>
    <row r="20" spans="1:5" ht="15" customHeight="1">
      <c r="A20" s="124" t="s">
        <v>4538</v>
      </c>
      <c r="B20" s="120">
        <v>1</v>
      </c>
      <c r="C20" s="35">
        <v>0</v>
      </c>
      <c r="D20" s="11">
        <v>0</v>
      </c>
      <c r="E20" s="15">
        <v>0</v>
      </c>
    </row>
    <row r="21" spans="1:5">
      <c r="A21" s="124" t="s">
        <v>688</v>
      </c>
      <c r="B21" s="120">
        <v>2</v>
      </c>
      <c r="C21" s="35">
        <v>1</v>
      </c>
      <c r="D21" s="11">
        <v>0.5</v>
      </c>
      <c r="E21" s="15">
        <v>4927623</v>
      </c>
    </row>
    <row r="22" spans="1:5">
      <c r="A22" s="124" t="s">
        <v>720</v>
      </c>
      <c r="B22" s="120">
        <v>2</v>
      </c>
      <c r="C22" s="35">
        <v>0</v>
      </c>
      <c r="D22" s="11">
        <v>0</v>
      </c>
      <c r="E22" s="15">
        <v>0</v>
      </c>
    </row>
    <row r="23" spans="1:5">
      <c r="A23" s="124" t="s">
        <v>624</v>
      </c>
      <c r="B23" s="120">
        <v>1</v>
      </c>
      <c r="C23" s="35">
        <v>0</v>
      </c>
      <c r="D23" s="11">
        <v>0</v>
      </c>
      <c r="E23" s="15">
        <v>0</v>
      </c>
    </row>
    <row r="24" spans="1:5">
      <c r="A24" s="124" t="s">
        <v>1761</v>
      </c>
      <c r="B24" s="120">
        <v>1</v>
      </c>
      <c r="C24" s="35">
        <v>0</v>
      </c>
      <c r="D24" s="11">
        <v>0</v>
      </c>
      <c r="E24" s="15">
        <v>0</v>
      </c>
    </row>
    <row r="25" spans="1:5">
      <c r="A25" s="124" t="s">
        <v>882</v>
      </c>
      <c r="B25" s="120">
        <v>7</v>
      </c>
      <c r="C25" s="35">
        <v>1</v>
      </c>
      <c r="D25" s="11">
        <v>0.14285714285714285</v>
      </c>
      <c r="E25" s="15">
        <v>5115622.7</v>
      </c>
    </row>
    <row r="26" spans="1:5">
      <c r="A26" s="124" t="s">
        <v>411</v>
      </c>
      <c r="B26" s="120">
        <v>6</v>
      </c>
      <c r="C26" s="35">
        <v>1</v>
      </c>
      <c r="D26" s="11">
        <v>0.16666666666666666</v>
      </c>
      <c r="E26" s="15">
        <v>937221.8</v>
      </c>
    </row>
    <row r="27" spans="1:5">
      <c r="A27" s="124" t="s">
        <v>4433</v>
      </c>
      <c r="B27" s="120">
        <v>1</v>
      </c>
      <c r="C27" s="35">
        <v>0</v>
      </c>
      <c r="D27" s="11">
        <v>0</v>
      </c>
      <c r="E27" s="15">
        <v>0</v>
      </c>
    </row>
    <row r="28" spans="1:5">
      <c r="A28" s="124" t="s">
        <v>643</v>
      </c>
      <c r="B28" s="120">
        <v>3</v>
      </c>
      <c r="C28" s="35">
        <v>1</v>
      </c>
      <c r="D28" s="11">
        <v>0.33333333333333331</v>
      </c>
      <c r="E28" s="15">
        <v>4998544.5</v>
      </c>
    </row>
    <row r="29" spans="1:5">
      <c r="A29" s="124" t="s">
        <v>901</v>
      </c>
      <c r="B29" s="120">
        <v>1</v>
      </c>
      <c r="C29" s="35">
        <v>0</v>
      </c>
      <c r="D29" s="11">
        <v>0</v>
      </c>
      <c r="E29" s="15">
        <v>0</v>
      </c>
    </row>
    <row r="30" spans="1:5">
      <c r="A30" s="124" t="s">
        <v>4544</v>
      </c>
      <c r="B30" s="120">
        <v>1</v>
      </c>
      <c r="C30" s="35">
        <v>0</v>
      </c>
      <c r="D30" s="11">
        <v>0</v>
      </c>
      <c r="E30" s="15">
        <v>0</v>
      </c>
    </row>
    <row r="31" spans="1:5">
      <c r="A31" s="124" t="s">
        <v>560</v>
      </c>
      <c r="B31" s="120">
        <v>2</v>
      </c>
      <c r="C31" s="35">
        <v>0</v>
      </c>
      <c r="D31" s="11">
        <v>0</v>
      </c>
      <c r="E31" s="15">
        <v>0</v>
      </c>
    </row>
    <row r="32" spans="1:5">
      <c r="A32" s="124" t="s">
        <v>822</v>
      </c>
      <c r="B32" s="120">
        <v>6</v>
      </c>
      <c r="C32" s="35">
        <v>0</v>
      </c>
      <c r="D32" s="11">
        <v>0</v>
      </c>
      <c r="E32" s="15">
        <v>0</v>
      </c>
    </row>
    <row r="33" spans="1:5">
      <c r="A33" s="124" t="s">
        <v>597</v>
      </c>
      <c r="B33" s="120">
        <v>1</v>
      </c>
      <c r="C33" s="35">
        <v>0</v>
      </c>
      <c r="D33" s="11">
        <v>0</v>
      </c>
      <c r="E33" s="15">
        <v>0</v>
      </c>
    </row>
    <row r="34" spans="1:5">
      <c r="A34" s="124" t="s">
        <v>1954</v>
      </c>
      <c r="B34" s="120">
        <v>1</v>
      </c>
      <c r="C34" s="35">
        <v>1</v>
      </c>
      <c r="D34" s="11">
        <v>1</v>
      </c>
      <c r="E34" s="15">
        <v>3218571.65</v>
      </c>
    </row>
    <row r="35" spans="1:5">
      <c r="A35" s="124" t="s">
        <v>616</v>
      </c>
      <c r="B35" s="120">
        <v>7</v>
      </c>
      <c r="C35" s="35">
        <v>3</v>
      </c>
      <c r="D35" s="11">
        <v>0.42857142857142855</v>
      </c>
      <c r="E35" s="15">
        <v>13218404.73</v>
      </c>
    </row>
    <row r="36" spans="1:5">
      <c r="A36" s="124" t="s">
        <v>345</v>
      </c>
      <c r="B36" s="120">
        <v>36</v>
      </c>
      <c r="C36" s="35">
        <v>2</v>
      </c>
      <c r="D36" s="11">
        <v>5.5555555555555552E-2</v>
      </c>
      <c r="E36" s="15">
        <v>8803409.0099999998</v>
      </c>
    </row>
    <row r="37" spans="1:5">
      <c r="A37" s="124" t="s">
        <v>279</v>
      </c>
      <c r="B37" s="120">
        <v>11</v>
      </c>
      <c r="C37" s="35">
        <v>1</v>
      </c>
      <c r="D37" s="11">
        <v>9.0909090909090912E-2</v>
      </c>
      <c r="E37" s="15">
        <v>2959311.81</v>
      </c>
    </row>
    <row r="38" spans="1:5">
      <c r="A38" s="124" t="s">
        <v>2476</v>
      </c>
      <c r="B38" s="120">
        <v>1</v>
      </c>
      <c r="C38" s="35">
        <v>0</v>
      </c>
      <c r="D38" s="11">
        <v>0</v>
      </c>
      <c r="E38" s="15">
        <v>0</v>
      </c>
    </row>
    <row r="39" spans="1:5">
      <c r="A39" s="125" t="s">
        <v>1712</v>
      </c>
      <c r="B39" s="120">
        <v>3</v>
      </c>
      <c r="C39" s="35">
        <v>0</v>
      </c>
      <c r="D39" s="11">
        <v>0</v>
      </c>
      <c r="E39" s="15">
        <v>0</v>
      </c>
    </row>
    <row r="40" spans="1:5">
      <c r="A40" s="125" t="s">
        <v>4547</v>
      </c>
      <c r="B40" s="120">
        <v>1</v>
      </c>
      <c r="C40" s="35">
        <v>0</v>
      </c>
      <c r="D40" s="11">
        <v>0</v>
      </c>
      <c r="E40" s="15">
        <v>0</v>
      </c>
    </row>
    <row r="41" spans="1:5">
      <c r="A41" s="125" t="s">
        <v>1455</v>
      </c>
      <c r="B41" s="120">
        <v>1</v>
      </c>
      <c r="C41" s="35">
        <v>0</v>
      </c>
      <c r="D41" s="11">
        <v>0</v>
      </c>
      <c r="E41" s="15">
        <v>0</v>
      </c>
    </row>
    <row r="42" spans="1:5">
      <c r="A42" s="125" t="s">
        <v>470</v>
      </c>
      <c r="B42" s="120">
        <v>1</v>
      </c>
      <c r="C42" s="35">
        <v>0</v>
      </c>
      <c r="D42" s="11">
        <v>0</v>
      </c>
      <c r="E42" s="15">
        <v>0</v>
      </c>
    </row>
    <row r="43" spans="1:5">
      <c r="A43" s="125" t="s">
        <v>1856</v>
      </c>
      <c r="B43" s="120">
        <v>1</v>
      </c>
      <c r="C43" s="35">
        <v>1</v>
      </c>
      <c r="D43" s="11">
        <v>1</v>
      </c>
      <c r="E43" s="15">
        <v>4512965.4000000004</v>
      </c>
    </row>
    <row r="44" spans="1:5">
      <c r="A44" s="125" t="s">
        <v>505</v>
      </c>
      <c r="B44" s="120">
        <v>9</v>
      </c>
      <c r="C44" s="35">
        <v>0</v>
      </c>
      <c r="D44" s="11">
        <v>0</v>
      </c>
      <c r="E44" s="15">
        <v>0</v>
      </c>
    </row>
    <row r="45" spans="1:5">
      <c r="A45" s="125" t="s">
        <v>681</v>
      </c>
      <c r="B45" s="120">
        <v>3</v>
      </c>
      <c r="C45" s="35">
        <v>0</v>
      </c>
      <c r="D45" s="11">
        <v>0</v>
      </c>
      <c r="E45" s="15">
        <v>0</v>
      </c>
    </row>
    <row r="46" spans="1:5">
      <c r="A46" s="125" t="s">
        <v>254</v>
      </c>
      <c r="B46" s="120">
        <v>20</v>
      </c>
      <c r="C46" s="35">
        <v>0</v>
      </c>
      <c r="D46" s="11">
        <v>0</v>
      </c>
      <c r="E46" s="15">
        <v>0</v>
      </c>
    </row>
    <row r="47" spans="1:5">
      <c r="A47" s="125" t="s">
        <v>531</v>
      </c>
      <c r="B47" s="120">
        <v>4</v>
      </c>
      <c r="C47" s="35">
        <v>1</v>
      </c>
      <c r="D47" s="11">
        <v>0.25</v>
      </c>
      <c r="E47" s="15">
        <v>2490186</v>
      </c>
    </row>
    <row r="48" spans="1:5">
      <c r="A48" s="125" t="s">
        <v>4551</v>
      </c>
      <c r="B48" s="120">
        <v>1</v>
      </c>
      <c r="C48" s="35">
        <v>0</v>
      </c>
      <c r="D48" s="11">
        <v>0</v>
      </c>
      <c r="E48" s="15">
        <v>0</v>
      </c>
    </row>
    <row r="49" spans="1:5">
      <c r="A49" s="125" t="s">
        <v>4552</v>
      </c>
      <c r="B49" s="120">
        <v>1</v>
      </c>
      <c r="C49" s="35">
        <v>0</v>
      </c>
      <c r="D49" s="11">
        <v>0</v>
      </c>
      <c r="E49" s="15">
        <v>0</v>
      </c>
    </row>
    <row r="50" spans="1:5">
      <c r="A50" s="125" t="s">
        <v>214</v>
      </c>
      <c r="B50" s="120">
        <v>26</v>
      </c>
      <c r="C50" s="35">
        <v>1</v>
      </c>
      <c r="D50" s="11">
        <v>3.8461538461538464E-2</v>
      </c>
      <c r="E50" s="15">
        <v>3014066.4</v>
      </c>
    </row>
    <row r="51" spans="1:5">
      <c r="A51" s="125" t="s">
        <v>190</v>
      </c>
      <c r="B51" s="120">
        <v>33</v>
      </c>
      <c r="C51" s="35">
        <v>4</v>
      </c>
      <c r="D51" s="11">
        <v>0.12121212121212122</v>
      </c>
      <c r="E51" s="15">
        <v>17029574.449999999</v>
      </c>
    </row>
    <row r="52" spans="1:5">
      <c r="A52" s="125" t="s">
        <v>952</v>
      </c>
      <c r="B52" s="120">
        <v>2</v>
      </c>
      <c r="C52" s="35">
        <v>0</v>
      </c>
      <c r="D52" s="11">
        <v>0</v>
      </c>
      <c r="E52" s="15">
        <v>0</v>
      </c>
    </row>
    <row r="53" spans="1:5">
      <c r="A53" s="125" t="s">
        <v>225</v>
      </c>
      <c r="B53" s="120">
        <v>37</v>
      </c>
      <c r="C53" s="35">
        <v>4</v>
      </c>
      <c r="D53" s="11">
        <v>0.10810810810810811</v>
      </c>
      <c r="E53" s="15">
        <v>8299929.5700000003</v>
      </c>
    </row>
    <row r="54" spans="1:5">
      <c r="A54" s="125" t="s">
        <v>352</v>
      </c>
      <c r="B54" s="120">
        <v>3</v>
      </c>
      <c r="C54" s="35">
        <v>0</v>
      </c>
      <c r="D54" s="11">
        <v>0</v>
      </c>
      <c r="E54" s="15">
        <v>0</v>
      </c>
    </row>
    <row r="55" spans="1:5">
      <c r="A55" s="125" t="s">
        <v>463</v>
      </c>
      <c r="B55" s="120">
        <v>2</v>
      </c>
      <c r="C55" s="35">
        <v>0</v>
      </c>
      <c r="D55" s="11">
        <v>0</v>
      </c>
      <c r="E55" s="15">
        <v>0</v>
      </c>
    </row>
    <row r="56" spans="1:5">
      <c r="A56" s="125" t="s">
        <v>244</v>
      </c>
      <c r="B56" s="120">
        <v>5</v>
      </c>
      <c r="C56" s="35">
        <v>0</v>
      </c>
      <c r="D56" s="11">
        <v>0</v>
      </c>
      <c r="E56" s="15">
        <v>0</v>
      </c>
    </row>
    <row r="57" spans="1:5">
      <c r="A57" s="125" t="s">
        <v>2101</v>
      </c>
      <c r="B57" s="120">
        <v>1</v>
      </c>
      <c r="C57" s="35">
        <v>0</v>
      </c>
      <c r="D57" s="11">
        <v>0</v>
      </c>
      <c r="E57" s="15">
        <v>0</v>
      </c>
    </row>
    <row r="58" spans="1:5" ht="15" thickBot="1">
      <c r="A58" s="126" t="s">
        <v>1165</v>
      </c>
      <c r="B58" s="120">
        <v>2</v>
      </c>
      <c r="C58" s="35">
        <v>0</v>
      </c>
      <c r="D58" s="11">
        <v>0</v>
      </c>
      <c r="E58" s="15">
        <v>0</v>
      </c>
    </row>
    <row r="59" spans="1:5" ht="15" thickBot="1">
      <c r="A59" s="122" t="s">
        <v>4540</v>
      </c>
      <c r="B59" s="16">
        <v>250</v>
      </c>
      <c r="C59" s="39">
        <v>22</v>
      </c>
      <c r="D59" s="40">
        <v>8.7999999999999995E-2</v>
      </c>
      <c r="E59" s="62">
        <v>79525431.019999996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74E3-C7E4-49EE-9A4B-4F12A1C8A27F}">
  <dimension ref="A1:E24"/>
  <sheetViews>
    <sheetView workbookViewId="0">
      <selection activeCell="B2" sqref="B2:E2"/>
    </sheetView>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4576</v>
      </c>
      <c r="B1" s="9"/>
      <c r="C1" s="9"/>
    </row>
    <row r="2" spans="1:5" ht="15" thickBot="1">
      <c r="A2" s="59" t="s">
        <v>4555</v>
      </c>
      <c r="B2" s="59" t="s">
        <v>130</v>
      </c>
      <c r="C2" s="59" t="s">
        <v>131</v>
      </c>
      <c r="D2" s="59" t="s">
        <v>132</v>
      </c>
      <c r="E2" s="59" t="s">
        <v>133</v>
      </c>
    </row>
    <row r="3" spans="1:5" ht="15" thickBot="1">
      <c r="A3" s="118" t="s">
        <v>145</v>
      </c>
      <c r="B3" s="55">
        <v>11</v>
      </c>
      <c r="C3" s="56">
        <v>4</v>
      </c>
      <c r="D3" s="57">
        <v>0.36363636363636365</v>
      </c>
      <c r="E3" s="58">
        <v>4841386.96</v>
      </c>
    </row>
    <row r="5" spans="1:5" ht="15" thickBot="1">
      <c r="A5" s="4" t="s">
        <v>4577</v>
      </c>
      <c r="B5" s="9"/>
      <c r="C5" s="9"/>
    </row>
    <row r="6" spans="1:5" ht="15" thickBot="1">
      <c r="A6" s="60" t="s">
        <v>4536</v>
      </c>
      <c r="B6" s="12" t="s">
        <v>130</v>
      </c>
      <c r="C6" s="12" t="s">
        <v>131</v>
      </c>
      <c r="D6" s="12" t="s">
        <v>132</v>
      </c>
      <c r="E6" s="12" t="s">
        <v>133</v>
      </c>
    </row>
    <row r="7" spans="1:5">
      <c r="A7" s="115" t="s">
        <v>689</v>
      </c>
      <c r="B7" s="44">
        <v>2</v>
      </c>
      <c r="C7" s="45">
        <v>1</v>
      </c>
      <c r="D7" s="46">
        <v>0.5</v>
      </c>
      <c r="E7" s="47">
        <v>1667375</v>
      </c>
    </row>
    <row r="8" spans="1:5">
      <c r="A8" s="18" t="s">
        <v>191</v>
      </c>
      <c r="B8" s="44">
        <v>2</v>
      </c>
      <c r="C8" s="45">
        <v>2</v>
      </c>
      <c r="D8" s="46">
        <v>1</v>
      </c>
      <c r="E8" s="47">
        <v>1662614.64</v>
      </c>
    </row>
    <row r="9" spans="1:5">
      <c r="A9" s="18" t="s">
        <v>255</v>
      </c>
      <c r="B9" s="44">
        <v>1</v>
      </c>
      <c r="C9" s="45">
        <v>0</v>
      </c>
      <c r="D9" s="46">
        <v>0</v>
      </c>
      <c r="E9" s="47">
        <v>0</v>
      </c>
    </row>
    <row r="10" spans="1:5" ht="15" thickBot="1">
      <c r="A10" s="18" t="s">
        <v>215</v>
      </c>
      <c r="B10" s="44">
        <v>6</v>
      </c>
      <c r="C10" s="45">
        <v>1</v>
      </c>
      <c r="D10" s="46">
        <v>0.16666666666666666</v>
      </c>
      <c r="E10" s="47">
        <v>1511397.32</v>
      </c>
    </row>
    <row r="11" spans="1:5" ht="15" thickBot="1">
      <c r="A11" s="61" t="s">
        <v>4540</v>
      </c>
      <c r="B11" s="16">
        <v>11</v>
      </c>
      <c r="C11" s="39">
        <v>4</v>
      </c>
      <c r="D11" s="40">
        <v>0.36363636363636365</v>
      </c>
      <c r="E11" s="62">
        <v>4841386.96</v>
      </c>
    </row>
    <row r="12" spans="1:5">
      <c r="A12" s="4"/>
      <c r="B12" s="63"/>
      <c r="C12" s="63"/>
      <c r="D12" s="64"/>
      <c r="E12" s="65"/>
    </row>
    <row r="13" spans="1:5" ht="15" thickBot="1">
      <c r="A13" s="4" t="s">
        <v>4578</v>
      </c>
      <c r="B13" s="9"/>
      <c r="C13" s="9"/>
    </row>
    <row r="14" spans="1:5" ht="15" thickBot="1">
      <c r="A14" s="66" t="s">
        <v>172</v>
      </c>
      <c r="B14" s="59" t="s">
        <v>130</v>
      </c>
      <c r="C14" s="59" t="s">
        <v>131</v>
      </c>
      <c r="D14" s="59" t="s">
        <v>132</v>
      </c>
      <c r="E14" s="59" t="s">
        <v>133</v>
      </c>
    </row>
    <row r="15" spans="1:5" ht="15" customHeight="1">
      <c r="A15" s="67" t="s">
        <v>688</v>
      </c>
      <c r="B15" s="36">
        <v>2</v>
      </c>
      <c r="C15" s="49">
        <v>1</v>
      </c>
      <c r="D15" s="48">
        <v>0.5</v>
      </c>
      <c r="E15" s="50">
        <v>1667375</v>
      </c>
    </row>
    <row r="16" spans="1:5" ht="15" customHeight="1">
      <c r="A16" s="67" t="s">
        <v>720</v>
      </c>
      <c r="B16" s="14">
        <v>1</v>
      </c>
      <c r="C16" s="35">
        <v>0</v>
      </c>
      <c r="D16" s="11">
        <v>0</v>
      </c>
      <c r="E16" s="15">
        <v>0</v>
      </c>
    </row>
    <row r="17" spans="1:5">
      <c r="A17" s="67" t="s">
        <v>624</v>
      </c>
      <c r="B17" s="14">
        <v>1</v>
      </c>
      <c r="C17" s="35">
        <v>1</v>
      </c>
      <c r="D17" s="11">
        <v>1</v>
      </c>
      <c r="E17" s="15">
        <v>1511397.32</v>
      </c>
    </row>
    <row r="18" spans="1:5">
      <c r="A18" s="67" t="s">
        <v>411</v>
      </c>
      <c r="B18" s="14">
        <v>1</v>
      </c>
      <c r="C18" s="35">
        <v>0</v>
      </c>
      <c r="D18" s="11">
        <v>0</v>
      </c>
      <c r="E18" s="15">
        <v>0</v>
      </c>
    </row>
    <row r="19" spans="1:5">
      <c r="A19" s="67" t="s">
        <v>822</v>
      </c>
      <c r="B19" s="14">
        <v>1</v>
      </c>
      <c r="C19" s="35">
        <v>0</v>
      </c>
      <c r="D19" s="11">
        <v>0</v>
      </c>
      <c r="E19" s="15">
        <v>0</v>
      </c>
    </row>
    <row r="20" spans="1:5">
      <c r="A20" s="67" t="s">
        <v>345</v>
      </c>
      <c r="B20" s="14">
        <v>1</v>
      </c>
      <c r="C20" s="35">
        <v>0</v>
      </c>
      <c r="D20" s="11">
        <v>0</v>
      </c>
      <c r="E20" s="15">
        <v>0</v>
      </c>
    </row>
    <row r="21" spans="1:5">
      <c r="A21" s="67" t="s">
        <v>254</v>
      </c>
      <c r="B21" s="14">
        <v>1</v>
      </c>
      <c r="C21" s="35">
        <v>0</v>
      </c>
      <c r="D21" s="11">
        <v>0</v>
      </c>
      <c r="E21" s="15">
        <v>0</v>
      </c>
    </row>
    <row r="22" spans="1:5">
      <c r="A22" s="67" t="s">
        <v>214</v>
      </c>
      <c r="B22" s="14">
        <v>1</v>
      </c>
      <c r="C22" s="35">
        <v>0</v>
      </c>
      <c r="D22" s="11">
        <v>0</v>
      </c>
      <c r="E22" s="15">
        <v>0</v>
      </c>
    </row>
    <row r="23" spans="1:5" ht="15" thickBot="1">
      <c r="A23" s="67" t="s">
        <v>225</v>
      </c>
      <c r="B23" s="14">
        <v>2</v>
      </c>
      <c r="C23" s="35">
        <v>2</v>
      </c>
      <c r="D23" s="11">
        <v>1</v>
      </c>
      <c r="E23" s="15">
        <v>1662614.64</v>
      </c>
    </row>
    <row r="24" spans="1:5" ht="15" thickBot="1">
      <c r="A24" s="61" t="s">
        <v>4540</v>
      </c>
      <c r="B24" s="16">
        <v>11</v>
      </c>
      <c r="C24" s="39">
        <v>4</v>
      </c>
      <c r="D24" s="40">
        <v>0.36363636363636365</v>
      </c>
      <c r="E24" s="62">
        <v>4841386.96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1CA0-49E1-4A2B-A78E-77465D7A2A90}">
  <dimension ref="A1:E29"/>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4579</v>
      </c>
      <c r="B1" s="9"/>
      <c r="C1" s="9"/>
    </row>
    <row r="2" spans="1:5" ht="15" thickBot="1">
      <c r="A2" s="59" t="s">
        <v>4555</v>
      </c>
      <c r="B2" s="59" t="s">
        <v>130</v>
      </c>
      <c r="C2" s="59" t="s">
        <v>131</v>
      </c>
      <c r="D2" s="59" t="s">
        <v>132</v>
      </c>
      <c r="E2" s="59" t="s">
        <v>133</v>
      </c>
    </row>
    <row r="3" spans="1:5" ht="15" thickBot="1">
      <c r="A3" s="118" t="s">
        <v>147</v>
      </c>
      <c r="B3" s="55">
        <v>12</v>
      </c>
      <c r="C3" s="56">
        <v>12</v>
      </c>
      <c r="D3" s="57">
        <v>1</v>
      </c>
      <c r="E3" s="58">
        <v>12000000</v>
      </c>
    </row>
    <row r="5" spans="1:5" ht="15" thickBot="1">
      <c r="A5" s="4" t="s">
        <v>4580</v>
      </c>
      <c r="B5" s="9"/>
      <c r="C5" s="9"/>
    </row>
    <row r="6" spans="1:5">
      <c r="A6" s="60" t="s">
        <v>4536</v>
      </c>
      <c r="B6" s="59" t="s">
        <v>130</v>
      </c>
      <c r="C6" s="59" t="s">
        <v>131</v>
      </c>
      <c r="D6" s="59" t="s">
        <v>132</v>
      </c>
      <c r="E6" s="59" t="s">
        <v>133</v>
      </c>
    </row>
    <row r="7" spans="1:5">
      <c r="A7" s="18" t="s">
        <v>191</v>
      </c>
      <c r="B7" s="44">
        <v>3</v>
      </c>
      <c r="C7" s="45">
        <v>3</v>
      </c>
      <c r="D7" s="46">
        <v>1</v>
      </c>
      <c r="E7" s="47">
        <v>3000000</v>
      </c>
    </row>
    <row r="8" spans="1:5">
      <c r="A8" s="18" t="s">
        <v>617</v>
      </c>
      <c r="B8" s="44">
        <v>2</v>
      </c>
      <c r="C8" s="45">
        <v>2</v>
      </c>
      <c r="D8" s="46">
        <v>1</v>
      </c>
      <c r="E8" s="47">
        <v>2000000</v>
      </c>
    </row>
    <row r="9" spans="1:5">
      <c r="A9" s="18" t="s">
        <v>255</v>
      </c>
      <c r="B9" s="44">
        <v>2</v>
      </c>
      <c r="C9" s="45">
        <v>2</v>
      </c>
      <c r="D9" s="46">
        <v>1</v>
      </c>
      <c r="E9" s="47">
        <v>2000000</v>
      </c>
    </row>
    <row r="10" spans="1:5">
      <c r="A10" s="18" t="s">
        <v>506</v>
      </c>
      <c r="B10" s="44">
        <v>1</v>
      </c>
      <c r="C10" s="45">
        <v>1</v>
      </c>
      <c r="D10" s="46">
        <v>1</v>
      </c>
      <c r="E10" s="47">
        <v>1000000</v>
      </c>
    </row>
    <row r="11" spans="1:5">
      <c r="A11" s="18" t="s">
        <v>215</v>
      </c>
      <c r="B11" s="44">
        <v>3</v>
      </c>
      <c r="C11" s="45">
        <v>3</v>
      </c>
      <c r="D11" s="46">
        <v>1</v>
      </c>
      <c r="E11" s="47">
        <v>3000000</v>
      </c>
    </row>
    <row r="12" spans="1:5" ht="15" thickBot="1">
      <c r="A12" s="18" t="s">
        <v>245</v>
      </c>
      <c r="B12" s="44">
        <v>1</v>
      </c>
      <c r="C12" s="45">
        <v>1</v>
      </c>
      <c r="D12" s="46">
        <v>1</v>
      </c>
      <c r="E12" s="47">
        <v>1000000</v>
      </c>
    </row>
    <row r="13" spans="1:5" ht="15" thickBot="1">
      <c r="A13" s="61" t="s">
        <v>4540</v>
      </c>
      <c r="B13" s="16">
        <v>12</v>
      </c>
      <c r="C13" s="39">
        <v>12</v>
      </c>
      <c r="D13" s="40">
        <v>1</v>
      </c>
      <c r="E13" s="62">
        <v>12000000</v>
      </c>
    </row>
    <row r="14" spans="1:5">
      <c r="A14" s="4"/>
      <c r="B14" s="63"/>
      <c r="C14" s="63"/>
      <c r="D14" s="64"/>
      <c r="E14" s="65"/>
    </row>
    <row r="15" spans="1:5" ht="15" thickBot="1">
      <c r="A15" s="4" t="s">
        <v>4581</v>
      </c>
      <c r="B15" s="9"/>
      <c r="C15" s="9"/>
    </row>
    <row r="16" spans="1:5" ht="15" thickBot="1">
      <c r="A16" s="66" t="s">
        <v>172</v>
      </c>
      <c r="B16" s="59" t="s">
        <v>130</v>
      </c>
      <c r="C16" s="59" t="s">
        <v>131</v>
      </c>
      <c r="D16" s="59" t="s">
        <v>132</v>
      </c>
      <c r="E16" s="59" t="s">
        <v>133</v>
      </c>
    </row>
    <row r="17" spans="1:5" ht="15" customHeight="1">
      <c r="A17" s="67" t="s">
        <v>2091</v>
      </c>
      <c r="B17" s="36">
        <v>1</v>
      </c>
      <c r="C17" s="49">
        <v>1</v>
      </c>
      <c r="D17" s="48">
        <v>1</v>
      </c>
      <c r="E17" s="50">
        <v>1000000</v>
      </c>
    </row>
    <row r="18" spans="1:5" ht="15" customHeight="1">
      <c r="A18" s="67" t="s">
        <v>1761</v>
      </c>
      <c r="B18" s="14">
        <v>1</v>
      </c>
      <c r="C18" s="35">
        <v>1</v>
      </c>
      <c r="D18" s="11">
        <v>1</v>
      </c>
      <c r="E18" s="15">
        <v>1000000</v>
      </c>
    </row>
    <row r="19" spans="1:5">
      <c r="A19" s="67" t="s">
        <v>411</v>
      </c>
      <c r="B19" s="14">
        <v>1</v>
      </c>
      <c r="C19" s="35">
        <v>1</v>
      </c>
      <c r="D19" s="11">
        <v>1</v>
      </c>
      <c r="E19" s="15">
        <v>1000000</v>
      </c>
    </row>
    <row r="20" spans="1:5">
      <c r="A20" s="67" t="s">
        <v>560</v>
      </c>
      <c r="B20" s="14">
        <v>1</v>
      </c>
      <c r="C20" s="35">
        <v>1</v>
      </c>
      <c r="D20" s="11">
        <v>1</v>
      </c>
      <c r="E20" s="15">
        <v>1000000</v>
      </c>
    </row>
    <row r="21" spans="1:5">
      <c r="A21" s="67" t="s">
        <v>616</v>
      </c>
      <c r="B21" s="14">
        <v>1</v>
      </c>
      <c r="C21" s="35">
        <v>1</v>
      </c>
      <c r="D21" s="11">
        <v>1</v>
      </c>
      <c r="E21" s="15">
        <v>1000000</v>
      </c>
    </row>
    <row r="22" spans="1:5">
      <c r="A22" s="67" t="s">
        <v>345</v>
      </c>
      <c r="B22" s="14">
        <v>1</v>
      </c>
      <c r="C22" s="35">
        <v>1</v>
      </c>
      <c r="D22" s="11">
        <v>1</v>
      </c>
      <c r="E22" s="15">
        <v>1000000</v>
      </c>
    </row>
    <row r="23" spans="1:5">
      <c r="A23" s="67" t="s">
        <v>2042</v>
      </c>
      <c r="B23" s="14">
        <v>1</v>
      </c>
      <c r="C23" s="35">
        <v>1</v>
      </c>
      <c r="D23" s="11">
        <v>1</v>
      </c>
      <c r="E23" s="15">
        <v>1000000</v>
      </c>
    </row>
    <row r="24" spans="1:5">
      <c r="A24" s="67" t="s">
        <v>254</v>
      </c>
      <c r="B24" s="14">
        <v>1</v>
      </c>
      <c r="C24" s="35">
        <v>1</v>
      </c>
      <c r="D24" s="11">
        <v>1</v>
      </c>
      <c r="E24" s="15">
        <v>1000000</v>
      </c>
    </row>
    <row r="25" spans="1:5">
      <c r="A25" s="67" t="s">
        <v>214</v>
      </c>
      <c r="B25" s="14">
        <v>1</v>
      </c>
      <c r="C25" s="35">
        <v>1</v>
      </c>
      <c r="D25" s="11">
        <v>1</v>
      </c>
      <c r="E25" s="15">
        <v>1000000</v>
      </c>
    </row>
    <row r="26" spans="1:5">
      <c r="A26" s="67" t="s">
        <v>190</v>
      </c>
      <c r="B26" s="14">
        <v>1</v>
      </c>
      <c r="C26" s="35">
        <v>1</v>
      </c>
      <c r="D26" s="11">
        <v>1</v>
      </c>
      <c r="E26" s="15">
        <v>1000000</v>
      </c>
    </row>
    <row r="27" spans="1:5">
      <c r="A27" s="67" t="s">
        <v>225</v>
      </c>
      <c r="B27" s="14">
        <v>1</v>
      </c>
      <c r="C27" s="35">
        <v>1</v>
      </c>
      <c r="D27" s="11">
        <v>1</v>
      </c>
      <c r="E27" s="15">
        <v>1000000</v>
      </c>
    </row>
    <row r="28" spans="1:5" ht="15" thickBot="1">
      <c r="A28" s="67" t="s">
        <v>244</v>
      </c>
      <c r="B28" s="14">
        <v>1</v>
      </c>
      <c r="C28" s="35">
        <v>1</v>
      </c>
      <c r="D28" s="11">
        <v>1</v>
      </c>
      <c r="E28" s="15">
        <v>1000000</v>
      </c>
    </row>
    <row r="29" spans="1:5" ht="15" thickBot="1">
      <c r="A29" s="61" t="s">
        <v>4540</v>
      </c>
      <c r="B29" s="16">
        <v>12</v>
      </c>
      <c r="C29" s="39">
        <v>12</v>
      </c>
      <c r="D29" s="40">
        <v>1</v>
      </c>
      <c r="E29" s="62">
        <v>12000000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012B-DDF2-4BB4-B301-10C0C9A8F043}">
  <dimension ref="A1:E17"/>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4" t="s">
        <v>4582</v>
      </c>
      <c r="B1" s="9"/>
      <c r="C1" s="9"/>
    </row>
    <row r="2" spans="1:5" ht="15" thickBot="1">
      <c r="A2" s="59" t="s">
        <v>4555</v>
      </c>
      <c r="B2" s="192" t="s">
        <v>4583</v>
      </c>
      <c r="C2" s="193" t="s">
        <v>4584</v>
      </c>
      <c r="D2" s="193" t="s">
        <v>132</v>
      </c>
      <c r="E2" s="194" t="s">
        <v>4585</v>
      </c>
    </row>
    <row r="3" spans="1:5" ht="29.45" thickBot="1">
      <c r="A3" s="68" t="s">
        <v>150</v>
      </c>
      <c r="B3" s="55">
        <v>3</v>
      </c>
      <c r="C3" s="56">
        <v>2</v>
      </c>
      <c r="D3" s="57">
        <v>0.66666666666666663</v>
      </c>
      <c r="E3" s="58">
        <v>3000000</v>
      </c>
    </row>
    <row r="5" spans="1:5" ht="15" thickBot="1">
      <c r="A5" s="4" t="s">
        <v>4586</v>
      </c>
      <c r="B5" s="9"/>
      <c r="C5" s="9"/>
    </row>
    <row r="6" spans="1:5" ht="15" thickBot="1">
      <c r="A6" s="60" t="s">
        <v>4536</v>
      </c>
      <c r="B6" s="195" t="s">
        <v>4583</v>
      </c>
      <c r="C6" s="196" t="s">
        <v>4584</v>
      </c>
      <c r="D6" s="196" t="s">
        <v>132</v>
      </c>
      <c r="E6" s="197" t="s">
        <v>4585</v>
      </c>
    </row>
    <row r="7" spans="1:5">
      <c r="A7" s="18" t="s">
        <v>191</v>
      </c>
      <c r="B7" s="44">
        <v>1</v>
      </c>
      <c r="C7" s="45">
        <v>0</v>
      </c>
      <c r="D7" s="46">
        <v>0</v>
      </c>
      <c r="E7" s="47">
        <v>0</v>
      </c>
    </row>
    <row r="8" spans="1:5">
      <c r="A8" s="18" t="s">
        <v>215</v>
      </c>
      <c r="B8" s="44">
        <v>1</v>
      </c>
      <c r="C8" s="45">
        <v>1</v>
      </c>
      <c r="D8" s="46">
        <v>1</v>
      </c>
      <c r="E8" s="47">
        <v>1500000</v>
      </c>
    </row>
    <row r="9" spans="1:5" ht="15" thickBot="1">
      <c r="A9" s="18" t="s">
        <v>245</v>
      </c>
      <c r="B9" s="44">
        <v>1</v>
      </c>
      <c r="C9" s="45">
        <v>1</v>
      </c>
      <c r="D9" s="46">
        <v>1</v>
      </c>
      <c r="E9" s="47">
        <v>1500000</v>
      </c>
    </row>
    <row r="10" spans="1:5" ht="15" thickBot="1">
      <c r="A10" s="61" t="s">
        <v>4540</v>
      </c>
      <c r="B10" s="16">
        <v>3</v>
      </c>
      <c r="C10" s="39">
        <v>2</v>
      </c>
      <c r="D10" s="40">
        <v>0.66666666666666663</v>
      </c>
      <c r="E10" s="62">
        <v>3000000</v>
      </c>
    </row>
    <row r="11" spans="1:5">
      <c r="A11" s="4"/>
      <c r="B11" s="63"/>
      <c r="C11" s="63"/>
      <c r="D11" s="64"/>
      <c r="E11" s="65"/>
    </row>
    <row r="12" spans="1:5" ht="15" thickBot="1">
      <c r="A12" s="4" t="s">
        <v>4587</v>
      </c>
      <c r="B12" s="9"/>
      <c r="C12" s="9"/>
    </row>
    <row r="13" spans="1:5" ht="15" thickBot="1">
      <c r="A13" s="66" t="s">
        <v>172</v>
      </c>
      <c r="B13" s="192" t="s">
        <v>4583</v>
      </c>
      <c r="C13" s="193" t="s">
        <v>4584</v>
      </c>
      <c r="D13" s="193" t="s">
        <v>132</v>
      </c>
      <c r="E13" s="194" t="s">
        <v>4585</v>
      </c>
    </row>
    <row r="14" spans="1:5" ht="15" customHeight="1">
      <c r="A14" s="67" t="s">
        <v>214</v>
      </c>
      <c r="B14" s="36">
        <v>1</v>
      </c>
      <c r="C14" s="49">
        <v>1</v>
      </c>
      <c r="D14" s="48">
        <v>1</v>
      </c>
      <c r="E14" s="50">
        <v>1500000</v>
      </c>
    </row>
    <row r="15" spans="1:5" ht="15" customHeight="1">
      <c r="A15" s="67" t="s">
        <v>463</v>
      </c>
      <c r="B15" s="14">
        <v>1</v>
      </c>
      <c r="C15" s="35">
        <v>0</v>
      </c>
      <c r="D15" s="11">
        <v>0</v>
      </c>
      <c r="E15" s="15">
        <v>0</v>
      </c>
    </row>
    <row r="16" spans="1:5" ht="15" thickBot="1">
      <c r="A16" s="67" t="s">
        <v>244</v>
      </c>
      <c r="B16" s="14">
        <v>1</v>
      </c>
      <c r="C16" s="35">
        <v>1</v>
      </c>
      <c r="D16" s="11">
        <v>1</v>
      </c>
      <c r="E16" s="15">
        <v>1500000</v>
      </c>
    </row>
    <row r="17" spans="1:5" ht="15" thickBot="1">
      <c r="A17" s="61" t="s">
        <v>4540</v>
      </c>
      <c r="B17" s="16">
        <v>3</v>
      </c>
      <c r="C17" s="39">
        <v>2</v>
      </c>
      <c r="D17" s="40">
        <v>0.66666666666666663</v>
      </c>
      <c r="E17" s="62">
        <v>3000000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7A4E-9678-4BD5-BE2B-058CF2F31057}">
  <dimension ref="A1:E52"/>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4" t="s">
        <v>4588</v>
      </c>
      <c r="B1" s="9"/>
      <c r="C1" s="9"/>
    </row>
    <row r="2" spans="1:5" ht="15" thickBot="1">
      <c r="A2" s="59" t="s">
        <v>4555</v>
      </c>
      <c r="B2" s="192" t="s">
        <v>4583</v>
      </c>
      <c r="C2" s="193" t="s">
        <v>4584</v>
      </c>
      <c r="D2" s="193" t="s">
        <v>132</v>
      </c>
      <c r="E2" s="194" t="s">
        <v>4585</v>
      </c>
    </row>
    <row r="3" spans="1:5" ht="15" thickBot="1">
      <c r="A3" s="118" t="s">
        <v>4589</v>
      </c>
      <c r="B3" s="55">
        <v>20</v>
      </c>
      <c r="C3" s="56">
        <v>6</v>
      </c>
      <c r="D3" s="57">
        <v>0.3</v>
      </c>
      <c r="E3" s="58">
        <v>18000000</v>
      </c>
    </row>
    <row r="4" spans="1:5" ht="15" thickBot="1">
      <c r="A4" s="118" t="s">
        <v>4590</v>
      </c>
      <c r="B4" s="55">
        <v>35</v>
      </c>
      <c r="C4" s="56">
        <v>5</v>
      </c>
      <c r="D4" s="57">
        <v>0.14285714285714285</v>
      </c>
      <c r="E4" s="58">
        <v>15000000</v>
      </c>
    </row>
    <row r="5" spans="1:5" ht="15" thickBot="1">
      <c r="A5" s="118" t="s">
        <v>4591</v>
      </c>
      <c r="B5" s="55">
        <v>22</v>
      </c>
      <c r="C5" s="56">
        <v>5</v>
      </c>
      <c r="D5" s="57">
        <v>0.22727272727272727</v>
      </c>
      <c r="E5" s="58">
        <v>15000000</v>
      </c>
    </row>
    <row r="6" spans="1:5" ht="15" thickBot="1">
      <c r="A6" s="118" t="s">
        <v>4592</v>
      </c>
      <c r="B6" s="55">
        <v>29</v>
      </c>
      <c r="C6" s="56">
        <v>6</v>
      </c>
      <c r="D6" s="57">
        <v>0.20689655172413793</v>
      </c>
      <c r="E6" s="58">
        <v>18000000</v>
      </c>
    </row>
    <row r="7" spans="1:5" ht="15" thickBot="1">
      <c r="A7" s="118" t="s">
        <v>4593</v>
      </c>
      <c r="B7" s="55">
        <v>7</v>
      </c>
      <c r="C7" s="56">
        <v>2</v>
      </c>
      <c r="D7" s="57">
        <v>0.2857142857142857</v>
      </c>
      <c r="E7" s="58">
        <v>6000000</v>
      </c>
    </row>
    <row r="8" spans="1:5" ht="15" thickBot="1">
      <c r="A8" s="61" t="s">
        <v>4540</v>
      </c>
      <c r="B8" s="16">
        <f>SUM(B3:B7)</f>
        <v>113</v>
      </c>
      <c r="C8" s="39">
        <f>SUM(C3:C7)</f>
        <v>24</v>
      </c>
      <c r="D8" s="40">
        <f>C8/B8</f>
        <v>0.21238938053097345</v>
      </c>
      <c r="E8" s="62">
        <f>SUM(E3:E7)</f>
        <v>72000000</v>
      </c>
    </row>
    <row r="10" spans="1:5" ht="15" thickBot="1">
      <c r="A10" s="4" t="s">
        <v>4594</v>
      </c>
      <c r="B10" s="9"/>
      <c r="C10" s="9"/>
    </row>
    <row r="11" spans="1:5" ht="15" thickBot="1">
      <c r="A11" s="60" t="s">
        <v>4536</v>
      </c>
      <c r="B11" s="195" t="s">
        <v>4583</v>
      </c>
      <c r="C11" s="196" t="s">
        <v>4584</v>
      </c>
      <c r="D11" s="196" t="s">
        <v>132</v>
      </c>
      <c r="E11" s="197" t="s">
        <v>4585</v>
      </c>
    </row>
    <row r="12" spans="1:5">
      <c r="A12" s="115" t="s">
        <v>689</v>
      </c>
      <c r="B12" s="44">
        <v>3</v>
      </c>
      <c r="C12" s="45">
        <v>1</v>
      </c>
      <c r="D12" s="46">
        <v>0.33333333333333331</v>
      </c>
      <c r="E12" s="47">
        <v>3000000</v>
      </c>
    </row>
    <row r="13" spans="1:5">
      <c r="A13" s="18" t="s">
        <v>191</v>
      </c>
      <c r="B13" s="44">
        <v>31</v>
      </c>
      <c r="C13" s="45">
        <v>5</v>
      </c>
      <c r="D13" s="46">
        <v>0.16129032258064516</v>
      </c>
      <c r="E13" s="47">
        <v>15000000</v>
      </c>
    </row>
    <row r="14" spans="1:5">
      <c r="A14" s="18" t="s">
        <v>617</v>
      </c>
      <c r="B14" s="44">
        <v>1</v>
      </c>
      <c r="C14" s="45">
        <v>1</v>
      </c>
      <c r="D14" s="46">
        <v>1</v>
      </c>
      <c r="E14" s="47">
        <v>3000000</v>
      </c>
    </row>
    <row r="15" spans="1:5">
      <c r="A15" s="18" t="s">
        <v>255</v>
      </c>
      <c r="B15" s="44">
        <v>20</v>
      </c>
      <c r="C15" s="45">
        <v>4</v>
      </c>
      <c r="D15" s="46">
        <v>0.2</v>
      </c>
      <c r="E15" s="47">
        <v>12000000</v>
      </c>
    </row>
    <row r="16" spans="1:5">
      <c r="A16" s="18" t="s">
        <v>506</v>
      </c>
      <c r="B16" s="44">
        <v>8</v>
      </c>
      <c r="C16" s="45">
        <v>4</v>
      </c>
      <c r="D16" s="46">
        <v>0.5</v>
      </c>
      <c r="E16" s="47">
        <v>12000000</v>
      </c>
    </row>
    <row r="17" spans="1:5">
      <c r="A17" s="18" t="s">
        <v>215</v>
      </c>
      <c r="B17" s="44">
        <v>47</v>
      </c>
      <c r="C17" s="45">
        <v>9</v>
      </c>
      <c r="D17" s="46">
        <v>0.19148936170212766</v>
      </c>
      <c r="E17" s="47">
        <v>27000000</v>
      </c>
    </row>
    <row r="18" spans="1:5" ht="15" thickBot="1">
      <c r="A18" s="18" t="s">
        <v>245</v>
      </c>
      <c r="B18" s="44">
        <v>3</v>
      </c>
      <c r="C18" s="45">
        <v>0</v>
      </c>
      <c r="D18" s="46">
        <v>0</v>
      </c>
      <c r="E18" s="47">
        <v>0</v>
      </c>
    </row>
    <row r="19" spans="1:5" ht="15" thickBot="1">
      <c r="A19" s="61" t="s">
        <v>4540</v>
      </c>
      <c r="B19" s="16">
        <v>113</v>
      </c>
      <c r="C19" s="39">
        <v>24</v>
      </c>
      <c r="D19" s="40">
        <v>0.21238938053097345</v>
      </c>
      <c r="E19" s="62">
        <v>72000000</v>
      </c>
    </row>
    <row r="20" spans="1:5">
      <c r="A20" s="4"/>
      <c r="B20" s="63"/>
      <c r="C20" s="63"/>
      <c r="D20" s="64"/>
      <c r="E20" s="65"/>
    </row>
    <row r="21" spans="1:5" ht="15" thickBot="1">
      <c r="A21" s="4" t="s">
        <v>4595</v>
      </c>
      <c r="B21" s="9"/>
      <c r="C21" s="9"/>
    </row>
    <row r="22" spans="1:5" ht="15" thickBot="1">
      <c r="A22" s="66" t="s">
        <v>172</v>
      </c>
      <c r="B22" s="192" t="s">
        <v>4583</v>
      </c>
      <c r="C22" s="193" t="s">
        <v>4584</v>
      </c>
      <c r="D22" s="193" t="s">
        <v>132</v>
      </c>
      <c r="E22" s="194" t="s">
        <v>4585</v>
      </c>
    </row>
    <row r="23" spans="1:5" ht="15" customHeight="1">
      <c r="A23" s="67" t="s">
        <v>688</v>
      </c>
      <c r="B23" s="36">
        <v>3</v>
      </c>
      <c r="C23" s="49">
        <v>1</v>
      </c>
      <c r="D23" s="48">
        <v>0.33333333333333331</v>
      </c>
      <c r="E23" s="50">
        <v>3000000</v>
      </c>
    </row>
    <row r="24" spans="1:5" ht="15" customHeight="1">
      <c r="A24" s="67" t="s">
        <v>720</v>
      </c>
      <c r="B24" s="14">
        <v>2</v>
      </c>
      <c r="C24" s="35">
        <v>0</v>
      </c>
      <c r="D24" s="11">
        <v>0</v>
      </c>
      <c r="E24" s="15">
        <v>0</v>
      </c>
    </row>
    <row r="25" spans="1:5">
      <c r="A25" s="67" t="s">
        <v>624</v>
      </c>
      <c r="B25" s="14">
        <v>1</v>
      </c>
      <c r="C25" s="35">
        <v>0</v>
      </c>
      <c r="D25" s="11">
        <v>0</v>
      </c>
      <c r="E25" s="15">
        <v>0</v>
      </c>
    </row>
    <row r="26" spans="1:5">
      <c r="A26" s="67" t="s">
        <v>674</v>
      </c>
      <c r="B26" s="14">
        <v>1</v>
      </c>
      <c r="C26" s="35">
        <v>0</v>
      </c>
      <c r="D26" s="11">
        <v>0</v>
      </c>
      <c r="E26" s="15">
        <v>0</v>
      </c>
    </row>
    <row r="27" spans="1:5">
      <c r="A27" s="67" t="s">
        <v>882</v>
      </c>
      <c r="B27" s="14">
        <v>1</v>
      </c>
      <c r="C27" s="35">
        <v>0</v>
      </c>
      <c r="D27" s="11">
        <v>0</v>
      </c>
      <c r="E27" s="15">
        <v>0</v>
      </c>
    </row>
    <row r="28" spans="1:5">
      <c r="A28" s="67" t="s">
        <v>411</v>
      </c>
      <c r="B28" s="14">
        <v>5</v>
      </c>
      <c r="C28" s="35">
        <v>0</v>
      </c>
      <c r="D28" s="11">
        <v>0</v>
      </c>
      <c r="E28" s="15">
        <v>0</v>
      </c>
    </row>
    <row r="29" spans="1:5">
      <c r="A29" s="67" t="s">
        <v>643</v>
      </c>
      <c r="B29" s="14">
        <v>2</v>
      </c>
      <c r="C29" s="35">
        <v>1</v>
      </c>
      <c r="D29" s="11">
        <v>0.5</v>
      </c>
      <c r="E29" s="15">
        <v>3000000</v>
      </c>
    </row>
    <row r="30" spans="1:5">
      <c r="A30" s="67" t="s">
        <v>901</v>
      </c>
      <c r="B30" s="14">
        <v>2</v>
      </c>
      <c r="C30" s="35">
        <v>1</v>
      </c>
      <c r="D30" s="11">
        <v>0.5</v>
      </c>
      <c r="E30" s="15">
        <v>3000000</v>
      </c>
    </row>
    <row r="31" spans="1:5">
      <c r="A31" s="67" t="s">
        <v>560</v>
      </c>
      <c r="B31" s="14">
        <v>1</v>
      </c>
      <c r="C31" s="35">
        <v>0</v>
      </c>
      <c r="D31" s="11">
        <v>0</v>
      </c>
      <c r="E31" s="15">
        <v>0</v>
      </c>
    </row>
    <row r="32" spans="1:5">
      <c r="A32" s="67" t="s">
        <v>822</v>
      </c>
      <c r="B32" s="14">
        <v>2</v>
      </c>
      <c r="C32" s="35">
        <v>1</v>
      </c>
      <c r="D32" s="11">
        <v>0.5</v>
      </c>
      <c r="E32" s="15">
        <v>3000000</v>
      </c>
    </row>
    <row r="33" spans="1:5">
      <c r="A33" s="67" t="s">
        <v>597</v>
      </c>
      <c r="B33" s="14">
        <v>2</v>
      </c>
      <c r="C33" s="35">
        <v>0</v>
      </c>
      <c r="D33" s="11">
        <v>0</v>
      </c>
      <c r="E33" s="15">
        <v>0</v>
      </c>
    </row>
    <row r="34" spans="1:5">
      <c r="A34" s="67" t="s">
        <v>616</v>
      </c>
      <c r="B34" s="14">
        <v>1</v>
      </c>
      <c r="C34" s="35">
        <v>1</v>
      </c>
      <c r="D34" s="11">
        <v>1</v>
      </c>
      <c r="E34" s="15">
        <v>3000000</v>
      </c>
    </row>
    <row r="35" spans="1:5">
      <c r="A35" s="67" t="s">
        <v>345</v>
      </c>
      <c r="B35" s="14">
        <v>14</v>
      </c>
      <c r="C35" s="35">
        <v>2</v>
      </c>
      <c r="D35" s="11">
        <v>0.14285714285714285</v>
      </c>
      <c r="E35" s="15">
        <v>6000000</v>
      </c>
    </row>
    <row r="36" spans="1:5">
      <c r="A36" s="67" t="s">
        <v>279</v>
      </c>
      <c r="B36" s="14">
        <v>6</v>
      </c>
      <c r="C36" s="35">
        <v>1</v>
      </c>
      <c r="D36" s="11">
        <v>0.16666666666666666</v>
      </c>
      <c r="E36" s="15">
        <v>3000000</v>
      </c>
    </row>
    <row r="37" spans="1:5">
      <c r="A37" s="67" t="s">
        <v>2476</v>
      </c>
      <c r="B37" s="14">
        <v>1</v>
      </c>
      <c r="C37" s="35">
        <v>0</v>
      </c>
      <c r="D37" s="11">
        <v>0</v>
      </c>
      <c r="E37" s="15">
        <v>0</v>
      </c>
    </row>
    <row r="38" spans="1:5">
      <c r="A38" s="67" t="s">
        <v>1712</v>
      </c>
      <c r="B38" s="14">
        <v>1</v>
      </c>
      <c r="C38" s="35">
        <v>0</v>
      </c>
      <c r="D38" s="11">
        <v>0</v>
      </c>
      <c r="E38" s="15">
        <v>0</v>
      </c>
    </row>
    <row r="39" spans="1:5">
      <c r="A39" s="67" t="s">
        <v>703</v>
      </c>
      <c r="B39" s="14">
        <v>1</v>
      </c>
      <c r="C39" s="35">
        <v>0</v>
      </c>
      <c r="D39" s="11">
        <v>0</v>
      </c>
      <c r="E39" s="15">
        <v>0</v>
      </c>
    </row>
    <row r="40" spans="1:5">
      <c r="A40" s="67" t="s">
        <v>470</v>
      </c>
      <c r="B40" s="14">
        <v>1</v>
      </c>
      <c r="C40" s="35">
        <v>0</v>
      </c>
      <c r="D40" s="11">
        <v>0</v>
      </c>
      <c r="E40" s="15">
        <v>0</v>
      </c>
    </row>
    <row r="41" spans="1:5">
      <c r="A41" s="67" t="s">
        <v>505</v>
      </c>
      <c r="B41" s="14">
        <v>4</v>
      </c>
      <c r="C41" s="35">
        <v>3</v>
      </c>
      <c r="D41" s="11">
        <v>0.75</v>
      </c>
      <c r="E41" s="15">
        <v>9000000</v>
      </c>
    </row>
    <row r="42" spans="1:5">
      <c r="A42" s="67" t="s">
        <v>681</v>
      </c>
      <c r="B42" s="14">
        <v>4</v>
      </c>
      <c r="C42" s="35">
        <v>1</v>
      </c>
      <c r="D42" s="11">
        <v>0.25</v>
      </c>
      <c r="E42" s="15">
        <v>3000000</v>
      </c>
    </row>
    <row r="43" spans="1:5">
      <c r="A43" t="s">
        <v>254</v>
      </c>
      <c r="B43" s="14">
        <v>15</v>
      </c>
      <c r="C43" s="35">
        <v>3</v>
      </c>
      <c r="D43" s="11">
        <v>0.2</v>
      </c>
      <c r="E43" s="15">
        <v>9000000</v>
      </c>
    </row>
    <row r="44" spans="1:5">
      <c r="A44" t="s">
        <v>531</v>
      </c>
      <c r="B44" s="14">
        <v>3</v>
      </c>
      <c r="C44" s="35">
        <v>2</v>
      </c>
      <c r="D44" s="11">
        <v>0.66666666666666663</v>
      </c>
      <c r="E44" s="15">
        <v>6000000</v>
      </c>
    </row>
    <row r="45" spans="1:5">
      <c r="A45" t="s">
        <v>214</v>
      </c>
      <c r="B45" s="14">
        <v>13</v>
      </c>
      <c r="C45" s="35">
        <v>3</v>
      </c>
      <c r="D45" s="11">
        <v>0.23076923076923078</v>
      </c>
      <c r="E45" s="15">
        <v>9000000</v>
      </c>
    </row>
    <row r="46" spans="1:5">
      <c r="A46" t="s">
        <v>190</v>
      </c>
      <c r="B46" s="14">
        <v>13</v>
      </c>
      <c r="C46" s="35">
        <v>2</v>
      </c>
      <c r="D46" s="11">
        <v>0.15384615384615385</v>
      </c>
      <c r="E46" s="15">
        <v>6000000</v>
      </c>
    </row>
    <row r="47" spans="1:5">
      <c r="A47" t="s">
        <v>952</v>
      </c>
      <c r="B47" s="14">
        <v>2</v>
      </c>
      <c r="C47" s="35">
        <v>0</v>
      </c>
      <c r="D47" s="11">
        <v>0</v>
      </c>
      <c r="E47" s="15">
        <v>0</v>
      </c>
    </row>
    <row r="48" spans="1:5">
      <c r="A48" t="s">
        <v>225</v>
      </c>
      <c r="B48" s="14">
        <v>8</v>
      </c>
      <c r="C48" s="35">
        <v>2</v>
      </c>
      <c r="D48" s="11">
        <v>0.25</v>
      </c>
      <c r="E48" s="15">
        <v>6000000</v>
      </c>
    </row>
    <row r="49" spans="1:5">
      <c r="A49" t="s">
        <v>463</v>
      </c>
      <c r="B49" s="14">
        <v>2</v>
      </c>
      <c r="C49" s="35">
        <v>0</v>
      </c>
      <c r="D49" s="11">
        <v>0</v>
      </c>
      <c r="E49" s="15">
        <v>0</v>
      </c>
    </row>
    <row r="50" spans="1:5">
      <c r="A50" t="s">
        <v>244</v>
      </c>
      <c r="B50" s="14">
        <v>1</v>
      </c>
      <c r="C50" s="35">
        <v>0</v>
      </c>
      <c r="D50" s="11">
        <v>0</v>
      </c>
      <c r="E50" s="15">
        <v>0</v>
      </c>
    </row>
    <row r="51" spans="1:5" ht="15" thickBot="1">
      <c r="A51" t="s">
        <v>1165</v>
      </c>
      <c r="B51" s="14">
        <v>1</v>
      </c>
      <c r="C51" s="35">
        <v>0</v>
      </c>
      <c r="D51" s="11">
        <v>0</v>
      </c>
      <c r="E51" s="15">
        <v>0</v>
      </c>
    </row>
    <row r="52" spans="1:5" ht="15" thickBot="1">
      <c r="A52" s="61" t="s">
        <v>4540</v>
      </c>
      <c r="B52" s="16">
        <v>113</v>
      </c>
      <c r="C52" s="39">
        <v>24</v>
      </c>
      <c r="D52" s="40">
        <v>0.21238938053097345</v>
      </c>
      <c r="E52" s="62">
        <v>72000000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30"/>
  <sheetViews>
    <sheetView zoomScaleNormal="100" workbookViewId="0">
      <selection activeCell="L25" sqref="L25"/>
    </sheetView>
  </sheetViews>
  <sheetFormatPr defaultColWidth="9" defaultRowHeight="14.45"/>
  <cols>
    <col min="1" max="1" width="63.42578125" customWidth="1"/>
    <col min="2" max="5" width="12.5703125" customWidth="1"/>
    <col min="6" max="6" width="9.5703125" bestFit="1" customWidth="1"/>
  </cols>
  <sheetData>
    <row r="1" spans="1:5" ht="15" thickBot="1">
      <c r="A1" s="4" t="s">
        <v>4596</v>
      </c>
      <c r="B1" s="9"/>
      <c r="C1" s="9"/>
    </row>
    <row r="2" spans="1:5" ht="15" thickBot="1">
      <c r="A2" s="59" t="s">
        <v>4555</v>
      </c>
      <c r="B2" s="192" t="s">
        <v>4583</v>
      </c>
      <c r="C2" s="193" t="s">
        <v>4584</v>
      </c>
      <c r="D2" s="193" t="s">
        <v>132</v>
      </c>
      <c r="E2" s="194" t="s">
        <v>4585</v>
      </c>
    </row>
    <row r="3" spans="1:5" ht="15" thickBot="1">
      <c r="A3" s="118" t="s">
        <v>154</v>
      </c>
      <c r="B3" s="55">
        <v>39</v>
      </c>
      <c r="C3" s="56">
        <v>5</v>
      </c>
      <c r="D3" s="57">
        <v>0.12820512820512819</v>
      </c>
      <c r="E3" s="58">
        <v>3993802.95</v>
      </c>
    </row>
    <row r="5" spans="1:5" ht="15" thickBot="1">
      <c r="A5" s="4" t="s">
        <v>4597</v>
      </c>
      <c r="B5" s="9"/>
      <c r="C5" s="9"/>
    </row>
    <row r="6" spans="1:5" ht="15" thickBot="1">
      <c r="A6" s="60" t="s">
        <v>4536</v>
      </c>
      <c r="B6" s="195" t="s">
        <v>4583</v>
      </c>
      <c r="C6" s="196" t="s">
        <v>4584</v>
      </c>
      <c r="D6" s="196" t="s">
        <v>132</v>
      </c>
      <c r="E6" s="197" t="s">
        <v>4585</v>
      </c>
    </row>
    <row r="7" spans="1:5">
      <c r="A7" s="18" t="s">
        <v>191</v>
      </c>
      <c r="B7" s="44">
        <v>6</v>
      </c>
      <c r="C7" s="45">
        <v>1</v>
      </c>
      <c r="D7" s="46">
        <v>0.16666666666666666</v>
      </c>
      <c r="E7" s="47">
        <v>990370.3</v>
      </c>
    </row>
    <row r="8" spans="1:5">
      <c r="A8" s="18" t="s">
        <v>255</v>
      </c>
      <c r="B8" s="44">
        <v>15</v>
      </c>
      <c r="C8" s="45">
        <v>2</v>
      </c>
      <c r="D8" s="46">
        <v>0.13333333333333333</v>
      </c>
      <c r="E8" s="47">
        <v>1257264.7</v>
      </c>
    </row>
    <row r="9" spans="1:5">
      <c r="A9" s="18" t="s">
        <v>506</v>
      </c>
      <c r="B9" s="44">
        <v>7</v>
      </c>
      <c r="C9" s="45">
        <v>1</v>
      </c>
      <c r="D9" s="46">
        <v>0.14285714285714285</v>
      </c>
      <c r="E9" s="47">
        <v>981296.75</v>
      </c>
    </row>
    <row r="10" spans="1:5">
      <c r="A10" s="18" t="s">
        <v>215</v>
      </c>
      <c r="B10" s="44">
        <v>8</v>
      </c>
      <c r="C10" s="45">
        <v>1</v>
      </c>
      <c r="D10" s="46">
        <v>0.125</v>
      </c>
      <c r="E10" s="47">
        <v>764871.2</v>
      </c>
    </row>
    <row r="11" spans="1:5" ht="15" thickBot="1">
      <c r="A11" s="18" t="s">
        <v>245</v>
      </c>
      <c r="B11" s="44">
        <v>3</v>
      </c>
      <c r="C11" s="45">
        <v>0</v>
      </c>
      <c r="D11" s="46">
        <v>0</v>
      </c>
      <c r="E11" s="47">
        <v>0</v>
      </c>
    </row>
    <row r="12" spans="1:5" ht="15" thickBot="1">
      <c r="A12" s="61" t="s">
        <v>4540</v>
      </c>
      <c r="B12" s="16">
        <v>39</v>
      </c>
      <c r="C12" s="39">
        <v>5</v>
      </c>
      <c r="D12" s="40">
        <v>0.12820512820512819</v>
      </c>
      <c r="E12" s="62">
        <v>3993802.95</v>
      </c>
    </row>
    <row r="13" spans="1:5">
      <c r="A13" s="4"/>
      <c r="B13" s="63"/>
      <c r="C13" s="63"/>
      <c r="D13" s="64"/>
      <c r="E13" s="65"/>
    </row>
    <row r="14" spans="1:5" ht="15" thickBot="1">
      <c r="A14" s="4" t="s">
        <v>4598</v>
      </c>
      <c r="B14" s="9"/>
      <c r="C14" s="9"/>
    </row>
    <row r="15" spans="1:5" ht="15" thickBot="1">
      <c r="A15" s="66" t="s">
        <v>172</v>
      </c>
      <c r="B15" s="192" t="s">
        <v>4583</v>
      </c>
      <c r="C15" s="193" t="s">
        <v>4584</v>
      </c>
      <c r="D15" s="193" t="s">
        <v>132</v>
      </c>
      <c r="E15" s="194" t="s">
        <v>4585</v>
      </c>
    </row>
    <row r="16" spans="1:5" ht="15" customHeight="1">
      <c r="A16" s="67" t="s">
        <v>882</v>
      </c>
      <c r="B16" s="36">
        <v>1</v>
      </c>
      <c r="C16" s="49">
        <v>0</v>
      </c>
      <c r="D16" s="48">
        <v>0</v>
      </c>
      <c r="E16" s="50">
        <v>0</v>
      </c>
    </row>
    <row r="17" spans="1:5" ht="15" customHeight="1">
      <c r="A17" s="67" t="s">
        <v>411</v>
      </c>
      <c r="B17" s="14">
        <v>1</v>
      </c>
      <c r="C17" s="35">
        <v>0</v>
      </c>
      <c r="D17" s="11">
        <v>0</v>
      </c>
      <c r="E17" s="15">
        <v>0</v>
      </c>
    </row>
    <row r="18" spans="1:5">
      <c r="A18" s="67" t="s">
        <v>901</v>
      </c>
      <c r="B18" s="14">
        <v>2</v>
      </c>
      <c r="C18" s="35">
        <v>0</v>
      </c>
      <c r="D18" s="11">
        <v>0</v>
      </c>
      <c r="E18" s="15">
        <v>0</v>
      </c>
    </row>
    <row r="19" spans="1:5">
      <c r="A19" s="67" t="s">
        <v>560</v>
      </c>
      <c r="B19" s="14">
        <v>1</v>
      </c>
      <c r="C19" s="35">
        <v>0</v>
      </c>
      <c r="D19" s="11">
        <v>0</v>
      </c>
      <c r="E19" s="15">
        <v>0</v>
      </c>
    </row>
    <row r="20" spans="1:5">
      <c r="A20" s="67" t="s">
        <v>822</v>
      </c>
      <c r="B20" s="14">
        <v>1</v>
      </c>
      <c r="C20" s="35">
        <v>0</v>
      </c>
      <c r="D20" s="11">
        <v>0</v>
      </c>
      <c r="E20" s="15">
        <v>0</v>
      </c>
    </row>
    <row r="21" spans="1:5">
      <c r="A21" s="67" t="s">
        <v>1216</v>
      </c>
      <c r="B21" s="14">
        <v>1</v>
      </c>
      <c r="C21" s="35">
        <v>0</v>
      </c>
      <c r="D21" s="11">
        <v>0</v>
      </c>
      <c r="E21" s="15">
        <v>0</v>
      </c>
    </row>
    <row r="22" spans="1:5">
      <c r="A22" s="67" t="s">
        <v>4438</v>
      </c>
      <c r="B22" s="14">
        <v>1</v>
      </c>
      <c r="C22" s="35">
        <v>0</v>
      </c>
      <c r="D22" s="11">
        <v>0</v>
      </c>
      <c r="E22" s="15">
        <v>0</v>
      </c>
    </row>
    <row r="23" spans="1:5">
      <c r="A23" s="67" t="s">
        <v>505</v>
      </c>
      <c r="B23" s="14">
        <v>7</v>
      </c>
      <c r="C23" s="35">
        <v>1</v>
      </c>
      <c r="D23" s="11">
        <v>0.14285714285714285</v>
      </c>
      <c r="E23" s="15">
        <v>981296.75</v>
      </c>
    </row>
    <row r="24" spans="1:5">
      <c r="A24" s="67" t="s">
        <v>681</v>
      </c>
      <c r="B24" s="14">
        <v>1</v>
      </c>
      <c r="C24" s="35">
        <v>0</v>
      </c>
      <c r="D24" s="11">
        <v>0</v>
      </c>
      <c r="E24" s="15">
        <v>0</v>
      </c>
    </row>
    <row r="25" spans="1:5">
      <c r="A25" s="67" t="s">
        <v>254</v>
      </c>
      <c r="B25" s="14">
        <v>12</v>
      </c>
      <c r="C25" s="35">
        <v>2</v>
      </c>
      <c r="D25" s="11">
        <v>0.16666666666666666</v>
      </c>
      <c r="E25" s="15">
        <v>1257264.7</v>
      </c>
    </row>
    <row r="26" spans="1:5">
      <c r="A26" s="67" t="s">
        <v>214</v>
      </c>
      <c r="B26" s="14">
        <v>5</v>
      </c>
      <c r="C26" s="35">
        <v>1</v>
      </c>
      <c r="D26" s="11">
        <v>0.2</v>
      </c>
      <c r="E26" s="15">
        <v>764871.2</v>
      </c>
    </row>
    <row r="27" spans="1:5">
      <c r="A27" s="67" t="s">
        <v>225</v>
      </c>
      <c r="B27" s="14">
        <v>3</v>
      </c>
      <c r="C27" s="35">
        <v>0</v>
      </c>
      <c r="D27" s="11">
        <v>0</v>
      </c>
      <c r="E27" s="15">
        <v>0</v>
      </c>
    </row>
    <row r="28" spans="1:5">
      <c r="A28" s="67" t="s">
        <v>244</v>
      </c>
      <c r="B28" s="14">
        <v>2</v>
      </c>
      <c r="C28" s="35">
        <v>0</v>
      </c>
      <c r="D28" s="11">
        <v>0</v>
      </c>
      <c r="E28" s="15">
        <v>0</v>
      </c>
    </row>
    <row r="29" spans="1:5" ht="15" thickBot="1">
      <c r="A29" s="67" t="s">
        <v>1165</v>
      </c>
      <c r="B29" s="14">
        <v>1</v>
      </c>
      <c r="C29" s="35">
        <v>1</v>
      </c>
      <c r="D29" s="11">
        <v>1</v>
      </c>
      <c r="E29" s="15">
        <v>990370.3</v>
      </c>
    </row>
    <row r="30" spans="1:5" ht="15" thickBot="1">
      <c r="A30" s="61" t="s">
        <v>4540</v>
      </c>
      <c r="B30" s="16">
        <v>39</v>
      </c>
      <c r="C30" s="39">
        <v>5</v>
      </c>
      <c r="D30" s="40">
        <v>0.12820512820512819</v>
      </c>
      <c r="E30" s="62">
        <v>3993802.95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7622-155F-476C-B36C-BD5DBA43DA6F}">
  <dimension ref="A1:E23"/>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4" t="s">
        <v>4599</v>
      </c>
      <c r="B1" s="9"/>
      <c r="C1" s="9"/>
    </row>
    <row r="2" spans="1:5" ht="15" thickBot="1">
      <c r="A2" s="59" t="s">
        <v>4555</v>
      </c>
      <c r="B2" s="192" t="s">
        <v>4583</v>
      </c>
      <c r="C2" s="193" t="s">
        <v>4584</v>
      </c>
      <c r="D2" s="193" t="s">
        <v>132</v>
      </c>
      <c r="E2" s="194" t="s">
        <v>4585</v>
      </c>
    </row>
    <row r="3" spans="1:5" ht="15" thickBot="1">
      <c r="A3" s="118" t="s">
        <v>158</v>
      </c>
      <c r="B3" s="55">
        <v>8</v>
      </c>
      <c r="C3" s="56">
        <v>4</v>
      </c>
      <c r="D3" s="57">
        <v>0.5</v>
      </c>
      <c r="E3" s="58">
        <v>6640752.830000001</v>
      </c>
    </row>
    <row r="5" spans="1:5" ht="15" thickBot="1">
      <c r="A5" s="4" t="s">
        <v>4600</v>
      </c>
      <c r="B5" s="9"/>
      <c r="C5" s="9"/>
    </row>
    <row r="6" spans="1:5" ht="15" thickBot="1">
      <c r="A6" s="60" t="s">
        <v>4536</v>
      </c>
      <c r="B6" s="195" t="s">
        <v>4583</v>
      </c>
      <c r="C6" s="196" t="s">
        <v>4584</v>
      </c>
      <c r="D6" s="196" t="s">
        <v>132</v>
      </c>
      <c r="E6" s="197" t="s">
        <v>4585</v>
      </c>
    </row>
    <row r="7" spans="1:5">
      <c r="A7" s="18" t="s">
        <v>191</v>
      </c>
      <c r="B7" s="44">
        <v>3</v>
      </c>
      <c r="C7" s="45">
        <v>2</v>
      </c>
      <c r="D7" s="46">
        <v>0.66666666666666663</v>
      </c>
      <c r="E7" s="47">
        <v>3927045.23</v>
      </c>
    </row>
    <row r="8" spans="1:5">
      <c r="A8" s="18" t="s">
        <v>255</v>
      </c>
      <c r="B8" s="44">
        <v>1</v>
      </c>
      <c r="C8" s="45">
        <v>0</v>
      </c>
      <c r="D8" s="46">
        <v>0</v>
      </c>
      <c r="E8" s="47">
        <v>0</v>
      </c>
    </row>
    <row r="9" spans="1:5">
      <c r="A9" s="18" t="s">
        <v>506</v>
      </c>
      <c r="B9" s="44">
        <v>1</v>
      </c>
      <c r="C9" s="45">
        <v>0</v>
      </c>
      <c r="D9" s="46">
        <v>0</v>
      </c>
      <c r="E9" s="47">
        <v>0</v>
      </c>
    </row>
    <row r="10" spans="1:5">
      <c r="A10" s="18" t="s">
        <v>215</v>
      </c>
      <c r="B10" s="44">
        <v>2</v>
      </c>
      <c r="C10" s="45">
        <v>1</v>
      </c>
      <c r="D10" s="46">
        <v>0.5</v>
      </c>
      <c r="E10" s="47">
        <v>1638910.15</v>
      </c>
    </row>
    <row r="11" spans="1:5" ht="15" thickBot="1">
      <c r="A11" s="18" t="s">
        <v>245</v>
      </c>
      <c r="B11" s="44">
        <v>1</v>
      </c>
      <c r="C11" s="45">
        <v>1</v>
      </c>
      <c r="D11" s="46">
        <v>1</v>
      </c>
      <c r="E11" s="47">
        <v>1074797.45</v>
      </c>
    </row>
    <row r="12" spans="1:5" ht="15" thickBot="1">
      <c r="A12" s="61" t="s">
        <v>4540</v>
      </c>
      <c r="B12" s="16">
        <v>8</v>
      </c>
      <c r="C12" s="39">
        <v>4</v>
      </c>
      <c r="D12" s="40">
        <v>0.5</v>
      </c>
      <c r="E12" s="62">
        <v>6640752.8300000001</v>
      </c>
    </row>
    <row r="13" spans="1:5">
      <c r="A13" s="4"/>
      <c r="B13" s="63"/>
      <c r="C13" s="63"/>
      <c r="D13" s="64"/>
      <c r="E13" s="65"/>
    </row>
    <row r="14" spans="1:5" ht="15" thickBot="1">
      <c r="A14" s="4" t="s">
        <v>4601</v>
      </c>
      <c r="B14" s="9"/>
      <c r="C14" s="9"/>
    </row>
    <row r="15" spans="1:5" ht="15" thickBot="1">
      <c r="A15" s="12" t="s">
        <v>172</v>
      </c>
      <c r="B15" s="213" t="s">
        <v>4583</v>
      </c>
      <c r="C15" s="193" t="s">
        <v>4584</v>
      </c>
      <c r="D15" s="193" t="s">
        <v>132</v>
      </c>
      <c r="E15" s="194" t="s">
        <v>4585</v>
      </c>
    </row>
    <row r="16" spans="1:5" ht="15" customHeight="1">
      <c r="A16" s="215" t="s">
        <v>882</v>
      </c>
      <c r="B16" s="119">
        <v>1</v>
      </c>
      <c r="C16" s="49">
        <v>1</v>
      </c>
      <c r="D16" s="48">
        <v>1</v>
      </c>
      <c r="E16" s="50">
        <v>1074797.45</v>
      </c>
    </row>
    <row r="17" spans="1:5" ht="15" customHeight="1">
      <c r="A17" s="124" t="s">
        <v>345</v>
      </c>
      <c r="B17" s="120">
        <v>1</v>
      </c>
      <c r="C17" s="35">
        <v>1</v>
      </c>
      <c r="D17" s="11">
        <v>1</v>
      </c>
      <c r="E17" s="15">
        <v>1638910.15</v>
      </c>
    </row>
    <row r="18" spans="1:5">
      <c r="A18" s="124" t="s">
        <v>703</v>
      </c>
      <c r="B18" s="120">
        <v>1</v>
      </c>
      <c r="C18" s="35">
        <v>0</v>
      </c>
      <c r="D18" s="11">
        <v>0</v>
      </c>
      <c r="E18" s="15">
        <v>0</v>
      </c>
    </row>
    <row r="19" spans="1:5">
      <c r="A19" s="124" t="s">
        <v>505</v>
      </c>
      <c r="B19" s="120">
        <v>1</v>
      </c>
      <c r="C19" s="35">
        <v>0</v>
      </c>
      <c r="D19" s="11">
        <v>0</v>
      </c>
      <c r="E19" s="15">
        <v>0</v>
      </c>
    </row>
    <row r="20" spans="1:5">
      <c r="A20" s="124" t="s">
        <v>214</v>
      </c>
      <c r="B20" s="120">
        <v>1</v>
      </c>
      <c r="C20" s="35">
        <v>0</v>
      </c>
      <c r="D20" s="11">
        <v>0</v>
      </c>
      <c r="E20" s="15">
        <v>0</v>
      </c>
    </row>
    <row r="21" spans="1:5">
      <c r="A21" s="124" t="s">
        <v>190</v>
      </c>
      <c r="B21" s="120">
        <v>2</v>
      </c>
      <c r="C21" s="35">
        <v>1</v>
      </c>
      <c r="D21" s="11">
        <v>0.5</v>
      </c>
      <c r="E21" s="15">
        <v>3330157.91</v>
      </c>
    </row>
    <row r="22" spans="1:5" ht="15" thickBot="1">
      <c r="A22" s="216" t="s">
        <v>225</v>
      </c>
      <c r="B22" s="120">
        <v>1</v>
      </c>
      <c r="C22" s="35">
        <v>1</v>
      </c>
      <c r="D22" s="11">
        <v>1</v>
      </c>
      <c r="E22" s="15">
        <v>596887.31999999995</v>
      </c>
    </row>
    <row r="23" spans="1:5" ht="15" thickBot="1">
      <c r="A23" s="217" t="s">
        <v>4540</v>
      </c>
      <c r="B23" s="214">
        <v>8</v>
      </c>
      <c r="C23" s="39">
        <v>4</v>
      </c>
      <c r="D23" s="40">
        <v>0.5</v>
      </c>
      <c r="E23" s="62">
        <v>6640752.8300000001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6"/>
  <sheetViews>
    <sheetView zoomScaleNormal="100" workbookViewId="0"/>
  </sheetViews>
  <sheetFormatPr defaultColWidth="9.42578125" defaultRowHeight="14.45"/>
  <cols>
    <col min="1" max="1" width="31.5703125" style="7" customWidth="1"/>
    <col min="2" max="11" width="11.42578125" style="7" customWidth="1"/>
    <col min="12" max="18" width="9.42578125" style="7" customWidth="1"/>
    <col min="19" max="16384" width="9.42578125" style="7"/>
  </cols>
  <sheetData>
    <row r="1" spans="1:11" ht="17.45">
      <c r="A1" s="29" t="s">
        <v>7</v>
      </c>
      <c r="B1" s="30"/>
      <c r="C1" s="30"/>
      <c r="D1" s="30"/>
      <c r="E1" s="30"/>
      <c r="F1" s="30"/>
      <c r="G1" s="30"/>
      <c r="H1" s="30"/>
      <c r="I1" s="30"/>
      <c r="J1" s="30"/>
      <c r="K1" s="31"/>
    </row>
    <row r="2" spans="1:11">
      <c r="A2" s="228" t="s">
        <v>43</v>
      </c>
      <c r="B2" s="229"/>
      <c r="C2" s="229"/>
      <c r="D2" s="229"/>
      <c r="E2" s="229"/>
      <c r="F2" s="229"/>
      <c r="G2" s="229"/>
      <c r="H2" s="229"/>
      <c r="I2" s="229"/>
      <c r="J2" s="229"/>
      <c r="K2" s="230"/>
    </row>
    <row r="3" spans="1:11" ht="15" customHeight="1">
      <c r="A3" s="228"/>
      <c r="B3" s="229"/>
      <c r="C3" s="229"/>
      <c r="D3" s="229"/>
      <c r="E3" s="229"/>
      <c r="F3" s="229"/>
      <c r="G3" s="229"/>
      <c r="H3" s="229"/>
      <c r="I3" s="229"/>
      <c r="J3" s="229"/>
      <c r="K3" s="230"/>
    </row>
    <row r="4" spans="1:11">
      <c r="A4" s="231"/>
      <c r="B4" s="232"/>
      <c r="C4" s="232"/>
      <c r="D4" s="232"/>
      <c r="E4" s="232"/>
      <c r="F4" s="232"/>
      <c r="G4" s="232"/>
      <c r="H4" s="232"/>
      <c r="I4" s="232"/>
      <c r="J4" s="232"/>
      <c r="K4" s="233"/>
    </row>
    <row r="5" spans="1:11" ht="26.85" customHeight="1">
      <c r="A5" s="32" t="s">
        <v>44</v>
      </c>
      <c r="B5" s="250" t="s">
        <v>45</v>
      </c>
      <c r="C5" s="250"/>
      <c r="D5" s="250"/>
      <c r="E5" s="250"/>
      <c r="F5" s="250"/>
      <c r="G5" s="250"/>
      <c r="H5" s="250"/>
      <c r="I5" s="250"/>
      <c r="J5" s="250"/>
      <c r="K5" s="251"/>
    </row>
    <row r="6" spans="1:11" ht="26.85" customHeight="1">
      <c r="A6" s="32" t="s">
        <v>46</v>
      </c>
      <c r="B6" s="250" t="s">
        <v>47</v>
      </c>
      <c r="C6" s="250"/>
      <c r="D6" s="250"/>
      <c r="E6" s="250"/>
      <c r="F6" s="250"/>
      <c r="G6" s="250"/>
      <c r="H6" s="250"/>
      <c r="I6" s="250"/>
      <c r="J6" s="250"/>
      <c r="K6" s="251"/>
    </row>
    <row r="7" spans="1:11">
      <c r="A7" s="33" t="s">
        <v>48</v>
      </c>
      <c r="B7" s="238" t="s">
        <v>49</v>
      </c>
      <c r="C7" s="238"/>
      <c r="D7" s="238"/>
      <c r="E7" s="238"/>
      <c r="F7" s="238"/>
      <c r="G7" s="238"/>
      <c r="H7" s="238"/>
      <c r="I7" s="238"/>
      <c r="J7" s="238"/>
      <c r="K7" s="239"/>
    </row>
    <row r="8" spans="1:11" ht="41.1" customHeight="1">
      <c r="A8" s="34" t="s">
        <v>50</v>
      </c>
      <c r="B8" s="240" t="s">
        <v>51</v>
      </c>
      <c r="C8" s="240"/>
      <c r="D8" s="240"/>
      <c r="E8" s="240"/>
      <c r="F8" s="240"/>
      <c r="G8" s="240"/>
      <c r="H8" s="240"/>
      <c r="I8" s="240"/>
      <c r="J8" s="240"/>
      <c r="K8" s="241"/>
    </row>
    <row r="9" spans="1:11" ht="35.450000000000003" customHeight="1">
      <c r="A9" s="33" t="s">
        <v>52</v>
      </c>
      <c r="B9" s="238" t="s">
        <v>53</v>
      </c>
      <c r="C9" s="238"/>
      <c r="D9" s="238"/>
      <c r="E9" s="238"/>
      <c r="F9" s="238"/>
      <c r="G9" s="238"/>
      <c r="H9" s="238"/>
      <c r="I9" s="238"/>
      <c r="J9" s="238"/>
      <c r="K9" s="239"/>
    </row>
    <row r="10" spans="1:11" ht="33" customHeight="1">
      <c r="A10" s="34" t="s">
        <v>54</v>
      </c>
      <c r="B10" s="240" t="s">
        <v>55</v>
      </c>
      <c r="C10" s="240"/>
      <c r="D10" s="240"/>
      <c r="E10" s="240"/>
      <c r="F10" s="240"/>
      <c r="G10" s="240"/>
      <c r="H10" s="240"/>
      <c r="I10" s="240"/>
      <c r="J10" s="240"/>
      <c r="K10" s="241"/>
    </row>
    <row r="11" spans="1:11" ht="33" customHeight="1">
      <c r="A11" s="33" t="s">
        <v>56</v>
      </c>
      <c r="B11" s="242" t="s">
        <v>57</v>
      </c>
      <c r="C11" s="242"/>
      <c r="D11" s="242"/>
      <c r="E11" s="242"/>
      <c r="F11" s="242"/>
      <c r="G11" s="242"/>
      <c r="H11" s="242"/>
      <c r="I11" s="242"/>
      <c r="J11" s="242"/>
      <c r="K11" s="243"/>
    </row>
    <row r="12" spans="1:11" ht="60" customHeight="1">
      <c r="A12" s="33" t="s">
        <v>58</v>
      </c>
      <c r="B12" s="244" t="s">
        <v>59</v>
      </c>
      <c r="C12" s="244"/>
      <c r="D12" s="244"/>
      <c r="E12" s="244"/>
      <c r="F12" s="244"/>
      <c r="G12" s="244"/>
      <c r="H12" s="244"/>
      <c r="I12" s="244"/>
      <c r="J12" s="244"/>
      <c r="K12" s="245"/>
    </row>
    <row r="13" spans="1:11" ht="24.75" customHeight="1">
      <c r="A13" s="33" t="s">
        <v>60</v>
      </c>
      <c r="B13" s="242" t="s">
        <v>61</v>
      </c>
      <c r="C13" s="242"/>
      <c r="D13" s="242"/>
      <c r="E13" s="242"/>
      <c r="F13" s="242"/>
      <c r="G13" s="242"/>
      <c r="H13" s="242"/>
      <c r="I13" s="242"/>
      <c r="J13" s="242"/>
      <c r="K13" s="243"/>
    </row>
    <row r="14" spans="1:11" ht="24.75" customHeight="1">
      <c r="A14" s="33" t="s">
        <v>62</v>
      </c>
      <c r="B14" s="242" t="s">
        <v>63</v>
      </c>
      <c r="C14" s="242"/>
      <c r="D14" s="242"/>
      <c r="E14" s="242"/>
      <c r="F14" s="242"/>
      <c r="G14" s="242"/>
      <c r="H14" s="242"/>
      <c r="I14" s="242"/>
      <c r="J14" s="242"/>
      <c r="K14" s="243"/>
    </row>
    <row r="15" spans="1:11" ht="30" customHeight="1">
      <c r="A15" s="34" t="s">
        <v>64</v>
      </c>
      <c r="B15" s="240" t="s">
        <v>65</v>
      </c>
      <c r="C15" s="240"/>
      <c r="D15" s="240"/>
      <c r="E15" s="240"/>
      <c r="F15" s="240"/>
      <c r="G15" s="240"/>
      <c r="H15" s="240"/>
      <c r="I15" s="240"/>
      <c r="J15" s="240"/>
      <c r="K15" s="241"/>
    </row>
    <row r="16" spans="1:11" ht="71.099999999999994" customHeight="1">
      <c r="A16" s="34" t="s">
        <v>66</v>
      </c>
      <c r="B16" s="242" t="s">
        <v>67</v>
      </c>
      <c r="C16" s="242"/>
      <c r="D16" s="242"/>
      <c r="E16" s="242"/>
      <c r="F16" s="242"/>
      <c r="G16" s="242"/>
      <c r="H16" s="242"/>
      <c r="I16" s="242"/>
      <c r="J16" s="242"/>
      <c r="K16" s="243"/>
    </row>
    <row r="17" spans="1:19" ht="19.5" customHeight="1">
      <c r="A17" s="32" t="s">
        <v>68</v>
      </c>
      <c r="B17" s="248" t="s">
        <v>69</v>
      </c>
      <c r="C17" s="248"/>
      <c r="D17" s="248"/>
      <c r="E17" s="248"/>
      <c r="F17" s="248"/>
      <c r="G17" s="248"/>
      <c r="H17" s="248"/>
      <c r="I17" s="248"/>
      <c r="J17" s="248"/>
      <c r="K17" s="249"/>
    </row>
    <row r="18" spans="1:19" ht="61.5" customHeight="1">
      <c r="A18" s="33" t="s">
        <v>70</v>
      </c>
      <c r="B18" s="244" t="s">
        <v>71</v>
      </c>
      <c r="C18" s="244"/>
      <c r="D18" s="244"/>
      <c r="E18" s="244"/>
      <c r="F18" s="244"/>
      <c r="G18" s="244"/>
      <c r="H18" s="244"/>
      <c r="I18" s="244"/>
      <c r="J18" s="244"/>
      <c r="K18" s="245"/>
    </row>
    <row r="19" spans="1:19" ht="84" customHeight="1">
      <c r="A19" s="190" t="s">
        <v>72</v>
      </c>
      <c r="B19" s="264" t="s">
        <v>73</v>
      </c>
      <c r="C19" s="264"/>
      <c r="D19" s="264"/>
      <c r="E19" s="264"/>
      <c r="F19" s="264"/>
      <c r="G19" s="264"/>
      <c r="H19" s="264"/>
      <c r="I19" s="264"/>
      <c r="J19" s="264"/>
      <c r="K19" s="265"/>
    </row>
    <row r="20" spans="1:19" ht="84" customHeight="1">
      <c r="A20" s="190" t="s">
        <v>74</v>
      </c>
      <c r="B20" s="264" t="s">
        <v>75</v>
      </c>
      <c r="C20" s="264"/>
      <c r="D20" s="264"/>
      <c r="E20" s="264"/>
      <c r="F20" s="264"/>
      <c r="G20" s="264"/>
      <c r="H20" s="264"/>
      <c r="I20" s="264"/>
      <c r="J20" s="264"/>
      <c r="K20" s="265"/>
    </row>
    <row r="21" spans="1:19" ht="61.5" customHeight="1">
      <c r="A21" s="191" t="s">
        <v>76</v>
      </c>
      <c r="B21" s="244" t="s">
        <v>77</v>
      </c>
      <c r="C21" s="244"/>
      <c r="D21" s="244"/>
      <c r="E21" s="244"/>
      <c r="F21" s="244"/>
      <c r="G21" s="244"/>
      <c r="H21" s="244"/>
      <c r="I21" s="244"/>
      <c r="J21" s="244"/>
      <c r="K21" s="245"/>
    </row>
    <row r="22" spans="1:19" ht="61.5" customHeight="1">
      <c r="A22" s="34" t="s">
        <v>78</v>
      </c>
      <c r="B22" s="240" t="s">
        <v>79</v>
      </c>
      <c r="C22" s="240"/>
      <c r="D22" s="240"/>
      <c r="E22" s="240"/>
      <c r="F22" s="240"/>
      <c r="G22" s="240"/>
      <c r="H22" s="240"/>
      <c r="I22" s="240"/>
      <c r="J22" s="240"/>
      <c r="K22" s="241"/>
    </row>
    <row r="23" spans="1:19" ht="61.5" customHeight="1">
      <c r="A23" s="33" t="s">
        <v>80</v>
      </c>
      <c r="B23" s="242" t="s">
        <v>81</v>
      </c>
      <c r="C23" s="242"/>
      <c r="D23" s="242"/>
      <c r="E23" s="242"/>
      <c r="F23" s="242"/>
      <c r="G23" s="242"/>
      <c r="H23" s="242"/>
      <c r="I23" s="242"/>
      <c r="J23" s="242"/>
      <c r="K23" s="243"/>
    </row>
    <row r="24" spans="1:19" ht="74.849999999999994" customHeight="1">
      <c r="A24" s="34" t="s">
        <v>82</v>
      </c>
      <c r="B24" s="240" t="s">
        <v>83</v>
      </c>
      <c r="C24" s="240"/>
      <c r="D24" s="240"/>
      <c r="E24" s="240"/>
      <c r="F24" s="240"/>
      <c r="G24" s="240"/>
      <c r="H24" s="240"/>
      <c r="I24" s="240"/>
      <c r="J24" s="240"/>
      <c r="K24" s="241"/>
    </row>
    <row r="25" spans="1:19" ht="47.1" customHeight="1">
      <c r="A25" s="33" t="s">
        <v>84</v>
      </c>
      <c r="B25" s="242" t="s">
        <v>85</v>
      </c>
      <c r="C25" s="242"/>
      <c r="D25" s="242"/>
      <c r="E25" s="242"/>
      <c r="F25" s="242"/>
      <c r="G25" s="242"/>
      <c r="H25" s="242"/>
      <c r="I25" s="242"/>
      <c r="J25" s="242"/>
      <c r="K25" s="243"/>
    </row>
    <row r="26" spans="1:19" ht="67.349999999999994" customHeight="1">
      <c r="A26" s="34" t="s">
        <v>86</v>
      </c>
      <c r="B26" s="238" t="s">
        <v>87</v>
      </c>
      <c r="C26" s="238"/>
      <c r="D26" s="238"/>
      <c r="E26" s="238"/>
      <c r="F26" s="238"/>
      <c r="G26" s="238"/>
      <c r="H26" s="238"/>
      <c r="I26" s="238"/>
      <c r="J26" s="238"/>
      <c r="K26" s="239"/>
    </row>
    <row r="27" spans="1:19" ht="30.75" customHeight="1">
      <c r="A27" s="34" t="s">
        <v>88</v>
      </c>
      <c r="B27" s="238" t="s">
        <v>89</v>
      </c>
      <c r="C27" s="238"/>
      <c r="D27" s="238"/>
      <c r="E27" s="238"/>
      <c r="F27" s="238"/>
      <c r="G27" s="238"/>
      <c r="H27" s="238"/>
      <c r="I27" s="238"/>
      <c r="J27" s="238"/>
      <c r="K27" s="239"/>
    </row>
    <row r="28" spans="1:19" ht="39" customHeight="1">
      <c r="A28" s="34" t="s">
        <v>90</v>
      </c>
      <c r="B28" s="238" t="s">
        <v>91</v>
      </c>
      <c r="C28" s="238"/>
      <c r="D28" s="238"/>
      <c r="E28" s="238"/>
      <c r="F28" s="238"/>
      <c r="G28" s="238"/>
      <c r="H28" s="238"/>
      <c r="I28" s="238"/>
      <c r="J28" s="238"/>
      <c r="K28" s="239"/>
    </row>
    <row r="29" spans="1:19" ht="39" customHeight="1">
      <c r="A29" s="190" t="s">
        <v>92</v>
      </c>
      <c r="B29" s="246" t="s">
        <v>93</v>
      </c>
      <c r="C29" s="246"/>
      <c r="D29" s="246"/>
      <c r="E29" s="246"/>
      <c r="F29" s="246"/>
      <c r="G29" s="246"/>
      <c r="H29" s="246"/>
      <c r="I29" s="246"/>
      <c r="J29" s="246"/>
      <c r="K29" s="247"/>
    </row>
    <row r="30" spans="1:19" s="10" customFormat="1" ht="60.75" customHeight="1">
      <c r="A30" s="34" t="s">
        <v>94</v>
      </c>
      <c r="B30" s="238" t="s">
        <v>95</v>
      </c>
      <c r="C30" s="238"/>
      <c r="D30" s="238"/>
      <c r="E30" s="238"/>
      <c r="F30" s="238"/>
      <c r="G30" s="238"/>
      <c r="H30" s="238"/>
      <c r="I30" s="238"/>
      <c r="J30" s="238"/>
      <c r="K30" s="239"/>
    </row>
    <row r="31" spans="1:19" s="10" customFormat="1" ht="37.5" customHeight="1">
      <c r="A31" s="34" t="s">
        <v>96</v>
      </c>
      <c r="B31" s="238" t="s">
        <v>97</v>
      </c>
      <c r="C31" s="250"/>
      <c r="D31" s="250"/>
      <c r="E31" s="250"/>
      <c r="F31" s="250"/>
      <c r="G31" s="250"/>
      <c r="H31" s="250"/>
      <c r="I31" s="250"/>
      <c r="J31" s="250"/>
      <c r="K31" s="251"/>
      <c r="O31" s="13"/>
      <c r="P31" s="13"/>
      <c r="Q31" s="13"/>
      <c r="R31" s="13"/>
      <c r="S31" s="13"/>
    </row>
    <row r="32" spans="1:19" s="10" customFormat="1" ht="37.5" customHeight="1">
      <c r="A32" s="34" t="s">
        <v>98</v>
      </c>
      <c r="B32" s="238" t="s">
        <v>99</v>
      </c>
      <c r="C32" s="250"/>
      <c r="D32" s="250"/>
      <c r="E32" s="250"/>
      <c r="F32" s="250"/>
      <c r="G32" s="250"/>
      <c r="H32" s="250"/>
      <c r="I32" s="250"/>
      <c r="J32" s="250"/>
      <c r="K32" s="251"/>
      <c r="O32" s="13"/>
      <c r="P32" s="13"/>
      <c r="Q32" s="13"/>
      <c r="R32" s="13"/>
      <c r="S32" s="13"/>
    </row>
    <row r="33" spans="1:19" s="10" customFormat="1" ht="40.5" customHeight="1">
      <c r="A33" s="252" t="s">
        <v>100</v>
      </c>
      <c r="B33" s="253"/>
      <c r="C33" s="253"/>
      <c r="D33" s="253"/>
      <c r="E33" s="253"/>
      <c r="F33" s="253"/>
      <c r="G33" s="253"/>
      <c r="H33" s="253"/>
      <c r="I33" s="253"/>
      <c r="J33" s="253"/>
      <c r="K33" s="254"/>
      <c r="O33" s="13"/>
      <c r="P33" s="13"/>
      <c r="Q33" s="13"/>
      <c r="R33" s="13"/>
      <c r="S33" s="13"/>
    </row>
    <row r="34" spans="1:19" s="10" customFormat="1" ht="40.5" customHeight="1">
      <c r="A34" s="255"/>
      <c r="B34" s="256"/>
      <c r="C34" s="256"/>
      <c r="D34" s="256"/>
      <c r="E34" s="256"/>
      <c r="F34" s="256"/>
      <c r="G34" s="256"/>
      <c r="H34" s="256"/>
      <c r="I34" s="256"/>
      <c r="J34" s="256"/>
      <c r="K34" s="257"/>
      <c r="O34" s="37"/>
      <c r="P34" s="13"/>
      <c r="Q34" s="13"/>
      <c r="R34" s="13"/>
      <c r="S34" s="13"/>
    </row>
    <row r="35" spans="1:19" s="10" customFormat="1" ht="40.5" customHeight="1">
      <c r="A35" s="255"/>
      <c r="B35" s="256"/>
      <c r="C35" s="256"/>
      <c r="D35" s="256"/>
      <c r="E35" s="256"/>
      <c r="F35" s="256"/>
      <c r="G35" s="256"/>
      <c r="H35" s="256"/>
      <c r="I35" s="256"/>
      <c r="J35" s="256"/>
      <c r="K35" s="257"/>
      <c r="O35" s="38"/>
      <c r="P35" s="13"/>
      <c r="Q35" s="13"/>
      <c r="R35" s="13"/>
      <c r="S35" s="13"/>
    </row>
    <row r="36" spans="1:19" s="10" customFormat="1" ht="40.5" customHeight="1">
      <c r="A36" s="255"/>
      <c r="B36" s="256"/>
      <c r="C36" s="256"/>
      <c r="D36" s="256"/>
      <c r="E36" s="256"/>
      <c r="F36" s="256"/>
      <c r="G36" s="256"/>
      <c r="H36" s="256"/>
      <c r="I36" s="256"/>
      <c r="J36" s="256"/>
      <c r="K36" s="257"/>
      <c r="O36" s="38"/>
      <c r="P36" s="13"/>
      <c r="Q36" s="13"/>
      <c r="R36" s="13"/>
      <c r="S36" s="13"/>
    </row>
    <row r="37" spans="1:19" s="10" customFormat="1" ht="62.25" customHeight="1">
      <c r="A37" s="258"/>
      <c r="B37" s="259"/>
      <c r="C37" s="259"/>
      <c r="D37" s="259"/>
      <c r="E37" s="259"/>
      <c r="F37" s="259"/>
      <c r="G37" s="259"/>
      <c r="H37" s="259"/>
      <c r="I37" s="259"/>
      <c r="J37" s="259"/>
      <c r="K37" s="260"/>
    </row>
    <row r="38" spans="1:19">
      <c r="A38" s="10"/>
    </row>
    <row r="39" spans="1:19">
      <c r="A39" s="7" t="s">
        <v>101</v>
      </c>
    </row>
    <row r="40" spans="1:19">
      <c r="A40" s="158" t="s">
        <v>102</v>
      </c>
    </row>
    <row r="41" spans="1:19">
      <c r="A41" s="158"/>
    </row>
    <row r="42" spans="1:19" s="19" customFormat="1" ht="20.25" customHeight="1" thickBot="1">
      <c r="A42" s="21" t="s">
        <v>103</v>
      </c>
    </row>
    <row r="43" spans="1:19" s="19" customFormat="1" ht="20.25" customHeight="1" thickBot="1">
      <c r="A43" s="22" t="s">
        <v>104</v>
      </c>
      <c r="B43" s="261" t="s">
        <v>105</v>
      </c>
      <c r="C43" s="262"/>
      <c r="D43" s="263"/>
    </row>
    <row r="44" spans="1:19" s="19" customFormat="1" ht="20.25" customHeight="1">
      <c r="A44" s="23" t="s">
        <v>106</v>
      </c>
      <c r="B44" s="269" t="s">
        <v>107</v>
      </c>
      <c r="C44" s="270"/>
      <c r="D44" s="271"/>
    </row>
    <row r="45" spans="1:19" s="19" customFormat="1" ht="20.25" customHeight="1">
      <c r="A45" s="25" t="s">
        <v>108</v>
      </c>
      <c r="B45" s="266" t="s">
        <v>109</v>
      </c>
      <c r="C45" s="267"/>
      <c r="D45" s="268"/>
    </row>
    <row r="46" spans="1:19" s="19" customFormat="1" ht="20.25" customHeight="1">
      <c r="A46" s="25" t="s">
        <v>110</v>
      </c>
      <c r="B46" s="266" t="s">
        <v>110</v>
      </c>
      <c r="C46" s="267"/>
      <c r="D46" s="268"/>
    </row>
    <row r="47" spans="1:19" s="19" customFormat="1" ht="20.25" customHeight="1">
      <c r="A47" s="24" t="s">
        <v>111</v>
      </c>
      <c r="B47" s="266" t="s">
        <v>112</v>
      </c>
      <c r="C47" s="267"/>
      <c r="D47" s="268"/>
    </row>
    <row r="48" spans="1:19" s="19" customFormat="1" ht="20.25" customHeight="1">
      <c r="A48" s="25" t="s">
        <v>113</v>
      </c>
      <c r="B48" s="266" t="s">
        <v>114</v>
      </c>
      <c r="C48" s="267"/>
      <c r="D48" s="268"/>
    </row>
    <row r="49" spans="1:4" s="19" customFormat="1" ht="20.25" customHeight="1">
      <c r="A49" s="25" t="s">
        <v>115</v>
      </c>
      <c r="B49" s="266" t="s">
        <v>115</v>
      </c>
      <c r="C49" s="267"/>
      <c r="D49" s="268"/>
    </row>
    <row r="50" spans="1:4" s="19" customFormat="1" ht="20.25" customHeight="1">
      <c r="A50" s="25" t="s">
        <v>116</v>
      </c>
      <c r="B50" s="266" t="s">
        <v>116</v>
      </c>
      <c r="C50" s="267"/>
      <c r="D50" s="268"/>
    </row>
    <row r="51" spans="1:4" s="19" customFormat="1" ht="20.25" customHeight="1">
      <c r="A51" s="25" t="s">
        <v>117</v>
      </c>
      <c r="B51" s="266" t="s">
        <v>118</v>
      </c>
      <c r="C51" s="267"/>
      <c r="D51" s="268"/>
    </row>
    <row r="52" spans="1:4" s="19" customFormat="1" ht="20.25" customHeight="1">
      <c r="A52" s="25" t="s">
        <v>119</v>
      </c>
      <c r="B52" s="266" t="s">
        <v>119</v>
      </c>
      <c r="C52" s="267"/>
      <c r="D52" s="268"/>
    </row>
    <row r="53" spans="1:4" s="19" customFormat="1" ht="20.25" customHeight="1">
      <c r="A53" s="25" t="s">
        <v>120</v>
      </c>
      <c r="B53" s="266" t="s">
        <v>120</v>
      </c>
      <c r="C53" s="267"/>
      <c r="D53" s="268"/>
    </row>
    <row r="54" spans="1:4" s="19" customFormat="1" ht="20.25" customHeight="1">
      <c r="A54" s="24" t="s">
        <v>121</v>
      </c>
      <c r="B54" s="266" t="s">
        <v>122</v>
      </c>
      <c r="C54" s="267"/>
      <c r="D54" s="268"/>
    </row>
    <row r="55" spans="1:4" s="19" customFormat="1" ht="20.25" customHeight="1">
      <c r="A55" s="25" t="s">
        <v>123</v>
      </c>
      <c r="B55" s="266" t="s">
        <v>124</v>
      </c>
      <c r="C55" s="267"/>
      <c r="D55" s="268"/>
    </row>
    <row r="56" spans="1:4" s="19" customFormat="1" ht="20.25" customHeight="1" thickBot="1">
      <c r="A56" s="26" t="s">
        <v>125</v>
      </c>
      <c r="B56" s="272" t="s">
        <v>125</v>
      </c>
      <c r="C56" s="273"/>
      <c r="D56" s="274"/>
    </row>
  </sheetData>
  <mergeCells count="44">
    <mergeCell ref="B56:D56"/>
    <mergeCell ref="B50:D50"/>
    <mergeCell ref="B51:D51"/>
    <mergeCell ref="B52:D52"/>
    <mergeCell ref="B53:D53"/>
    <mergeCell ref="B54:D54"/>
    <mergeCell ref="B55:D55"/>
    <mergeCell ref="B48:D48"/>
    <mergeCell ref="B49:D49"/>
    <mergeCell ref="B46:D46"/>
    <mergeCell ref="B47:D47"/>
    <mergeCell ref="B44:D44"/>
    <mergeCell ref="B45:D45"/>
    <mergeCell ref="B32:K32"/>
    <mergeCell ref="A33:K37"/>
    <mergeCell ref="B43:D43"/>
    <mergeCell ref="B31:K31"/>
    <mergeCell ref="B18:K18"/>
    <mergeCell ref="B22:K22"/>
    <mergeCell ref="B23:K23"/>
    <mergeCell ref="B24:K24"/>
    <mergeCell ref="B25:K25"/>
    <mergeCell ref="B26:K26"/>
    <mergeCell ref="B27:K27"/>
    <mergeCell ref="B28:K28"/>
    <mergeCell ref="B30:K30"/>
    <mergeCell ref="B21:K21"/>
    <mergeCell ref="B19:K19"/>
    <mergeCell ref="B20:K20"/>
    <mergeCell ref="B29:K29"/>
    <mergeCell ref="B17:K17"/>
    <mergeCell ref="A2:K4"/>
    <mergeCell ref="B5:K5"/>
    <mergeCell ref="B7:K7"/>
    <mergeCell ref="B8:K8"/>
    <mergeCell ref="B11:K11"/>
    <mergeCell ref="B12:K12"/>
    <mergeCell ref="B13:K13"/>
    <mergeCell ref="B14:K14"/>
    <mergeCell ref="B15:K15"/>
    <mergeCell ref="B16:K16"/>
    <mergeCell ref="B6:K6"/>
    <mergeCell ref="B9:K9"/>
    <mergeCell ref="B10:K10"/>
  </mergeCells>
  <hyperlinks>
    <hyperlink ref="A40" r:id="rId1" display="https://www.nhmrc.gov.au/about-us/resources/data-dictionary" xr:uid="{0F36DD7A-9172-4DAC-9625-AF89ADFDAC9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G24"/>
  <sheetViews>
    <sheetView zoomScaleNormal="100" workbookViewId="0"/>
  </sheetViews>
  <sheetFormatPr defaultColWidth="9.42578125" defaultRowHeight="14.45"/>
  <cols>
    <col min="1" max="1" width="12.42578125" style="19" customWidth="1"/>
    <col min="2" max="2" width="55" style="19" customWidth="1"/>
    <col min="3" max="3" width="19.5703125" style="19" customWidth="1"/>
    <col min="4" max="4" width="22.42578125" style="19" bestFit="1" customWidth="1"/>
    <col min="5" max="5" width="15.5703125" style="19" bestFit="1" customWidth="1"/>
    <col min="6" max="6" width="12.42578125" style="19" bestFit="1" customWidth="1"/>
    <col min="7" max="7" width="21.42578125" style="19" bestFit="1" customWidth="1"/>
    <col min="8" max="8" width="13.5703125" style="19" bestFit="1" customWidth="1"/>
    <col min="9" max="16384" width="9.42578125" style="19"/>
  </cols>
  <sheetData>
    <row r="1" spans="1:7" ht="15" thickBot="1">
      <c r="A1" s="203" t="s">
        <v>126</v>
      </c>
      <c r="B1" s="21"/>
      <c r="C1" s="21"/>
      <c r="D1" s="27"/>
      <c r="E1" s="27"/>
      <c r="F1" s="27"/>
    </row>
    <row r="2" spans="1:7" ht="32.25" customHeight="1" thickBot="1">
      <c r="A2" s="142" t="s">
        <v>127</v>
      </c>
      <c r="B2" s="143" t="s">
        <v>128</v>
      </c>
      <c r="C2" s="52" t="s">
        <v>129</v>
      </c>
      <c r="D2" s="52" t="s">
        <v>130</v>
      </c>
      <c r="E2" s="52" t="s">
        <v>131</v>
      </c>
      <c r="F2" s="52" t="s">
        <v>132</v>
      </c>
      <c r="G2" s="144" t="s">
        <v>133</v>
      </c>
    </row>
    <row r="3" spans="1:7" ht="29.65" customHeight="1">
      <c r="A3" s="136" t="s">
        <v>134</v>
      </c>
      <c r="B3" s="137" t="s">
        <v>135</v>
      </c>
      <c r="C3" s="138">
        <v>45700</v>
      </c>
      <c r="D3" s="117">
        <v>29</v>
      </c>
      <c r="E3" s="139">
        <v>3</v>
      </c>
      <c r="F3" s="140">
        <v>0.10344827586206896</v>
      </c>
      <c r="G3" s="141">
        <v>8133764.5</v>
      </c>
    </row>
    <row r="4" spans="1:7" ht="29.65" customHeight="1">
      <c r="A4" s="111" t="s">
        <v>136</v>
      </c>
      <c r="B4" s="127" t="s">
        <v>137</v>
      </c>
      <c r="C4" s="128">
        <v>45709</v>
      </c>
      <c r="D4" s="17">
        <v>14</v>
      </c>
      <c r="E4" s="109">
        <v>8</v>
      </c>
      <c r="F4" s="110">
        <v>0.5714285714285714</v>
      </c>
      <c r="G4" s="112">
        <v>8894061.0999999996</v>
      </c>
    </row>
    <row r="5" spans="1:7" ht="29.65" customHeight="1">
      <c r="A5" s="111" t="s">
        <v>138</v>
      </c>
      <c r="B5" s="127" t="s">
        <v>139</v>
      </c>
      <c r="C5" s="128">
        <v>45712</v>
      </c>
      <c r="D5" s="17">
        <v>1715</v>
      </c>
      <c r="E5" s="109">
        <v>229</v>
      </c>
      <c r="F5" s="110">
        <v>0.13352769679300291</v>
      </c>
      <c r="G5" s="112">
        <v>422519087.84000003</v>
      </c>
    </row>
    <row r="6" spans="1:7" ht="29.65" customHeight="1">
      <c r="A6" s="111" t="s">
        <v>140</v>
      </c>
      <c r="B6" s="127" t="s">
        <v>141</v>
      </c>
      <c r="C6" s="128">
        <v>45714</v>
      </c>
      <c r="D6" s="17">
        <v>151</v>
      </c>
      <c r="E6" s="109">
        <v>16</v>
      </c>
      <c r="F6" s="110">
        <v>0.10596026490066225</v>
      </c>
      <c r="G6" s="112">
        <v>15122936.68</v>
      </c>
    </row>
    <row r="7" spans="1:7" ht="29.65" customHeight="1">
      <c r="A7" s="135" t="s">
        <v>142</v>
      </c>
      <c r="B7" s="129" t="s">
        <v>143</v>
      </c>
      <c r="C7" s="130">
        <v>45786</v>
      </c>
      <c r="D7" s="131">
        <v>250</v>
      </c>
      <c r="E7" s="132">
        <v>22</v>
      </c>
      <c r="F7" s="133">
        <v>8.7999999999999995E-2</v>
      </c>
      <c r="G7" s="134">
        <v>79525431.019999996</v>
      </c>
    </row>
    <row r="8" spans="1:7" ht="29.65" customHeight="1">
      <c r="A8" s="135" t="s">
        <v>144</v>
      </c>
      <c r="B8" s="129" t="s">
        <v>145</v>
      </c>
      <c r="C8" s="130">
        <v>45827</v>
      </c>
      <c r="D8" s="131">
        <v>11</v>
      </c>
      <c r="E8" s="132">
        <v>4</v>
      </c>
      <c r="F8" s="133">
        <v>0.36363636363636365</v>
      </c>
      <c r="G8" s="134">
        <v>4841386.96</v>
      </c>
    </row>
    <row r="9" spans="1:7" ht="29.65" customHeight="1">
      <c r="A9" s="135" t="s">
        <v>146</v>
      </c>
      <c r="B9" s="129" t="s">
        <v>147</v>
      </c>
      <c r="C9" s="130">
        <v>45828</v>
      </c>
      <c r="D9" s="131">
        <v>12</v>
      </c>
      <c r="E9" s="132">
        <v>12</v>
      </c>
      <c r="F9" s="133">
        <v>1</v>
      </c>
      <c r="G9" s="134">
        <v>12000000</v>
      </c>
    </row>
    <row r="10" spans="1:7" ht="29.65" customHeight="1">
      <c r="A10" s="135" t="s">
        <v>136</v>
      </c>
      <c r="B10" s="129" t="s">
        <v>148</v>
      </c>
      <c r="C10" s="130">
        <v>45848</v>
      </c>
      <c r="D10" s="131">
        <v>34</v>
      </c>
      <c r="E10" s="132">
        <v>17</v>
      </c>
      <c r="F10" s="133">
        <v>0.5</v>
      </c>
      <c r="G10" s="134">
        <v>19850780.350000001</v>
      </c>
    </row>
    <row r="11" spans="1:7" ht="29.65" customHeight="1">
      <c r="A11" s="135" t="s">
        <v>149</v>
      </c>
      <c r="B11" s="129" t="s">
        <v>150</v>
      </c>
      <c r="C11" s="130">
        <v>45865</v>
      </c>
      <c r="D11" s="131">
        <v>3</v>
      </c>
      <c r="E11" s="132">
        <v>2</v>
      </c>
      <c r="F11" s="133">
        <v>0.66666666666666663</v>
      </c>
      <c r="G11" s="134">
        <v>3000000</v>
      </c>
    </row>
    <row r="12" spans="1:7" ht="29.65" customHeight="1">
      <c r="A12" s="135" t="s">
        <v>151</v>
      </c>
      <c r="B12" s="129" t="s">
        <v>152</v>
      </c>
      <c r="C12" s="130">
        <v>45899</v>
      </c>
      <c r="D12" s="131">
        <v>113</v>
      </c>
      <c r="E12" s="132">
        <v>24</v>
      </c>
      <c r="F12" s="133">
        <v>0.21238938053097345</v>
      </c>
      <c r="G12" s="134">
        <v>72000000</v>
      </c>
    </row>
    <row r="13" spans="1:7" ht="29.65" customHeight="1">
      <c r="A13" s="135" t="s">
        <v>153</v>
      </c>
      <c r="B13" s="129" t="s">
        <v>154</v>
      </c>
      <c r="C13" s="130">
        <v>45933</v>
      </c>
      <c r="D13" s="131">
        <v>39</v>
      </c>
      <c r="E13" s="132">
        <v>5</v>
      </c>
      <c r="F13" s="133">
        <v>0.12820512820512819</v>
      </c>
      <c r="G13" s="134">
        <v>3993802.95</v>
      </c>
    </row>
    <row r="14" spans="1:7" ht="29.65" customHeight="1">
      <c r="A14" s="135" t="s">
        <v>155</v>
      </c>
      <c r="B14" s="129" t="s">
        <v>156</v>
      </c>
      <c r="C14" s="130">
        <v>45959</v>
      </c>
      <c r="D14" s="131">
        <v>9</v>
      </c>
      <c r="E14" s="132">
        <v>3</v>
      </c>
      <c r="F14" s="133">
        <v>0.33333333333333331</v>
      </c>
      <c r="G14" s="134">
        <v>3964505</v>
      </c>
    </row>
    <row r="15" spans="1:7" ht="29.65" customHeight="1" thickBot="1">
      <c r="A15" s="135" t="s">
        <v>157</v>
      </c>
      <c r="B15" s="204" t="s">
        <v>158</v>
      </c>
      <c r="C15" s="130">
        <v>45987</v>
      </c>
      <c r="D15" s="131">
        <v>8</v>
      </c>
      <c r="E15" s="132">
        <v>4</v>
      </c>
      <c r="F15" s="133">
        <v>0.5</v>
      </c>
      <c r="G15" s="134">
        <v>6640752.830000001</v>
      </c>
    </row>
    <row r="16" spans="1:7" ht="29.65" customHeight="1" thickBot="1">
      <c r="A16" s="205" t="s">
        <v>159</v>
      </c>
      <c r="B16" s="206"/>
      <c r="C16" s="207"/>
      <c r="D16" s="208">
        <f>SUM(D3:D15)</f>
        <v>2388</v>
      </c>
      <c r="E16" s="208">
        <f>SUM(E3:E15)</f>
        <v>349</v>
      </c>
      <c r="F16" s="209">
        <f>E16/D16</f>
        <v>0.14614740368509213</v>
      </c>
      <c r="G16" s="210">
        <f>SUM(G3:G15)</f>
        <v>660486509.23000014</v>
      </c>
    </row>
    <row r="18" spans="1:6" ht="16.149999999999999">
      <c r="A18" s="211" t="s">
        <v>160</v>
      </c>
    </row>
    <row r="19" spans="1:6" ht="16.149999999999999">
      <c r="A19" s="211" t="s">
        <v>161</v>
      </c>
      <c r="F19" s="20"/>
    </row>
    <row r="24" spans="1:6">
      <c r="A24" s="212"/>
    </row>
  </sheetData>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Y350"/>
  <sheetViews>
    <sheetView tabSelected="1" workbookViewId="0"/>
  </sheetViews>
  <sheetFormatPr defaultColWidth="8.5703125" defaultRowHeight="14.45"/>
  <cols>
    <col min="1" max="1" width="14.5703125" style="5" customWidth="1"/>
    <col min="2" max="2" width="13" style="5" customWidth="1"/>
    <col min="3" max="3" width="12" style="156" customWidth="1"/>
    <col min="4" max="9" width="20.5703125" customWidth="1"/>
    <col min="10" max="10" width="20.5703125" style="5" customWidth="1"/>
    <col min="11" max="12" width="20.5703125" customWidth="1"/>
    <col min="13" max="13" width="20.5703125" style="5" customWidth="1"/>
    <col min="14" max="14" width="23" style="5" bestFit="1" customWidth="1"/>
    <col min="15" max="15" width="23" style="67" customWidth="1"/>
    <col min="16" max="16" width="23" style="5" customWidth="1"/>
    <col min="17" max="17" width="25.5703125" style="67" customWidth="1"/>
    <col min="18" max="18" width="9.5703125" style="156" bestFit="1" customWidth="1"/>
    <col min="19" max="19" width="10.5703125" style="156" bestFit="1" customWidth="1"/>
    <col min="20" max="20" width="15.42578125" style="157" customWidth="1"/>
    <col min="21" max="21" width="35.5703125" customWidth="1"/>
    <col min="22" max="22" width="47.5703125" customWidth="1"/>
    <col min="23" max="23" width="13.5703125" customWidth="1"/>
    <col min="24" max="24" width="13.42578125" customWidth="1"/>
  </cols>
  <sheetData>
    <row r="1" spans="1:25" s="155" customFormat="1" ht="29.45" thickBot="1">
      <c r="A1" s="152" t="s">
        <v>162</v>
      </c>
      <c r="B1" s="152" t="s">
        <v>163</v>
      </c>
      <c r="C1" s="153" t="s">
        <v>129</v>
      </c>
      <c r="D1" s="152" t="s">
        <v>164</v>
      </c>
      <c r="E1" s="152" t="s">
        <v>165</v>
      </c>
      <c r="F1" s="152" t="s">
        <v>166</v>
      </c>
      <c r="G1" s="152" t="s">
        <v>167</v>
      </c>
      <c r="H1" s="152" t="s">
        <v>168</v>
      </c>
      <c r="I1" s="152" t="s">
        <v>169</v>
      </c>
      <c r="J1" s="152" t="s">
        <v>170</v>
      </c>
      <c r="K1" s="152" t="s">
        <v>171</v>
      </c>
      <c r="L1" s="152" t="s">
        <v>172</v>
      </c>
      <c r="M1" s="152" t="s">
        <v>173</v>
      </c>
      <c r="N1" s="152" t="s">
        <v>174</v>
      </c>
      <c r="O1" s="189" t="s">
        <v>175</v>
      </c>
      <c r="P1" s="152" t="s">
        <v>176</v>
      </c>
      <c r="Q1" s="152" t="s">
        <v>177</v>
      </c>
      <c r="R1" s="153" t="s">
        <v>178</v>
      </c>
      <c r="S1" s="153" t="s">
        <v>179</v>
      </c>
      <c r="T1" s="154" t="s">
        <v>133</v>
      </c>
      <c r="U1" s="152" t="s">
        <v>180</v>
      </c>
      <c r="V1" s="152" t="s">
        <v>181</v>
      </c>
      <c r="W1" s="152" t="s">
        <v>182</v>
      </c>
      <c r="X1" s="152" t="s">
        <v>183</v>
      </c>
    </row>
    <row r="2" spans="1:25" ht="14.85" customHeight="1">
      <c r="A2" s="5">
        <v>2043672</v>
      </c>
      <c r="B2" s="5">
        <v>2024</v>
      </c>
      <c r="C2" s="156">
        <v>45700</v>
      </c>
      <c r="D2" t="s">
        <v>184</v>
      </c>
      <c r="E2" t="s">
        <v>185</v>
      </c>
      <c r="F2" t="s">
        <v>186</v>
      </c>
      <c r="G2" t="s">
        <v>187</v>
      </c>
      <c r="H2" t="s">
        <v>188</v>
      </c>
      <c r="I2" t="s">
        <v>135</v>
      </c>
      <c r="J2" s="5" t="s">
        <v>134</v>
      </c>
      <c r="K2" t="s">
        <v>189</v>
      </c>
      <c r="L2" t="s">
        <v>190</v>
      </c>
      <c r="M2" s="5" t="s">
        <v>191</v>
      </c>
      <c r="N2" s="5" t="s">
        <v>192</v>
      </c>
      <c r="O2" s="67" t="s">
        <v>193</v>
      </c>
      <c r="P2" s="5" t="s">
        <v>194</v>
      </c>
      <c r="Q2" s="67" t="s">
        <v>195</v>
      </c>
      <c r="R2" s="156">
        <v>45748</v>
      </c>
      <c r="S2" s="156">
        <v>46843</v>
      </c>
      <c r="T2" s="157">
        <v>1988050</v>
      </c>
      <c r="U2" t="s">
        <v>196</v>
      </c>
      <c r="V2" t="s">
        <v>197</v>
      </c>
      <c r="W2" t="s">
        <v>198</v>
      </c>
      <c r="X2" t="s">
        <v>199</v>
      </c>
      <c r="Y2" t="s">
        <v>200</v>
      </c>
    </row>
    <row r="3" spans="1:25">
      <c r="A3" s="5">
        <v>2043991</v>
      </c>
      <c r="B3" s="5">
        <v>2024</v>
      </c>
      <c r="C3" s="156">
        <v>45700</v>
      </c>
      <c r="D3" t="s">
        <v>201</v>
      </c>
      <c r="E3" t="s">
        <v>202</v>
      </c>
      <c r="F3" t="s">
        <v>203</v>
      </c>
      <c r="G3" t="s">
        <v>187</v>
      </c>
      <c r="H3" t="s">
        <v>188</v>
      </c>
      <c r="I3" t="s">
        <v>135</v>
      </c>
      <c r="J3" s="5" t="s">
        <v>134</v>
      </c>
      <c r="K3" t="s">
        <v>204</v>
      </c>
      <c r="L3" t="s">
        <v>190</v>
      </c>
      <c r="M3" s="5" t="s">
        <v>191</v>
      </c>
      <c r="N3" s="5" t="s">
        <v>192</v>
      </c>
      <c r="O3" s="67" t="s">
        <v>205</v>
      </c>
      <c r="P3" s="5" t="s">
        <v>194</v>
      </c>
      <c r="Q3" s="67" t="s">
        <v>195</v>
      </c>
      <c r="R3" s="156">
        <v>45748</v>
      </c>
      <c r="S3" s="156">
        <v>47573</v>
      </c>
      <c r="T3" s="157">
        <v>1775202</v>
      </c>
      <c r="U3" t="s">
        <v>206</v>
      </c>
      <c r="V3" t="s">
        <v>207</v>
      </c>
      <c r="W3" t="s">
        <v>208</v>
      </c>
      <c r="X3" t="s">
        <v>209</v>
      </c>
      <c r="Y3" t="s">
        <v>200</v>
      </c>
    </row>
    <row r="4" spans="1:25">
      <c r="A4" s="5">
        <v>2044048</v>
      </c>
      <c r="B4" s="5">
        <v>2024</v>
      </c>
      <c r="C4" s="156">
        <v>45700</v>
      </c>
      <c r="D4" t="s">
        <v>210</v>
      </c>
      <c r="E4" t="s">
        <v>211</v>
      </c>
      <c r="F4" t="s">
        <v>212</v>
      </c>
      <c r="G4" t="s">
        <v>187</v>
      </c>
      <c r="H4" t="s">
        <v>188</v>
      </c>
      <c r="I4" t="s">
        <v>135</v>
      </c>
      <c r="J4" s="5" t="s">
        <v>134</v>
      </c>
      <c r="K4" t="s">
        <v>213</v>
      </c>
      <c r="L4" t="s">
        <v>214</v>
      </c>
      <c r="M4" s="5" t="s">
        <v>215</v>
      </c>
      <c r="N4" s="5" t="s">
        <v>192</v>
      </c>
      <c r="O4" s="67" t="s">
        <v>216</v>
      </c>
      <c r="P4" s="5" t="s">
        <v>194</v>
      </c>
      <c r="Q4" s="67" t="s">
        <v>195</v>
      </c>
      <c r="R4" s="156">
        <v>45748</v>
      </c>
      <c r="S4" s="156">
        <v>47573</v>
      </c>
      <c r="T4" s="157">
        <v>4370512.5</v>
      </c>
      <c r="U4" t="s">
        <v>206</v>
      </c>
      <c r="V4" t="s">
        <v>217</v>
      </c>
      <c r="W4" t="s">
        <v>218</v>
      </c>
      <c r="X4" t="s">
        <v>219</v>
      </c>
      <c r="Y4" t="s">
        <v>200</v>
      </c>
    </row>
    <row r="5" spans="1:25">
      <c r="A5" s="5">
        <v>2037072</v>
      </c>
      <c r="B5" s="5">
        <v>2024</v>
      </c>
      <c r="C5" s="156">
        <v>45709</v>
      </c>
      <c r="D5" t="s">
        <v>220</v>
      </c>
      <c r="E5" t="s">
        <v>221</v>
      </c>
      <c r="F5" t="s">
        <v>222</v>
      </c>
      <c r="G5" t="s">
        <v>223</v>
      </c>
      <c r="H5" t="s">
        <v>223</v>
      </c>
      <c r="I5" t="s">
        <v>137</v>
      </c>
      <c r="J5" s="5" t="s">
        <v>136</v>
      </c>
      <c r="K5" t="s">
        <v>224</v>
      </c>
      <c r="L5" t="s">
        <v>225</v>
      </c>
      <c r="M5" s="5" t="s">
        <v>191</v>
      </c>
      <c r="N5" s="5" t="s">
        <v>192</v>
      </c>
      <c r="O5" s="67" t="s">
        <v>226</v>
      </c>
      <c r="P5" s="5" t="s">
        <v>227</v>
      </c>
      <c r="Q5" s="67" t="s">
        <v>228</v>
      </c>
      <c r="R5" s="156">
        <v>45748</v>
      </c>
      <c r="S5" s="156">
        <v>47573</v>
      </c>
      <c r="T5" s="157">
        <v>1499999.99</v>
      </c>
      <c r="U5" t="s">
        <v>229</v>
      </c>
      <c r="V5" t="s">
        <v>230</v>
      </c>
      <c r="W5" t="s">
        <v>231</v>
      </c>
      <c r="X5" t="s">
        <v>232</v>
      </c>
      <c r="Y5" t="s">
        <v>200</v>
      </c>
    </row>
    <row r="6" spans="1:25">
      <c r="A6" s="5">
        <v>2039929</v>
      </c>
      <c r="B6" s="5">
        <v>2024</v>
      </c>
      <c r="C6" s="156">
        <v>45709</v>
      </c>
      <c r="D6" t="s">
        <v>233</v>
      </c>
      <c r="E6" t="s">
        <v>234</v>
      </c>
      <c r="F6" t="s">
        <v>235</v>
      </c>
      <c r="G6" t="s">
        <v>223</v>
      </c>
      <c r="H6" t="s">
        <v>223</v>
      </c>
      <c r="I6" t="s">
        <v>137</v>
      </c>
      <c r="J6" s="5" t="s">
        <v>136</v>
      </c>
      <c r="K6" t="s">
        <v>236</v>
      </c>
      <c r="L6" t="s">
        <v>225</v>
      </c>
      <c r="M6" s="5" t="s">
        <v>191</v>
      </c>
      <c r="N6" s="5" t="s">
        <v>192</v>
      </c>
      <c r="O6" s="67" t="s">
        <v>237</v>
      </c>
      <c r="P6" s="5" t="s">
        <v>227</v>
      </c>
      <c r="Q6" s="67" t="s">
        <v>228</v>
      </c>
      <c r="R6" s="156">
        <v>45748</v>
      </c>
      <c r="S6" s="156">
        <v>46843</v>
      </c>
      <c r="T6" s="157">
        <v>346157.55</v>
      </c>
      <c r="U6" t="s">
        <v>229</v>
      </c>
      <c r="V6" t="s">
        <v>238</v>
      </c>
      <c r="W6" t="s">
        <v>239</v>
      </c>
      <c r="X6" t="s">
        <v>240</v>
      </c>
      <c r="Y6" t="s">
        <v>200</v>
      </c>
    </row>
    <row r="7" spans="1:25">
      <c r="A7" s="5">
        <v>2040196</v>
      </c>
      <c r="B7" s="5">
        <v>2024</v>
      </c>
      <c r="C7" s="156">
        <v>45709</v>
      </c>
      <c r="D7" t="s">
        <v>241</v>
      </c>
      <c r="F7" t="s">
        <v>242</v>
      </c>
      <c r="G7" t="s">
        <v>223</v>
      </c>
      <c r="H7" t="s">
        <v>223</v>
      </c>
      <c r="I7" t="s">
        <v>137</v>
      </c>
      <c r="J7" s="5" t="s">
        <v>136</v>
      </c>
      <c r="K7" t="s">
        <v>243</v>
      </c>
      <c r="L7" t="s">
        <v>244</v>
      </c>
      <c r="M7" s="5" t="s">
        <v>245</v>
      </c>
      <c r="N7" s="5" t="s">
        <v>192</v>
      </c>
      <c r="O7" s="67" t="s">
        <v>246</v>
      </c>
      <c r="P7" s="5" t="s">
        <v>227</v>
      </c>
      <c r="Q7" s="67" t="s">
        <v>228</v>
      </c>
      <c r="R7" s="156">
        <v>45748</v>
      </c>
      <c r="S7" s="156">
        <v>47573</v>
      </c>
      <c r="T7" s="157">
        <v>1499527</v>
      </c>
      <c r="U7" t="s">
        <v>229</v>
      </c>
      <c r="V7" t="s">
        <v>247</v>
      </c>
      <c r="W7" t="s">
        <v>248</v>
      </c>
      <c r="X7" t="s">
        <v>249</v>
      </c>
      <c r="Y7" t="s">
        <v>200</v>
      </c>
    </row>
    <row r="8" spans="1:25">
      <c r="A8" s="5">
        <v>2040450</v>
      </c>
      <c r="B8" s="5">
        <v>2024</v>
      </c>
      <c r="C8" s="156">
        <v>45709</v>
      </c>
      <c r="D8" t="s">
        <v>250</v>
      </c>
      <c r="E8" t="s">
        <v>251</v>
      </c>
      <c r="F8" t="s">
        <v>252</v>
      </c>
      <c r="G8" t="s">
        <v>223</v>
      </c>
      <c r="H8" t="s">
        <v>223</v>
      </c>
      <c r="I8" t="s">
        <v>137</v>
      </c>
      <c r="J8" s="5" t="s">
        <v>136</v>
      </c>
      <c r="K8" t="s">
        <v>253</v>
      </c>
      <c r="L8" t="s">
        <v>254</v>
      </c>
      <c r="M8" s="5" t="s">
        <v>255</v>
      </c>
      <c r="N8" s="5" t="s">
        <v>192</v>
      </c>
      <c r="O8" s="67" t="s">
        <v>256</v>
      </c>
      <c r="P8" s="5" t="s">
        <v>227</v>
      </c>
      <c r="Q8" s="67" t="s">
        <v>228</v>
      </c>
      <c r="R8" s="156">
        <v>45748</v>
      </c>
      <c r="S8" s="156">
        <v>47208</v>
      </c>
      <c r="T8" s="157">
        <v>1320116.2</v>
      </c>
      <c r="U8" t="s">
        <v>229</v>
      </c>
      <c r="V8" t="s">
        <v>257</v>
      </c>
      <c r="W8" t="s">
        <v>258</v>
      </c>
      <c r="X8" t="s">
        <v>259</v>
      </c>
      <c r="Y8" t="s">
        <v>200</v>
      </c>
    </row>
    <row r="9" spans="1:25">
      <c r="A9" s="5">
        <v>2040570</v>
      </c>
      <c r="B9" s="5">
        <v>2024</v>
      </c>
      <c r="C9" s="156">
        <v>45709</v>
      </c>
      <c r="D9" t="s">
        <v>260</v>
      </c>
      <c r="F9" t="s">
        <v>261</v>
      </c>
      <c r="G9" t="s">
        <v>223</v>
      </c>
      <c r="H9" t="s">
        <v>223</v>
      </c>
      <c r="I9" t="s">
        <v>137</v>
      </c>
      <c r="J9" s="5" t="s">
        <v>136</v>
      </c>
      <c r="K9" t="s">
        <v>262</v>
      </c>
      <c r="L9" t="s">
        <v>225</v>
      </c>
      <c r="M9" s="5" t="s">
        <v>191</v>
      </c>
      <c r="N9" s="5" t="s">
        <v>192</v>
      </c>
      <c r="O9" s="67" t="s">
        <v>263</v>
      </c>
      <c r="P9" s="5" t="s">
        <v>227</v>
      </c>
      <c r="Q9" s="67" t="s">
        <v>228</v>
      </c>
      <c r="R9" s="156">
        <v>45748</v>
      </c>
      <c r="S9" s="156">
        <v>47573</v>
      </c>
      <c r="T9" s="157">
        <v>1499993.4</v>
      </c>
      <c r="U9" t="s">
        <v>229</v>
      </c>
      <c r="V9" t="s">
        <v>264</v>
      </c>
      <c r="W9" t="s">
        <v>265</v>
      </c>
      <c r="X9" t="s">
        <v>266</v>
      </c>
      <c r="Y9" t="s">
        <v>200</v>
      </c>
    </row>
    <row r="10" spans="1:25">
      <c r="A10" s="5">
        <v>2040673</v>
      </c>
      <c r="B10" s="5">
        <v>2024</v>
      </c>
      <c r="C10" s="156">
        <v>45709</v>
      </c>
      <c r="D10" t="s">
        <v>267</v>
      </c>
      <c r="E10" t="s">
        <v>268</v>
      </c>
      <c r="F10" t="s">
        <v>269</v>
      </c>
      <c r="G10" t="s">
        <v>223</v>
      </c>
      <c r="H10" t="s">
        <v>223</v>
      </c>
      <c r="I10" t="s">
        <v>137</v>
      </c>
      <c r="J10" s="5" t="s">
        <v>136</v>
      </c>
      <c r="K10" t="s">
        <v>270</v>
      </c>
      <c r="L10" t="s">
        <v>214</v>
      </c>
      <c r="M10" s="5" t="s">
        <v>215</v>
      </c>
      <c r="N10" s="5" t="s">
        <v>192</v>
      </c>
      <c r="O10" s="67" t="s">
        <v>214</v>
      </c>
      <c r="P10" s="5" t="s">
        <v>194</v>
      </c>
      <c r="Q10" s="67" t="s">
        <v>271</v>
      </c>
      <c r="R10" s="156">
        <v>45748</v>
      </c>
      <c r="S10" s="156">
        <v>47208</v>
      </c>
      <c r="T10" s="157">
        <v>735816.8</v>
      </c>
      <c r="U10" t="s">
        <v>196</v>
      </c>
      <c r="V10" t="s">
        <v>272</v>
      </c>
      <c r="W10" t="s">
        <v>273</v>
      </c>
      <c r="X10" t="s">
        <v>274</v>
      </c>
      <c r="Y10" t="s">
        <v>200</v>
      </c>
    </row>
    <row r="11" spans="1:25">
      <c r="A11" s="5">
        <v>2040703</v>
      </c>
      <c r="B11" s="5">
        <v>2024</v>
      </c>
      <c r="C11" s="156">
        <v>45709</v>
      </c>
      <c r="D11" t="s">
        <v>275</v>
      </c>
      <c r="E11" t="s">
        <v>276</v>
      </c>
      <c r="F11" t="s">
        <v>277</v>
      </c>
      <c r="G11" t="s">
        <v>223</v>
      </c>
      <c r="H11" t="s">
        <v>223</v>
      </c>
      <c r="I11" t="s">
        <v>137</v>
      </c>
      <c r="J11" s="5" t="s">
        <v>136</v>
      </c>
      <c r="K11" t="s">
        <v>278</v>
      </c>
      <c r="L11" t="s">
        <v>279</v>
      </c>
      <c r="M11" s="5" t="s">
        <v>215</v>
      </c>
      <c r="N11" s="5" t="s">
        <v>280</v>
      </c>
      <c r="O11" s="67" t="s">
        <v>279</v>
      </c>
      <c r="P11" s="5" t="s">
        <v>227</v>
      </c>
      <c r="Q11" s="67" t="s">
        <v>228</v>
      </c>
      <c r="R11" s="156">
        <v>45748</v>
      </c>
      <c r="S11" s="156">
        <v>46843</v>
      </c>
      <c r="T11" s="157">
        <v>492908.96</v>
      </c>
      <c r="U11" t="s">
        <v>281</v>
      </c>
      <c r="V11" t="s">
        <v>282</v>
      </c>
      <c r="W11" t="s">
        <v>283</v>
      </c>
      <c r="X11" t="s">
        <v>284</v>
      </c>
      <c r="Y11" t="s">
        <v>200</v>
      </c>
    </row>
    <row r="12" spans="1:25">
      <c r="A12" s="5">
        <v>2042295</v>
      </c>
      <c r="B12" s="5">
        <v>2024</v>
      </c>
      <c r="C12" s="156">
        <v>45709</v>
      </c>
      <c r="D12" t="s">
        <v>285</v>
      </c>
      <c r="E12" t="s">
        <v>286</v>
      </c>
      <c r="F12" t="s">
        <v>287</v>
      </c>
      <c r="G12" t="s">
        <v>223</v>
      </c>
      <c r="H12" t="s">
        <v>223</v>
      </c>
      <c r="I12" t="s">
        <v>137</v>
      </c>
      <c r="J12" s="5" t="s">
        <v>136</v>
      </c>
      <c r="K12" t="s">
        <v>288</v>
      </c>
      <c r="L12" t="s">
        <v>190</v>
      </c>
      <c r="M12" s="5" t="s">
        <v>191</v>
      </c>
      <c r="N12" s="5" t="s">
        <v>192</v>
      </c>
      <c r="O12" s="67" t="s">
        <v>190</v>
      </c>
      <c r="P12" s="5" t="s">
        <v>194</v>
      </c>
      <c r="Q12" s="67" t="s">
        <v>289</v>
      </c>
      <c r="R12" s="156">
        <v>45748</v>
      </c>
      <c r="S12" s="156">
        <v>46843</v>
      </c>
      <c r="T12" s="157">
        <v>1499541.2</v>
      </c>
      <c r="U12" t="s">
        <v>281</v>
      </c>
      <c r="V12" t="s">
        <v>290</v>
      </c>
      <c r="W12" t="s">
        <v>291</v>
      </c>
      <c r="X12" t="s">
        <v>292</v>
      </c>
      <c r="Y12" t="s">
        <v>200</v>
      </c>
    </row>
    <row r="13" spans="1:25">
      <c r="A13" s="5">
        <v>2040834</v>
      </c>
      <c r="B13" s="5">
        <v>2025</v>
      </c>
      <c r="C13" s="156">
        <v>45712</v>
      </c>
      <c r="D13" t="s">
        <v>293</v>
      </c>
      <c r="E13" t="s">
        <v>294</v>
      </c>
      <c r="F13" t="s">
        <v>293</v>
      </c>
      <c r="G13" t="s">
        <v>295</v>
      </c>
      <c r="H13" t="s">
        <v>296</v>
      </c>
      <c r="I13" t="s">
        <v>139</v>
      </c>
      <c r="J13" s="5" t="s">
        <v>138</v>
      </c>
      <c r="K13" t="s">
        <v>297</v>
      </c>
      <c r="L13" t="s">
        <v>190</v>
      </c>
      <c r="M13" s="5" t="s">
        <v>191</v>
      </c>
      <c r="N13" s="5" t="s">
        <v>192</v>
      </c>
      <c r="O13" s="67" t="s">
        <v>190</v>
      </c>
      <c r="P13" s="5" t="s">
        <v>227</v>
      </c>
      <c r="Q13" s="67" t="s">
        <v>228</v>
      </c>
      <c r="R13" s="156">
        <v>46023</v>
      </c>
      <c r="S13" s="156">
        <v>47848</v>
      </c>
      <c r="T13" s="157">
        <v>688405</v>
      </c>
      <c r="U13" t="s">
        <v>281</v>
      </c>
      <c r="V13" t="s">
        <v>298</v>
      </c>
      <c r="W13" t="s">
        <v>299</v>
      </c>
      <c r="X13" t="s">
        <v>300</v>
      </c>
      <c r="Y13" t="s">
        <v>200</v>
      </c>
    </row>
    <row r="14" spans="1:25">
      <c r="A14" s="5">
        <v>2040835</v>
      </c>
      <c r="B14" s="5">
        <v>2025</v>
      </c>
      <c r="C14" s="156">
        <v>45712</v>
      </c>
      <c r="D14" t="s">
        <v>301</v>
      </c>
      <c r="E14" t="s">
        <v>302</v>
      </c>
      <c r="F14" t="s">
        <v>301</v>
      </c>
      <c r="G14" t="s">
        <v>295</v>
      </c>
      <c r="H14" t="s">
        <v>303</v>
      </c>
      <c r="I14" t="s">
        <v>139</v>
      </c>
      <c r="J14" s="5" t="s">
        <v>138</v>
      </c>
      <c r="K14" t="s">
        <v>304</v>
      </c>
      <c r="L14" t="s">
        <v>214</v>
      </c>
      <c r="M14" s="5" t="s">
        <v>215</v>
      </c>
      <c r="N14" s="5" t="s">
        <v>192</v>
      </c>
      <c r="O14" s="67" t="s">
        <v>214</v>
      </c>
      <c r="P14" s="5" t="s">
        <v>227</v>
      </c>
      <c r="Q14" s="67" t="s">
        <v>228</v>
      </c>
      <c r="R14" s="156">
        <v>46023</v>
      </c>
      <c r="S14" s="156">
        <v>47848</v>
      </c>
      <c r="T14" s="157">
        <v>2763660</v>
      </c>
      <c r="U14" t="s">
        <v>196</v>
      </c>
      <c r="V14" t="s">
        <v>305</v>
      </c>
      <c r="W14" t="s">
        <v>306</v>
      </c>
      <c r="X14" t="s">
        <v>307</v>
      </c>
      <c r="Y14" t="s">
        <v>200</v>
      </c>
    </row>
    <row r="15" spans="1:25">
      <c r="A15" s="5">
        <v>2040837</v>
      </c>
      <c r="B15" s="5">
        <v>2025</v>
      </c>
      <c r="C15" s="156">
        <v>45712</v>
      </c>
      <c r="D15" t="s">
        <v>308</v>
      </c>
      <c r="E15" t="s">
        <v>309</v>
      </c>
      <c r="F15" t="s">
        <v>308</v>
      </c>
      <c r="G15" t="s">
        <v>295</v>
      </c>
      <c r="H15" t="s">
        <v>310</v>
      </c>
      <c r="I15" t="s">
        <v>139</v>
      </c>
      <c r="J15" s="5" t="s">
        <v>138</v>
      </c>
      <c r="K15" t="s">
        <v>311</v>
      </c>
      <c r="L15" t="s">
        <v>214</v>
      </c>
      <c r="M15" s="5" t="s">
        <v>215</v>
      </c>
      <c r="N15" s="5" t="s">
        <v>192</v>
      </c>
      <c r="O15" s="67" t="s">
        <v>214</v>
      </c>
      <c r="P15" s="5" t="s">
        <v>227</v>
      </c>
      <c r="Q15" s="67" t="s">
        <v>228</v>
      </c>
      <c r="R15" s="156">
        <v>46023</v>
      </c>
      <c r="S15" s="156">
        <v>47848</v>
      </c>
      <c r="T15" s="157">
        <v>2818905</v>
      </c>
      <c r="U15" t="s">
        <v>206</v>
      </c>
      <c r="V15" t="s">
        <v>312</v>
      </c>
      <c r="W15" t="s">
        <v>313</v>
      </c>
      <c r="X15" t="s">
        <v>314</v>
      </c>
      <c r="Y15" t="s">
        <v>200</v>
      </c>
    </row>
    <row r="16" spans="1:25">
      <c r="A16" s="5">
        <v>2040839</v>
      </c>
      <c r="B16" s="5">
        <v>2025</v>
      </c>
      <c r="C16" s="156">
        <v>45712</v>
      </c>
      <c r="D16" t="s">
        <v>315</v>
      </c>
      <c r="E16" t="s">
        <v>316</v>
      </c>
      <c r="F16" t="s">
        <v>315</v>
      </c>
      <c r="G16" t="s">
        <v>295</v>
      </c>
      <c r="H16" t="s">
        <v>310</v>
      </c>
      <c r="I16" t="s">
        <v>139</v>
      </c>
      <c r="J16" s="5" t="s">
        <v>138</v>
      </c>
      <c r="K16" t="s">
        <v>317</v>
      </c>
      <c r="L16" t="s">
        <v>279</v>
      </c>
      <c r="M16" s="5" t="s">
        <v>215</v>
      </c>
      <c r="N16" s="5" t="s">
        <v>280</v>
      </c>
      <c r="O16" s="67" t="s">
        <v>318</v>
      </c>
      <c r="P16" s="5" t="s">
        <v>227</v>
      </c>
      <c r="Q16" s="67" t="s">
        <v>228</v>
      </c>
      <c r="R16" s="156">
        <v>46023</v>
      </c>
      <c r="S16" s="156">
        <v>47848</v>
      </c>
      <c r="T16" s="157">
        <v>2818905</v>
      </c>
      <c r="U16" t="s">
        <v>281</v>
      </c>
      <c r="V16" t="s">
        <v>319</v>
      </c>
      <c r="W16" t="s">
        <v>320</v>
      </c>
      <c r="X16" t="s">
        <v>321</v>
      </c>
      <c r="Y16" t="s">
        <v>200</v>
      </c>
    </row>
    <row r="17" spans="1:25">
      <c r="A17" s="5">
        <v>2040846</v>
      </c>
      <c r="B17" s="5">
        <v>2025</v>
      </c>
      <c r="C17" s="156">
        <v>45712</v>
      </c>
      <c r="D17" t="s">
        <v>322</v>
      </c>
      <c r="E17" t="s">
        <v>323</v>
      </c>
      <c r="F17" t="s">
        <v>322</v>
      </c>
      <c r="G17" t="s">
        <v>295</v>
      </c>
      <c r="H17" t="s">
        <v>303</v>
      </c>
      <c r="I17" t="s">
        <v>139</v>
      </c>
      <c r="J17" s="5" t="s">
        <v>138</v>
      </c>
      <c r="K17" t="s">
        <v>324</v>
      </c>
      <c r="L17" t="s">
        <v>225</v>
      </c>
      <c r="M17" s="5" t="s">
        <v>191</v>
      </c>
      <c r="N17" s="5" t="s">
        <v>192</v>
      </c>
      <c r="O17" s="67" t="s">
        <v>225</v>
      </c>
      <c r="P17" s="5" t="s">
        <v>227</v>
      </c>
      <c r="Q17" s="67" t="s">
        <v>228</v>
      </c>
      <c r="R17" s="156">
        <v>46023</v>
      </c>
      <c r="S17" s="156">
        <v>47848</v>
      </c>
      <c r="T17" s="157">
        <v>2954575</v>
      </c>
      <c r="U17" t="s">
        <v>206</v>
      </c>
      <c r="V17" t="s">
        <v>325</v>
      </c>
      <c r="W17" t="s">
        <v>326</v>
      </c>
      <c r="X17" t="s">
        <v>327</v>
      </c>
      <c r="Y17" t="s">
        <v>200</v>
      </c>
    </row>
    <row r="18" spans="1:25">
      <c r="A18" s="5">
        <v>2040856</v>
      </c>
      <c r="B18" s="5">
        <v>2025</v>
      </c>
      <c r="C18" s="156">
        <v>45712</v>
      </c>
      <c r="D18" t="s">
        <v>328</v>
      </c>
      <c r="E18" t="s">
        <v>329</v>
      </c>
      <c r="F18" t="s">
        <v>328</v>
      </c>
      <c r="G18" t="s">
        <v>295</v>
      </c>
      <c r="H18" t="s">
        <v>330</v>
      </c>
      <c r="I18" t="s">
        <v>139</v>
      </c>
      <c r="J18" s="5" t="s">
        <v>138</v>
      </c>
      <c r="K18" t="s">
        <v>331</v>
      </c>
      <c r="L18" t="s">
        <v>254</v>
      </c>
      <c r="M18" s="5" t="s">
        <v>255</v>
      </c>
      <c r="N18" s="5" t="s">
        <v>192</v>
      </c>
      <c r="O18" s="67" t="s">
        <v>254</v>
      </c>
      <c r="P18" s="5" t="s">
        <v>227</v>
      </c>
      <c r="Q18" s="67" t="s">
        <v>228</v>
      </c>
      <c r="R18" s="156">
        <v>46023</v>
      </c>
      <c r="S18" s="156">
        <v>47848</v>
      </c>
      <c r="T18" s="157">
        <v>3014025</v>
      </c>
      <c r="U18" t="s">
        <v>206</v>
      </c>
      <c r="V18" t="s">
        <v>332</v>
      </c>
      <c r="W18" t="s">
        <v>333</v>
      </c>
      <c r="X18" t="s">
        <v>334</v>
      </c>
      <c r="Y18" t="s">
        <v>200</v>
      </c>
    </row>
    <row r="19" spans="1:25">
      <c r="A19" s="5">
        <v>2040880</v>
      </c>
      <c r="B19" s="5">
        <v>2025</v>
      </c>
      <c r="C19" s="156">
        <v>45712</v>
      </c>
      <c r="D19" t="s">
        <v>335</v>
      </c>
      <c r="E19" t="s">
        <v>336</v>
      </c>
      <c r="F19" t="s">
        <v>335</v>
      </c>
      <c r="G19" t="s">
        <v>295</v>
      </c>
      <c r="H19" t="s">
        <v>296</v>
      </c>
      <c r="I19" t="s">
        <v>139</v>
      </c>
      <c r="J19" s="5" t="s">
        <v>138</v>
      </c>
      <c r="K19" t="s">
        <v>337</v>
      </c>
      <c r="L19" t="s">
        <v>214</v>
      </c>
      <c r="M19" s="5" t="s">
        <v>215</v>
      </c>
      <c r="N19" s="5" t="s">
        <v>192</v>
      </c>
      <c r="O19" s="67" t="s">
        <v>338</v>
      </c>
      <c r="P19" s="5" t="s">
        <v>227</v>
      </c>
      <c r="Q19" s="67" t="s">
        <v>228</v>
      </c>
      <c r="R19" s="156">
        <v>46023</v>
      </c>
      <c r="S19" s="156">
        <v>47848</v>
      </c>
      <c r="T19" s="157">
        <v>688405</v>
      </c>
      <c r="U19" t="s">
        <v>196</v>
      </c>
      <c r="V19" t="s">
        <v>339</v>
      </c>
      <c r="W19" t="s">
        <v>340</v>
      </c>
      <c r="X19" t="s">
        <v>341</v>
      </c>
      <c r="Y19" t="s">
        <v>200</v>
      </c>
    </row>
    <row r="20" spans="1:25">
      <c r="A20" s="5">
        <v>2040897</v>
      </c>
      <c r="B20" s="5">
        <v>2025</v>
      </c>
      <c r="C20" s="156">
        <v>45712</v>
      </c>
      <c r="D20" t="s">
        <v>342</v>
      </c>
      <c r="E20" t="s">
        <v>343</v>
      </c>
      <c r="F20" t="s">
        <v>342</v>
      </c>
      <c r="G20" t="s">
        <v>295</v>
      </c>
      <c r="H20" t="s">
        <v>296</v>
      </c>
      <c r="I20" t="s">
        <v>139</v>
      </c>
      <c r="J20" s="5" t="s">
        <v>138</v>
      </c>
      <c r="K20" t="s">
        <v>344</v>
      </c>
      <c r="L20" t="s">
        <v>345</v>
      </c>
      <c r="M20" s="5" t="s">
        <v>215</v>
      </c>
      <c r="N20" s="5" t="s">
        <v>192</v>
      </c>
      <c r="O20" s="67" t="s">
        <v>345</v>
      </c>
      <c r="P20" s="5" t="s">
        <v>227</v>
      </c>
      <c r="Q20" s="67" t="s">
        <v>228</v>
      </c>
      <c r="R20" s="156">
        <v>46023</v>
      </c>
      <c r="S20" s="156">
        <v>47848</v>
      </c>
      <c r="T20" s="157">
        <v>656215.26</v>
      </c>
      <c r="U20" t="s">
        <v>281</v>
      </c>
      <c r="V20" t="s">
        <v>346</v>
      </c>
      <c r="W20" t="s">
        <v>347</v>
      </c>
      <c r="X20" t="s">
        <v>348</v>
      </c>
      <c r="Y20" t="s">
        <v>200</v>
      </c>
    </row>
    <row r="21" spans="1:25">
      <c r="A21" s="5">
        <v>2040902</v>
      </c>
      <c r="B21" s="5">
        <v>2025</v>
      </c>
      <c r="C21" s="156">
        <v>45712</v>
      </c>
      <c r="D21" t="s">
        <v>349</v>
      </c>
      <c r="E21" t="s">
        <v>350</v>
      </c>
      <c r="F21" t="s">
        <v>349</v>
      </c>
      <c r="G21" t="s">
        <v>295</v>
      </c>
      <c r="H21" t="s">
        <v>310</v>
      </c>
      <c r="I21" t="s">
        <v>139</v>
      </c>
      <c r="J21" s="5" t="s">
        <v>138</v>
      </c>
      <c r="K21" t="s">
        <v>351</v>
      </c>
      <c r="L21" t="s">
        <v>352</v>
      </c>
      <c r="M21" s="5" t="s">
        <v>353</v>
      </c>
      <c r="N21" s="5" t="s">
        <v>192</v>
      </c>
      <c r="O21" s="67" t="s">
        <v>352</v>
      </c>
      <c r="P21" s="5" t="s">
        <v>227</v>
      </c>
      <c r="Q21" s="67" t="s">
        <v>228</v>
      </c>
      <c r="R21" s="156">
        <v>46023</v>
      </c>
      <c r="S21" s="156">
        <v>47848</v>
      </c>
      <c r="T21" s="157">
        <v>2818905</v>
      </c>
      <c r="U21" t="s">
        <v>206</v>
      </c>
      <c r="V21" t="s">
        <v>354</v>
      </c>
      <c r="W21" t="s">
        <v>355</v>
      </c>
      <c r="X21" t="s">
        <v>356</v>
      </c>
      <c r="Y21" t="s">
        <v>200</v>
      </c>
    </row>
    <row r="22" spans="1:25">
      <c r="A22" s="5">
        <v>2040904</v>
      </c>
      <c r="B22" s="5">
        <v>2025</v>
      </c>
      <c r="C22" s="156">
        <v>45712</v>
      </c>
      <c r="D22" t="s">
        <v>357</v>
      </c>
      <c r="E22" t="s">
        <v>358</v>
      </c>
      <c r="F22" t="s">
        <v>357</v>
      </c>
      <c r="G22" t="s">
        <v>295</v>
      </c>
      <c r="H22" t="s">
        <v>296</v>
      </c>
      <c r="I22" t="s">
        <v>139</v>
      </c>
      <c r="J22" s="5" t="s">
        <v>138</v>
      </c>
      <c r="K22" t="s">
        <v>359</v>
      </c>
      <c r="L22" t="s">
        <v>254</v>
      </c>
      <c r="M22" s="5" t="s">
        <v>255</v>
      </c>
      <c r="N22" s="5" t="s">
        <v>192</v>
      </c>
      <c r="O22" s="67" t="s">
        <v>360</v>
      </c>
      <c r="P22" s="5" t="s">
        <v>227</v>
      </c>
      <c r="Q22" s="67" t="s">
        <v>228</v>
      </c>
      <c r="R22" s="156">
        <v>46023</v>
      </c>
      <c r="S22" s="156">
        <v>47848</v>
      </c>
      <c r="T22" s="157">
        <v>688405</v>
      </c>
      <c r="U22" t="s">
        <v>196</v>
      </c>
      <c r="V22" t="s">
        <v>361</v>
      </c>
      <c r="W22" t="s">
        <v>362</v>
      </c>
      <c r="X22" t="s">
        <v>363</v>
      </c>
      <c r="Y22" t="s">
        <v>200</v>
      </c>
    </row>
    <row r="23" spans="1:25">
      <c r="A23" s="5">
        <v>2040907</v>
      </c>
      <c r="B23" s="5">
        <v>2025</v>
      </c>
      <c r="C23" s="156">
        <v>45712</v>
      </c>
      <c r="D23" t="s">
        <v>364</v>
      </c>
      <c r="E23" t="s">
        <v>365</v>
      </c>
      <c r="F23" t="s">
        <v>364</v>
      </c>
      <c r="G23" t="s">
        <v>295</v>
      </c>
      <c r="H23" t="s">
        <v>330</v>
      </c>
      <c r="I23" t="s">
        <v>139</v>
      </c>
      <c r="J23" s="5" t="s">
        <v>138</v>
      </c>
      <c r="K23" t="s">
        <v>366</v>
      </c>
      <c r="L23" t="s">
        <v>225</v>
      </c>
      <c r="M23" s="5" t="s">
        <v>191</v>
      </c>
      <c r="N23" s="5" t="s">
        <v>192</v>
      </c>
      <c r="O23" s="67" t="s">
        <v>225</v>
      </c>
      <c r="P23" s="5" t="s">
        <v>227</v>
      </c>
      <c r="Q23" s="67" t="s">
        <v>228</v>
      </c>
      <c r="R23" s="156">
        <v>46023</v>
      </c>
      <c r="S23" s="156">
        <v>47848</v>
      </c>
      <c r="T23" s="157">
        <v>3014025</v>
      </c>
      <c r="U23" t="s">
        <v>281</v>
      </c>
      <c r="V23" t="s">
        <v>367</v>
      </c>
      <c r="W23" t="s">
        <v>368</v>
      </c>
      <c r="X23" t="s">
        <v>369</v>
      </c>
      <c r="Y23" t="s">
        <v>200</v>
      </c>
    </row>
    <row r="24" spans="1:25">
      <c r="A24" s="5">
        <v>2040909</v>
      </c>
      <c r="B24" s="5">
        <v>2025</v>
      </c>
      <c r="C24" s="156">
        <v>45712</v>
      </c>
      <c r="D24" t="s">
        <v>370</v>
      </c>
      <c r="E24" t="s">
        <v>371</v>
      </c>
      <c r="F24" t="s">
        <v>370</v>
      </c>
      <c r="G24" t="s">
        <v>295</v>
      </c>
      <c r="H24" t="s">
        <v>372</v>
      </c>
      <c r="I24" t="s">
        <v>139</v>
      </c>
      <c r="J24" s="5" t="s">
        <v>138</v>
      </c>
      <c r="K24" t="s">
        <v>373</v>
      </c>
      <c r="L24" t="s">
        <v>345</v>
      </c>
      <c r="M24" s="5" t="s">
        <v>215</v>
      </c>
      <c r="N24" s="5" t="s">
        <v>192</v>
      </c>
      <c r="O24" s="67" t="s">
        <v>345</v>
      </c>
      <c r="P24" s="5" t="s">
        <v>227</v>
      </c>
      <c r="Q24" s="67" t="s">
        <v>228</v>
      </c>
      <c r="R24" s="156">
        <v>46023</v>
      </c>
      <c r="S24" s="156">
        <v>47848</v>
      </c>
      <c r="T24" s="157">
        <v>1623700</v>
      </c>
      <c r="U24" t="s">
        <v>281</v>
      </c>
      <c r="V24" t="s">
        <v>374</v>
      </c>
      <c r="W24" t="s">
        <v>375</v>
      </c>
      <c r="X24" t="s">
        <v>376</v>
      </c>
      <c r="Y24" t="s">
        <v>200</v>
      </c>
    </row>
    <row r="25" spans="1:25">
      <c r="A25" s="5">
        <v>2040918</v>
      </c>
      <c r="B25" s="5">
        <v>2025</v>
      </c>
      <c r="C25" s="156">
        <v>45712</v>
      </c>
      <c r="D25" t="s">
        <v>377</v>
      </c>
      <c r="E25" t="s">
        <v>378</v>
      </c>
      <c r="F25" t="s">
        <v>377</v>
      </c>
      <c r="G25" t="s">
        <v>295</v>
      </c>
      <c r="H25" t="s">
        <v>372</v>
      </c>
      <c r="I25" t="s">
        <v>139</v>
      </c>
      <c r="J25" s="5" t="s">
        <v>138</v>
      </c>
      <c r="K25" t="s">
        <v>379</v>
      </c>
      <c r="L25" t="s">
        <v>254</v>
      </c>
      <c r="M25" s="5" t="s">
        <v>255</v>
      </c>
      <c r="N25" s="5" t="s">
        <v>192</v>
      </c>
      <c r="O25" s="67" t="s">
        <v>254</v>
      </c>
      <c r="P25" s="5" t="s">
        <v>227</v>
      </c>
      <c r="Q25" s="67" t="s">
        <v>228</v>
      </c>
      <c r="R25" s="156">
        <v>46023</v>
      </c>
      <c r="S25" s="156">
        <v>47848</v>
      </c>
      <c r="T25" s="157">
        <v>1623700</v>
      </c>
      <c r="U25" t="s">
        <v>206</v>
      </c>
      <c r="V25" t="s">
        <v>380</v>
      </c>
      <c r="W25" t="s">
        <v>381</v>
      </c>
      <c r="X25" t="s">
        <v>382</v>
      </c>
      <c r="Y25" t="s">
        <v>200</v>
      </c>
    </row>
    <row r="26" spans="1:25">
      <c r="A26" s="5">
        <v>2040938</v>
      </c>
      <c r="B26" s="5">
        <v>2025</v>
      </c>
      <c r="C26" s="156">
        <v>45712</v>
      </c>
      <c r="D26" t="s">
        <v>383</v>
      </c>
      <c r="E26" t="s">
        <v>384</v>
      </c>
      <c r="F26" t="s">
        <v>383</v>
      </c>
      <c r="G26" t="s">
        <v>295</v>
      </c>
      <c r="H26" t="s">
        <v>330</v>
      </c>
      <c r="I26" t="s">
        <v>139</v>
      </c>
      <c r="J26" s="5" t="s">
        <v>138</v>
      </c>
      <c r="K26" t="s">
        <v>385</v>
      </c>
      <c r="L26" t="s">
        <v>345</v>
      </c>
      <c r="M26" s="5" t="s">
        <v>215</v>
      </c>
      <c r="N26" s="5" t="s">
        <v>192</v>
      </c>
      <c r="O26" s="67" t="s">
        <v>386</v>
      </c>
      <c r="P26" s="5" t="s">
        <v>227</v>
      </c>
      <c r="Q26" s="67" t="s">
        <v>228</v>
      </c>
      <c r="R26" s="156">
        <v>46023</v>
      </c>
      <c r="S26" s="156">
        <v>47848</v>
      </c>
      <c r="T26" s="157">
        <v>3014025</v>
      </c>
      <c r="U26" t="s">
        <v>206</v>
      </c>
      <c r="V26" t="s">
        <v>387</v>
      </c>
      <c r="W26" t="s">
        <v>388</v>
      </c>
      <c r="X26" t="s">
        <v>389</v>
      </c>
      <c r="Y26" t="s">
        <v>200</v>
      </c>
    </row>
    <row r="27" spans="1:25">
      <c r="A27" s="5">
        <v>2040939</v>
      </c>
      <c r="B27" s="5">
        <v>2025</v>
      </c>
      <c r="C27" s="156">
        <v>45712</v>
      </c>
      <c r="D27" t="s">
        <v>390</v>
      </c>
      <c r="E27" t="s">
        <v>391</v>
      </c>
      <c r="F27" t="s">
        <v>390</v>
      </c>
      <c r="G27" t="s">
        <v>295</v>
      </c>
      <c r="H27" t="s">
        <v>296</v>
      </c>
      <c r="I27" t="s">
        <v>139</v>
      </c>
      <c r="J27" s="5" t="s">
        <v>138</v>
      </c>
      <c r="K27" t="s">
        <v>392</v>
      </c>
      <c r="L27" t="s">
        <v>214</v>
      </c>
      <c r="M27" s="5" t="s">
        <v>215</v>
      </c>
      <c r="N27" s="5" t="s">
        <v>192</v>
      </c>
      <c r="O27" s="67" t="s">
        <v>393</v>
      </c>
      <c r="P27" s="5" t="s">
        <v>227</v>
      </c>
      <c r="Q27" s="67" t="s">
        <v>228</v>
      </c>
      <c r="R27" s="156">
        <v>46023</v>
      </c>
      <c r="S27" s="156">
        <v>47848</v>
      </c>
      <c r="T27" s="157">
        <v>469202.5</v>
      </c>
      <c r="U27" t="s">
        <v>196</v>
      </c>
      <c r="V27" t="s">
        <v>394</v>
      </c>
      <c r="W27" t="s">
        <v>395</v>
      </c>
      <c r="X27" t="s">
        <v>396</v>
      </c>
      <c r="Y27" t="s">
        <v>200</v>
      </c>
    </row>
    <row r="28" spans="1:25">
      <c r="A28" s="5">
        <v>2040943</v>
      </c>
      <c r="B28" s="5">
        <v>2025</v>
      </c>
      <c r="C28" s="156">
        <v>45712</v>
      </c>
      <c r="D28" t="s">
        <v>397</v>
      </c>
      <c r="E28" t="s">
        <v>398</v>
      </c>
      <c r="F28" t="s">
        <v>397</v>
      </c>
      <c r="G28" t="s">
        <v>295</v>
      </c>
      <c r="H28" t="s">
        <v>296</v>
      </c>
      <c r="I28" t="s">
        <v>139</v>
      </c>
      <c r="J28" s="5" t="s">
        <v>138</v>
      </c>
      <c r="K28" t="s">
        <v>399</v>
      </c>
      <c r="L28" t="s">
        <v>225</v>
      </c>
      <c r="M28" s="5" t="s">
        <v>191</v>
      </c>
      <c r="N28" s="5" t="s">
        <v>192</v>
      </c>
      <c r="O28" s="67" t="s">
        <v>225</v>
      </c>
      <c r="P28" s="5" t="s">
        <v>227</v>
      </c>
      <c r="Q28" s="67" t="s">
        <v>228</v>
      </c>
      <c r="R28" s="156">
        <v>46023</v>
      </c>
      <c r="S28" s="156">
        <v>47848</v>
      </c>
      <c r="T28" s="157">
        <v>688405</v>
      </c>
      <c r="U28" t="s">
        <v>281</v>
      </c>
      <c r="V28" t="s">
        <v>400</v>
      </c>
      <c r="W28" t="s">
        <v>401</v>
      </c>
      <c r="X28" t="s">
        <v>402</v>
      </c>
      <c r="Y28" t="s">
        <v>200</v>
      </c>
    </row>
    <row r="29" spans="1:25">
      <c r="A29" s="5">
        <v>2040954</v>
      </c>
      <c r="B29" s="5">
        <v>2025</v>
      </c>
      <c r="C29" s="156">
        <v>45712</v>
      </c>
      <c r="D29" t="s">
        <v>403</v>
      </c>
      <c r="F29" t="s">
        <v>403</v>
      </c>
      <c r="G29" t="s">
        <v>295</v>
      </c>
      <c r="H29" t="s">
        <v>372</v>
      </c>
      <c r="I29" t="s">
        <v>139</v>
      </c>
      <c r="J29" s="5" t="s">
        <v>138</v>
      </c>
      <c r="K29" t="s">
        <v>404</v>
      </c>
      <c r="L29" t="s">
        <v>214</v>
      </c>
      <c r="M29" s="5" t="s">
        <v>215</v>
      </c>
      <c r="N29" s="5" t="s">
        <v>192</v>
      </c>
      <c r="O29" s="67" t="s">
        <v>214</v>
      </c>
      <c r="P29" s="5" t="s">
        <v>227</v>
      </c>
      <c r="Q29" s="67" t="s">
        <v>228</v>
      </c>
      <c r="R29" s="156">
        <v>46023</v>
      </c>
      <c r="S29" s="156">
        <v>47848</v>
      </c>
      <c r="T29" s="157">
        <v>1623700</v>
      </c>
      <c r="U29" t="s">
        <v>206</v>
      </c>
      <c r="V29" t="s">
        <v>405</v>
      </c>
      <c r="W29" t="s">
        <v>406</v>
      </c>
      <c r="X29" t="s">
        <v>407</v>
      </c>
      <c r="Y29" t="s">
        <v>200</v>
      </c>
    </row>
    <row r="30" spans="1:25">
      <c r="A30" s="5">
        <v>2040955</v>
      </c>
      <c r="B30" s="5">
        <v>2025</v>
      </c>
      <c r="C30" s="156">
        <v>45712</v>
      </c>
      <c r="D30" t="s">
        <v>408</v>
      </c>
      <c r="E30" t="s">
        <v>409</v>
      </c>
      <c r="F30" t="s">
        <v>408</v>
      </c>
      <c r="G30" t="s">
        <v>295</v>
      </c>
      <c r="H30" t="s">
        <v>303</v>
      </c>
      <c r="I30" t="s">
        <v>139</v>
      </c>
      <c r="J30" s="5" t="s">
        <v>138</v>
      </c>
      <c r="K30" t="s">
        <v>410</v>
      </c>
      <c r="L30" t="s">
        <v>411</v>
      </c>
      <c r="M30" s="5" t="s">
        <v>215</v>
      </c>
      <c r="N30" s="5" t="s">
        <v>192</v>
      </c>
      <c r="O30" s="67" t="s">
        <v>411</v>
      </c>
      <c r="P30" s="5" t="s">
        <v>227</v>
      </c>
      <c r="Q30" s="67" t="s">
        <v>228</v>
      </c>
      <c r="R30" s="156">
        <v>46023</v>
      </c>
      <c r="S30" s="156">
        <v>47848</v>
      </c>
      <c r="T30" s="157">
        <v>2954575</v>
      </c>
      <c r="U30" t="s">
        <v>196</v>
      </c>
      <c r="V30" t="s">
        <v>412</v>
      </c>
      <c r="W30" t="s">
        <v>413</v>
      </c>
      <c r="X30" t="s">
        <v>414</v>
      </c>
      <c r="Y30" t="s">
        <v>200</v>
      </c>
    </row>
    <row r="31" spans="1:25">
      <c r="A31" s="5">
        <v>2040965</v>
      </c>
      <c r="B31" s="5">
        <v>2025</v>
      </c>
      <c r="C31" s="156">
        <v>45712</v>
      </c>
      <c r="D31" t="s">
        <v>415</v>
      </c>
      <c r="F31" t="s">
        <v>415</v>
      </c>
      <c r="G31" t="s">
        <v>295</v>
      </c>
      <c r="H31" t="s">
        <v>296</v>
      </c>
      <c r="I31" t="s">
        <v>139</v>
      </c>
      <c r="J31" s="5" t="s">
        <v>138</v>
      </c>
      <c r="K31" t="s">
        <v>416</v>
      </c>
      <c r="L31" t="s">
        <v>345</v>
      </c>
      <c r="M31" s="5" t="s">
        <v>215</v>
      </c>
      <c r="N31" s="5" t="s">
        <v>192</v>
      </c>
      <c r="O31" s="67" t="s">
        <v>345</v>
      </c>
      <c r="P31" s="5" t="s">
        <v>227</v>
      </c>
      <c r="Q31" s="67" t="s">
        <v>228</v>
      </c>
      <c r="R31" s="156">
        <v>46023</v>
      </c>
      <c r="S31" s="156">
        <v>47848</v>
      </c>
      <c r="T31" s="157">
        <v>688405</v>
      </c>
      <c r="U31" t="s">
        <v>206</v>
      </c>
      <c r="V31" t="s">
        <v>417</v>
      </c>
      <c r="W31" t="s">
        <v>418</v>
      </c>
      <c r="X31" t="s">
        <v>419</v>
      </c>
      <c r="Y31" t="s">
        <v>200</v>
      </c>
    </row>
    <row r="32" spans="1:25">
      <c r="A32" s="5">
        <v>2040971</v>
      </c>
      <c r="B32" s="5">
        <v>2025</v>
      </c>
      <c r="C32" s="156">
        <v>45712</v>
      </c>
      <c r="D32" t="s">
        <v>420</v>
      </c>
      <c r="E32" t="s">
        <v>421</v>
      </c>
      <c r="F32" t="s">
        <v>420</v>
      </c>
      <c r="G32" t="s">
        <v>295</v>
      </c>
      <c r="H32" t="s">
        <v>296</v>
      </c>
      <c r="I32" t="s">
        <v>139</v>
      </c>
      <c r="J32" s="5" t="s">
        <v>138</v>
      </c>
      <c r="K32" t="s">
        <v>422</v>
      </c>
      <c r="L32" t="s">
        <v>345</v>
      </c>
      <c r="M32" s="5" t="s">
        <v>215</v>
      </c>
      <c r="N32" s="5" t="s">
        <v>192</v>
      </c>
      <c r="O32" s="67" t="s">
        <v>345</v>
      </c>
      <c r="P32" s="5" t="s">
        <v>227</v>
      </c>
      <c r="Q32" s="67" t="s">
        <v>228</v>
      </c>
      <c r="R32" s="156">
        <v>46023</v>
      </c>
      <c r="S32" s="156">
        <v>47848</v>
      </c>
      <c r="T32" s="157">
        <v>688405</v>
      </c>
      <c r="U32" t="s">
        <v>196</v>
      </c>
      <c r="V32" t="s">
        <v>423</v>
      </c>
      <c r="W32" t="s">
        <v>424</v>
      </c>
      <c r="X32" t="s">
        <v>425</v>
      </c>
      <c r="Y32" t="s">
        <v>200</v>
      </c>
    </row>
    <row r="33" spans="1:25">
      <c r="A33" s="5">
        <v>2040972</v>
      </c>
      <c r="B33" s="5">
        <v>2025</v>
      </c>
      <c r="C33" s="156">
        <v>45712</v>
      </c>
      <c r="D33" t="s">
        <v>426</v>
      </c>
      <c r="E33" t="s">
        <v>427</v>
      </c>
      <c r="F33" t="s">
        <v>426</v>
      </c>
      <c r="G33" t="s">
        <v>295</v>
      </c>
      <c r="H33" t="s">
        <v>372</v>
      </c>
      <c r="I33" t="s">
        <v>139</v>
      </c>
      <c r="J33" s="5" t="s">
        <v>138</v>
      </c>
      <c r="K33" t="s">
        <v>428</v>
      </c>
      <c r="L33" t="s">
        <v>214</v>
      </c>
      <c r="M33" s="5" t="s">
        <v>215</v>
      </c>
      <c r="N33" s="5" t="s">
        <v>192</v>
      </c>
      <c r="O33" s="67" t="s">
        <v>214</v>
      </c>
      <c r="P33" s="5" t="s">
        <v>227</v>
      </c>
      <c r="Q33" s="67" t="s">
        <v>228</v>
      </c>
      <c r="R33" s="156">
        <v>46023</v>
      </c>
      <c r="S33" s="156">
        <v>47848</v>
      </c>
      <c r="T33" s="157">
        <v>1623700</v>
      </c>
      <c r="U33" t="s">
        <v>196</v>
      </c>
      <c r="V33" t="s">
        <v>429</v>
      </c>
      <c r="W33" t="s">
        <v>430</v>
      </c>
      <c r="X33" t="s">
        <v>431</v>
      </c>
      <c r="Y33" t="s">
        <v>200</v>
      </c>
    </row>
    <row r="34" spans="1:25">
      <c r="A34" s="5">
        <v>2040973</v>
      </c>
      <c r="B34" s="5">
        <v>2025</v>
      </c>
      <c r="C34" s="156">
        <v>45712</v>
      </c>
      <c r="D34" t="s">
        <v>432</v>
      </c>
      <c r="F34" t="s">
        <v>432</v>
      </c>
      <c r="G34" t="s">
        <v>295</v>
      </c>
      <c r="H34" t="s">
        <v>303</v>
      </c>
      <c r="I34" t="s">
        <v>139</v>
      </c>
      <c r="J34" s="5" t="s">
        <v>138</v>
      </c>
      <c r="K34" t="s">
        <v>433</v>
      </c>
      <c r="L34" t="s">
        <v>214</v>
      </c>
      <c r="M34" s="5" t="s">
        <v>215</v>
      </c>
      <c r="N34" s="5" t="s">
        <v>192</v>
      </c>
      <c r="O34" s="67" t="s">
        <v>214</v>
      </c>
      <c r="P34" s="5" t="s">
        <v>227</v>
      </c>
      <c r="Q34" s="67" t="s">
        <v>228</v>
      </c>
      <c r="R34" s="156">
        <v>46023</v>
      </c>
      <c r="S34" s="156">
        <v>47848</v>
      </c>
      <c r="T34" s="157">
        <v>2954575</v>
      </c>
      <c r="U34" t="s">
        <v>206</v>
      </c>
      <c r="V34" t="s">
        <v>434</v>
      </c>
      <c r="W34" t="s">
        <v>435</v>
      </c>
      <c r="X34" t="s">
        <v>436</v>
      </c>
      <c r="Y34" t="s">
        <v>200</v>
      </c>
    </row>
    <row r="35" spans="1:25">
      <c r="A35" s="5">
        <v>2040986</v>
      </c>
      <c r="B35" s="5">
        <v>2025</v>
      </c>
      <c r="C35" s="156">
        <v>45712</v>
      </c>
      <c r="D35" t="s">
        <v>437</v>
      </c>
      <c r="E35" t="s">
        <v>438</v>
      </c>
      <c r="F35" t="s">
        <v>437</v>
      </c>
      <c r="G35" t="s">
        <v>295</v>
      </c>
      <c r="H35" t="s">
        <v>303</v>
      </c>
      <c r="I35" t="s">
        <v>139</v>
      </c>
      <c r="J35" s="5" t="s">
        <v>138</v>
      </c>
      <c r="K35" t="s">
        <v>439</v>
      </c>
      <c r="L35" t="s">
        <v>225</v>
      </c>
      <c r="M35" s="5" t="s">
        <v>191</v>
      </c>
      <c r="N35" s="5" t="s">
        <v>192</v>
      </c>
      <c r="O35" s="67" t="s">
        <v>440</v>
      </c>
      <c r="P35" s="5" t="s">
        <v>227</v>
      </c>
      <c r="Q35" s="67" t="s">
        <v>228</v>
      </c>
      <c r="R35" s="156">
        <v>46023</v>
      </c>
      <c r="S35" s="156">
        <v>47848</v>
      </c>
      <c r="T35" s="157">
        <v>2381830</v>
      </c>
      <c r="U35" t="s">
        <v>281</v>
      </c>
      <c r="V35" t="s">
        <v>441</v>
      </c>
      <c r="W35" t="s">
        <v>442</v>
      </c>
      <c r="X35" t="s">
        <v>443</v>
      </c>
      <c r="Y35" t="s">
        <v>200</v>
      </c>
    </row>
    <row r="36" spans="1:25">
      <c r="A36" s="5">
        <v>2041012</v>
      </c>
      <c r="B36" s="5">
        <v>2025</v>
      </c>
      <c r="C36" s="156">
        <v>45712</v>
      </c>
      <c r="D36" t="s">
        <v>444</v>
      </c>
      <c r="E36" t="s">
        <v>445</v>
      </c>
      <c r="F36" t="s">
        <v>444</v>
      </c>
      <c r="G36" t="s">
        <v>295</v>
      </c>
      <c r="H36" t="s">
        <v>310</v>
      </c>
      <c r="I36" t="s">
        <v>139</v>
      </c>
      <c r="J36" s="5" t="s">
        <v>138</v>
      </c>
      <c r="K36" t="s">
        <v>446</v>
      </c>
      <c r="L36" t="s">
        <v>214</v>
      </c>
      <c r="M36" s="5" t="s">
        <v>215</v>
      </c>
      <c r="N36" s="5" t="s">
        <v>192</v>
      </c>
      <c r="O36" s="67" t="s">
        <v>214</v>
      </c>
      <c r="P36" s="5" t="s">
        <v>227</v>
      </c>
      <c r="Q36" s="67" t="s">
        <v>228</v>
      </c>
      <c r="R36" s="156">
        <v>46023</v>
      </c>
      <c r="S36" s="156">
        <v>47848</v>
      </c>
      <c r="T36" s="157">
        <v>2818905</v>
      </c>
      <c r="U36" t="s">
        <v>206</v>
      </c>
      <c r="V36" t="s">
        <v>312</v>
      </c>
      <c r="W36" t="s">
        <v>447</v>
      </c>
      <c r="X36" t="s">
        <v>448</v>
      </c>
      <c r="Y36" t="s">
        <v>200</v>
      </c>
    </row>
    <row r="37" spans="1:25">
      <c r="A37" s="5">
        <v>2041019</v>
      </c>
      <c r="B37" s="5">
        <v>2025</v>
      </c>
      <c r="C37" s="156">
        <v>45712</v>
      </c>
      <c r="D37" t="s">
        <v>449</v>
      </c>
      <c r="E37" t="s">
        <v>450</v>
      </c>
      <c r="F37" t="s">
        <v>449</v>
      </c>
      <c r="G37" t="s">
        <v>295</v>
      </c>
      <c r="H37" t="s">
        <v>330</v>
      </c>
      <c r="I37" t="s">
        <v>139</v>
      </c>
      <c r="J37" s="5" t="s">
        <v>138</v>
      </c>
      <c r="K37" t="s">
        <v>451</v>
      </c>
      <c r="L37" t="s">
        <v>345</v>
      </c>
      <c r="M37" s="5" t="s">
        <v>215</v>
      </c>
      <c r="N37" s="5" t="s">
        <v>192</v>
      </c>
      <c r="O37" s="67" t="s">
        <v>345</v>
      </c>
      <c r="P37" s="5" t="s">
        <v>227</v>
      </c>
      <c r="Q37" s="67" t="s">
        <v>228</v>
      </c>
      <c r="R37" s="156">
        <v>46023</v>
      </c>
      <c r="S37" s="156">
        <v>47848</v>
      </c>
      <c r="T37" s="157">
        <v>3014025</v>
      </c>
      <c r="U37" t="s">
        <v>206</v>
      </c>
      <c r="V37" t="s">
        <v>452</v>
      </c>
      <c r="W37" t="s">
        <v>453</v>
      </c>
      <c r="X37" t="s">
        <v>454</v>
      </c>
      <c r="Y37" t="s">
        <v>200</v>
      </c>
    </row>
    <row r="38" spans="1:25">
      <c r="A38" s="5">
        <v>2041040</v>
      </c>
      <c r="B38" s="5">
        <v>2025</v>
      </c>
      <c r="C38" s="156">
        <v>45712</v>
      </c>
      <c r="D38" t="s">
        <v>455</v>
      </c>
      <c r="F38" t="s">
        <v>455</v>
      </c>
      <c r="G38" t="s">
        <v>295</v>
      </c>
      <c r="H38" t="s">
        <v>310</v>
      </c>
      <c r="I38" t="s">
        <v>139</v>
      </c>
      <c r="J38" s="5" t="s">
        <v>138</v>
      </c>
      <c r="K38" t="s">
        <v>456</v>
      </c>
      <c r="L38" t="s">
        <v>225</v>
      </c>
      <c r="M38" s="5" t="s">
        <v>191</v>
      </c>
      <c r="N38" s="5" t="s">
        <v>192</v>
      </c>
      <c r="O38" s="67" t="s">
        <v>225</v>
      </c>
      <c r="P38" s="5" t="s">
        <v>227</v>
      </c>
      <c r="Q38" s="67" t="s">
        <v>228</v>
      </c>
      <c r="R38" s="156">
        <v>46023</v>
      </c>
      <c r="S38" s="156">
        <v>47848</v>
      </c>
      <c r="T38" s="157">
        <v>2818905</v>
      </c>
      <c r="U38" t="s">
        <v>196</v>
      </c>
      <c r="V38" t="s">
        <v>457</v>
      </c>
      <c r="W38" t="s">
        <v>458</v>
      </c>
      <c r="X38" t="s">
        <v>459</v>
      </c>
      <c r="Y38" t="s">
        <v>200</v>
      </c>
    </row>
    <row r="39" spans="1:25">
      <c r="A39" s="5">
        <v>2041048</v>
      </c>
      <c r="B39" s="5">
        <v>2025</v>
      </c>
      <c r="C39" s="156">
        <v>45712</v>
      </c>
      <c r="D39" t="s">
        <v>460</v>
      </c>
      <c r="E39" t="s">
        <v>461</v>
      </c>
      <c r="F39" t="s">
        <v>460</v>
      </c>
      <c r="G39" t="s">
        <v>295</v>
      </c>
      <c r="H39" t="s">
        <v>372</v>
      </c>
      <c r="I39" t="s">
        <v>139</v>
      </c>
      <c r="J39" s="5" t="s">
        <v>138</v>
      </c>
      <c r="K39" t="s">
        <v>462</v>
      </c>
      <c r="L39" t="s">
        <v>463</v>
      </c>
      <c r="M39" s="5" t="s">
        <v>191</v>
      </c>
      <c r="N39" s="5" t="s">
        <v>192</v>
      </c>
      <c r="O39" s="67" t="s">
        <v>463</v>
      </c>
      <c r="P39" s="5" t="s">
        <v>227</v>
      </c>
      <c r="Q39" s="67" t="s">
        <v>228</v>
      </c>
      <c r="R39" s="156">
        <v>46023</v>
      </c>
      <c r="S39" s="156">
        <v>47848</v>
      </c>
      <c r="T39" s="157">
        <v>1623700</v>
      </c>
      <c r="U39" t="s">
        <v>229</v>
      </c>
      <c r="V39" t="s">
        <v>464</v>
      </c>
      <c r="W39" t="s">
        <v>465</v>
      </c>
      <c r="X39" t="s">
        <v>466</v>
      </c>
      <c r="Y39" t="s">
        <v>200</v>
      </c>
    </row>
    <row r="40" spans="1:25">
      <c r="A40" s="5">
        <v>2041052</v>
      </c>
      <c r="B40" s="5">
        <v>2025</v>
      </c>
      <c r="C40" s="156">
        <v>45712</v>
      </c>
      <c r="D40" t="s">
        <v>467</v>
      </c>
      <c r="E40" t="s">
        <v>468</v>
      </c>
      <c r="F40" t="s">
        <v>467</v>
      </c>
      <c r="G40" t="s">
        <v>295</v>
      </c>
      <c r="H40" t="s">
        <v>296</v>
      </c>
      <c r="I40" t="s">
        <v>139</v>
      </c>
      <c r="J40" s="5" t="s">
        <v>138</v>
      </c>
      <c r="K40" t="s">
        <v>469</v>
      </c>
      <c r="L40" t="s">
        <v>190</v>
      </c>
      <c r="M40" s="5" t="s">
        <v>191</v>
      </c>
      <c r="N40" s="5" t="s">
        <v>192</v>
      </c>
      <c r="O40" s="67" t="s">
        <v>470</v>
      </c>
      <c r="P40" s="5" t="s">
        <v>227</v>
      </c>
      <c r="Q40" s="67" t="s">
        <v>228</v>
      </c>
      <c r="R40" s="156">
        <v>46023</v>
      </c>
      <c r="S40" s="156">
        <v>47848</v>
      </c>
      <c r="T40" s="157">
        <v>688405</v>
      </c>
      <c r="U40" t="s">
        <v>206</v>
      </c>
      <c r="V40" t="s">
        <v>471</v>
      </c>
      <c r="W40" t="s">
        <v>472</v>
      </c>
      <c r="X40" t="s">
        <v>473</v>
      </c>
      <c r="Y40" t="s">
        <v>200</v>
      </c>
    </row>
    <row r="41" spans="1:25">
      <c r="A41" s="5">
        <v>2041054</v>
      </c>
      <c r="B41" s="5">
        <v>2025</v>
      </c>
      <c r="C41" s="156">
        <v>45712</v>
      </c>
      <c r="D41" t="s">
        <v>474</v>
      </c>
      <c r="E41" t="s">
        <v>475</v>
      </c>
      <c r="F41" t="s">
        <v>474</v>
      </c>
      <c r="G41" t="s">
        <v>295</v>
      </c>
      <c r="H41" t="s">
        <v>296</v>
      </c>
      <c r="I41" t="s">
        <v>139</v>
      </c>
      <c r="J41" s="5" t="s">
        <v>138</v>
      </c>
      <c r="K41" t="s">
        <v>476</v>
      </c>
      <c r="L41" t="s">
        <v>345</v>
      </c>
      <c r="M41" s="5" t="s">
        <v>215</v>
      </c>
      <c r="N41" s="5" t="s">
        <v>192</v>
      </c>
      <c r="O41" s="67" t="s">
        <v>345</v>
      </c>
      <c r="P41" s="5" t="s">
        <v>227</v>
      </c>
      <c r="Q41" s="67" t="s">
        <v>228</v>
      </c>
      <c r="R41" s="156">
        <v>46023</v>
      </c>
      <c r="S41" s="156">
        <v>47848</v>
      </c>
      <c r="T41" s="157">
        <v>688405</v>
      </c>
      <c r="U41" t="s">
        <v>196</v>
      </c>
      <c r="V41" t="s">
        <v>477</v>
      </c>
      <c r="W41" t="s">
        <v>478</v>
      </c>
      <c r="X41" t="s">
        <v>479</v>
      </c>
      <c r="Y41" t="s">
        <v>200</v>
      </c>
    </row>
    <row r="42" spans="1:25">
      <c r="A42" s="5">
        <v>2041062</v>
      </c>
      <c r="B42" s="5">
        <v>2025</v>
      </c>
      <c r="C42" s="156">
        <v>45712</v>
      </c>
      <c r="D42" t="s">
        <v>480</v>
      </c>
      <c r="E42" t="s">
        <v>481</v>
      </c>
      <c r="F42" t="s">
        <v>480</v>
      </c>
      <c r="G42" t="s">
        <v>295</v>
      </c>
      <c r="H42" t="s">
        <v>296</v>
      </c>
      <c r="I42" t="s">
        <v>139</v>
      </c>
      <c r="J42" s="5" t="s">
        <v>138</v>
      </c>
      <c r="K42" t="s">
        <v>482</v>
      </c>
      <c r="L42" t="s">
        <v>190</v>
      </c>
      <c r="M42" s="5" t="s">
        <v>191</v>
      </c>
      <c r="N42" s="5" t="s">
        <v>192</v>
      </c>
      <c r="O42" s="67" t="s">
        <v>483</v>
      </c>
      <c r="P42" s="5" t="s">
        <v>194</v>
      </c>
      <c r="Q42" s="67" t="s">
        <v>484</v>
      </c>
      <c r="R42" s="156">
        <v>46023</v>
      </c>
      <c r="S42" s="156">
        <v>47848</v>
      </c>
      <c r="T42" s="157">
        <v>688405</v>
      </c>
      <c r="U42" t="s">
        <v>196</v>
      </c>
      <c r="V42" t="s">
        <v>485</v>
      </c>
      <c r="W42" t="s">
        <v>486</v>
      </c>
      <c r="X42" t="s">
        <v>487</v>
      </c>
      <c r="Y42" t="s">
        <v>200</v>
      </c>
    </row>
    <row r="43" spans="1:25">
      <c r="A43" s="5">
        <v>2041063</v>
      </c>
      <c r="B43" s="5">
        <v>2025</v>
      </c>
      <c r="C43" s="156">
        <v>45712</v>
      </c>
      <c r="D43" t="s">
        <v>488</v>
      </c>
      <c r="E43" t="s">
        <v>489</v>
      </c>
      <c r="F43" t="s">
        <v>488</v>
      </c>
      <c r="G43" t="s">
        <v>295</v>
      </c>
      <c r="H43" t="s">
        <v>296</v>
      </c>
      <c r="I43" t="s">
        <v>139</v>
      </c>
      <c r="J43" s="5" t="s">
        <v>138</v>
      </c>
      <c r="K43" t="s">
        <v>490</v>
      </c>
      <c r="L43" t="s">
        <v>345</v>
      </c>
      <c r="M43" s="5" t="s">
        <v>215</v>
      </c>
      <c r="N43" s="5" t="s">
        <v>192</v>
      </c>
      <c r="O43" s="67" t="s">
        <v>491</v>
      </c>
      <c r="P43" s="5" t="s">
        <v>227</v>
      </c>
      <c r="Q43" s="67" t="s">
        <v>228</v>
      </c>
      <c r="R43" s="156">
        <v>46023</v>
      </c>
      <c r="S43" s="156">
        <v>47848</v>
      </c>
      <c r="T43" s="157">
        <v>688405</v>
      </c>
      <c r="U43" t="s">
        <v>196</v>
      </c>
      <c r="V43" t="s">
        <v>492</v>
      </c>
      <c r="W43" t="s">
        <v>493</v>
      </c>
      <c r="X43" t="s">
        <v>494</v>
      </c>
      <c r="Y43" t="s">
        <v>200</v>
      </c>
    </row>
    <row r="44" spans="1:25">
      <c r="A44" s="5">
        <v>2041068</v>
      </c>
      <c r="B44" s="5">
        <v>2025</v>
      </c>
      <c r="C44" s="156">
        <v>45712</v>
      </c>
      <c r="D44" t="s">
        <v>495</v>
      </c>
      <c r="E44" t="s">
        <v>496</v>
      </c>
      <c r="F44" t="s">
        <v>495</v>
      </c>
      <c r="G44" t="s">
        <v>295</v>
      </c>
      <c r="H44" t="s">
        <v>303</v>
      </c>
      <c r="I44" t="s">
        <v>139</v>
      </c>
      <c r="J44" s="5" t="s">
        <v>138</v>
      </c>
      <c r="K44" t="s">
        <v>497</v>
      </c>
      <c r="L44" t="s">
        <v>279</v>
      </c>
      <c r="M44" s="5" t="s">
        <v>215</v>
      </c>
      <c r="N44" s="5" t="s">
        <v>280</v>
      </c>
      <c r="O44" s="67" t="s">
        <v>498</v>
      </c>
      <c r="P44" s="5" t="s">
        <v>227</v>
      </c>
      <c r="Q44" s="67" t="s">
        <v>228</v>
      </c>
      <c r="R44" s="156">
        <v>46023</v>
      </c>
      <c r="S44" s="156">
        <v>47848</v>
      </c>
      <c r="T44" s="157">
        <v>2954575</v>
      </c>
      <c r="U44" t="s">
        <v>196</v>
      </c>
      <c r="V44" t="s">
        <v>499</v>
      </c>
      <c r="W44" t="s">
        <v>500</v>
      </c>
      <c r="X44" t="s">
        <v>501</v>
      </c>
      <c r="Y44" t="s">
        <v>200</v>
      </c>
    </row>
    <row r="45" spans="1:25">
      <c r="A45" s="5">
        <v>2041078</v>
      </c>
      <c r="B45" s="5">
        <v>2025</v>
      </c>
      <c r="C45" s="156">
        <v>45712</v>
      </c>
      <c r="D45" t="s">
        <v>502</v>
      </c>
      <c r="E45" t="s">
        <v>503</v>
      </c>
      <c r="F45" t="s">
        <v>502</v>
      </c>
      <c r="G45" t="s">
        <v>295</v>
      </c>
      <c r="H45" t="s">
        <v>296</v>
      </c>
      <c r="I45" t="s">
        <v>139</v>
      </c>
      <c r="J45" s="5" t="s">
        <v>138</v>
      </c>
      <c r="K45" t="s">
        <v>504</v>
      </c>
      <c r="L45" t="s">
        <v>505</v>
      </c>
      <c r="M45" s="5" t="s">
        <v>506</v>
      </c>
      <c r="N45" s="5" t="s">
        <v>192</v>
      </c>
      <c r="O45" s="67" t="s">
        <v>505</v>
      </c>
      <c r="P45" s="5" t="s">
        <v>227</v>
      </c>
      <c r="Q45" s="67" t="s">
        <v>228</v>
      </c>
      <c r="R45" s="156">
        <v>46023</v>
      </c>
      <c r="S45" s="156">
        <v>47848</v>
      </c>
      <c r="T45" s="157">
        <v>600724</v>
      </c>
      <c r="U45" t="s">
        <v>196</v>
      </c>
      <c r="V45" t="s">
        <v>507</v>
      </c>
      <c r="W45" t="s">
        <v>508</v>
      </c>
      <c r="X45" t="s">
        <v>509</v>
      </c>
      <c r="Y45" t="s">
        <v>200</v>
      </c>
    </row>
    <row r="46" spans="1:25">
      <c r="A46" s="5">
        <v>2041099</v>
      </c>
      <c r="B46" s="5">
        <v>2025</v>
      </c>
      <c r="C46" s="156">
        <v>45712</v>
      </c>
      <c r="D46" t="s">
        <v>510</v>
      </c>
      <c r="E46" t="s">
        <v>511</v>
      </c>
      <c r="F46" t="s">
        <v>510</v>
      </c>
      <c r="G46" t="s">
        <v>295</v>
      </c>
      <c r="H46" t="s">
        <v>330</v>
      </c>
      <c r="I46" t="s">
        <v>139</v>
      </c>
      <c r="J46" s="5" t="s">
        <v>138</v>
      </c>
      <c r="K46" t="s">
        <v>512</v>
      </c>
      <c r="L46" t="s">
        <v>244</v>
      </c>
      <c r="M46" s="5" t="s">
        <v>245</v>
      </c>
      <c r="N46" s="5" t="s">
        <v>192</v>
      </c>
      <c r="O46" s="67" t="s">
        <v>513</v>
      </c>
      <c r="P46" s="5" t="s">
        <v>227</v>
      </c>
      <c r="Q46" s="67" t="s">
        <v>228</v>
      </c>
      <c r="R46" s="156">
        <v>46023</v>
      </c>
      <c r="S46" s="156">
        <v>47848</v>
      </c>
      <c r="T46" s="157">
        <v>2000000</v>
      </c>
      <c r="U46" t="s">
        <v>196</v>
      </c>
      <c r="V46" t="s">
        <v>514</v>
      </c>
      <c r="W46" t="s">
        <v>515</v>
      </c>
      <c r="X46" t="s">
        <v>516</v>
      </c>
      <c r="Y46" t="s">
        <v>200</v>
      </c>
    </row>
    <row r="47" spans="1:25">
      <c r="A47" s="5">
        <v>2041107</v>
      </c>
      <c r="B47" s="5">
        <v>2025</v>
      </c>
      <c r="C47" s="156">
        <v>45712</v>
      </c>
      <c r="D47" t="s">
        <v>517</v>
      </c>
      <c r="E47" t="s">
        <v>518</v>
      </c>
      <c r="F47" t="s">
        <v>517</v>
      </c>
      <c r="G47" t="s">
        <v>295</v>
      </c>
      <c r="H47" t="s">
        <v>330</v>
      </c>
      <c r="I47" t="s">
        <v>139</v>
      </c>
      <c r="J47" s="5" t="s">
        <v>138</v>
      </c>
      <c r="K47" t="s">
        <v>519</v>
      </c>
      <c r="L47" t="s">
        <v>214</v>
      </c>
      <c r="M47" s="5" t="s">
        <v>215</v>
      </c>
      <c r="N47" s="5" t="s">
        <v>192</v>
      </c>
      <c r="O47" s="67" t="s">
        <v>214</v>
      </c>
      <c r="P47" s="5" t="s">
        <v>227</v>
      </c>
      <c r="Q47" s="67" t="s">
        <v>228</v>
      </c>
      <c r="R47" s="156">
        <v>46023</v>
      </c>
      <c r="S47" s="156">
        <v>47848</v>
      </c>
      <c r="T47" s="157">
        <v>3014025</v>
      </c>
      <c r="U47" t="s">
        <v>206</v>
      </c>
      <c r="V47" t="s">
        <v>520</v>
      </c>
      <c r="W47" t="s">
        <v>521</v>
      </c>
      <c r="X47" t="s">
        <v>522</v>
      </c>
      <c r="Y47" t="s">
        <v>200</v>
      </c>
    </row>
    <row r="48" spans="1:25">
      <c r="A48" s="5">
        <v>2041108</v>
      </c>
      <c r="B48" s="5">
        <v>2025</v>
      </c>
      <c r="C48" s="156">
        <v>45712</v>
      </c>
      <c r="D48" t="s">
        <v>523</v>
      </c>
      <c r="E48" t="s">
        <v>524</v>
      </c>
      <c r="F48" t="s">
        <v>523</v>
      </c>
      <c r="G48" t="s">
        <v>295</v>
      </c>
      <c r="H48" t="s">
        <v>303</v>
      </c>
      <c r="I48" t="s">
        <v>139</v>
      </c>
      <c r="J48" s="5" t="s">
        <v>138</v>
      </c>
      <c r="K48" t="s">
        <v>525</v>
      </c>
      <c r="L48" t="s">
        <v>214</v>
      </c>
      <c r="M48" s="5" t="s">
        <v>215</v>
      </c>
      <c r="N48" s="5" t="s">
        <v>192</v>
      </c>
      <c r="O48" s="67" t="s">
        <v>214</v>
      </c>
      <c r="P48" s="5" t="s">
        <v>227</v>
      </c>
      <c r="Q48" s="67" t="s">
        <v>228</v>
      </c>
      <c r="R48" s="156">
        <v>46023</v>
      </c>
      <c r="S48" s="156">
        <v>47848</v>
      </c>
      <c r="T48" s="157">
        <v>2554575</v>
      </c>
      <c r="U48" t="s">
        <v>196</v>
      </c>
      <c r="V48" t="s">
        <v>526</v>
      </c>
      <c r="W48" t="s">
        <v>527</v>
      </c>
      <c r="X48" t="s">
        <v>528</v>
      </c>
      <c r="Y48" t="s">
        <v>200</v>
      </c>
    </row>
    <row r="49" spans="1:25">
      <c r="A49" s="5">
        <v>2041117</v>
      </c>
      <c r="B49" s="5">
        <v>2025</v>
      </c>
      <c r="C49" s="156">
        <v>45712</v>
      </c>
      <c r="D49" t="s">
        <v>529</v>
      </c>
      <c r="F49" t="s">
        <v>529</v>
      </c>
      <c r="G49" t="s">
        <v>295</v>
      </c>
      <c r="H49" t="s">
        <v>303</v>
      </c>
      <c r="I49" t="s">
        <v>139</v>
      </c>
      <c r="J49" s="5" t="s">
        <v>138</v>
      </c>
      <c r="K49" t="s">
        <v>530</v>
      </c>
      <c r="L49" t="s">
        <v>531</v>
      </c>
      <c r="M49" s="5" t="s">
        <v>215</v>
      </c>
      <c r="N49" s="5" t="s">
        <v>280</v>
      </c>
      <c r="O49" s="67" t="s">
        <v>531</v>
      </c>
      <c r="P49" s="5" t="s">
        <v>227</v>
      </c>
      <c r="Q49" s="67" t="s">
        <v>228</v>
      </c>
      <c r="R49" s="156">
        <v>46023</v>
      </c>
      <c r="S49" s="156">
        <v>47848</v>
      </c>
      <c r="T49" s="157">
        <v>2954575</v>
      </c>
      <c r="U49" t="s">
        <v>206</v>
      </c>
      <c r="V49" t="s">
        <v>532</v>
      </c>
      <c r="W49" t="s">
        <v>533</v>
      </c>
      <c r="X49" t="s">
        <v>534</v>
      </c>
      <c r="Y49" t="s">
        <v>200</v>
      </c>
    </row>
    <row r="50" spans="1:25">
      <c r="A50" s="5">
        <v>2041123</v>
      </c>
      <c r="B50" s="5">
        <v>2025</v>
      </c>
      <c r="C50" s="156">
        <v>45712</v>
      </c>
      <c r="D50" t="s">
        <v>535</v>
      </c>
      <c r="E50" t="s">
        <v>536</v>
      </c>
      <c r="F50" t="s">
        <v>535</v>
      </c>
      <c r="G50" t="s">
        <v>295</v>
      </c>
      <c r="H50" t="s">
        <v>372</v>
      </c>
      <c r="I50" t="s">
        <v>139</v>
      </c>
      <c r="J50" s="5" t="s">
        <v>138</v>
      </c>
      <c r="K50" t="s">
        <v>537</v>
      </c>
      <c r="L50" t="s">
        <v>214</v>
      </c>
      <c r="M50" s="5" t="s">
        <v>215</v>
      </c>
      <c r="N50" s="5" t="s">
        <v>192</v>
      </c>
      <c r="O50" s="67" t="s">
        <v>214</v>
      </c>
      <c r="P50" s="5" t="s">
        <v>227</v>
      </c>
      <c r="Q50" s="67" t="s">
        <v>228</v>
      </c>
      <c r="R50" s="156">
        <v>46023</v>
      </c>
      <c r="S50" s="156">
        <v>47848</v>
      </c>
      <c r="T50" s="157">
        <v>1623700</v>
      </c>
      <c r="U50" t="s">
        <v>196</v>
      </c>
      <c r="V50" t="s">
        <v>538</v>
      </c>
      <c r="W50" t="s">
        <v>539</v>
      </c>
      <c r="X50" t="s">
        <v>540</v>
      </c>
      <c r="Y50" t="s">
        <v>200</v>
      </c>
    </row>
    <row r="51" spans="1:25">
      <c r="A51" s="5">
        <v>2041127</v>
      </c>
      <c r="B51" s="5">
        <v>2025</v>
      </c>
      <c r="C51" s="156">
        <v>45712</v>
      </c>
      <c r="D51" t="s">
        <v>541</v>
      </c>
      <c r="E51" t="s">
        <v>542</v>
      </c>
      <c r="F51" t="s">
        <v>541</v>
      </c>
      <c r="G51" t="s">
        <v>295</v>
      </c>
      <c r="H51" t="s">
        <v>372</v>
      </c>
      <c r="I51" t="s">
        <v>139</v>
      </c>
      <c r="J51" s="5" t="s">
        <v>138</v>
      </c>
      <c r="K51" t="s">
        <v>543</v>
      </c>
      <c r="L51" t="s">
        <v>214</v>
      </c>
      <c r="M51" s="5" t="s">
        <v>215</v>
      </c>
      <c r="N51" s="5" t="s">
        <v>192</v>
      </c>
      <c r="O51" s="67" t="s">
        <v>214</v>
      </c>
      <c r="P51" s="5" t="s">
        <v>227</v>
      </c>
      <c r="Q51" s="67" t="s">
        <v>228</v>
      </c>
      <c r="R51" s="156">
        <v>46023</v>
      </c>
      <c r="S51" s="156">
        <v>47848</v>
      </c>
      <c r="T51" s="157">
        <v>1623700</v>
      </c>
      <c r="U51" t="s">
        <v>206</v>
      </c>
      <c r="V51" t="s">
        <v>544</v>
      </c>
      <c r="W51" t="s">
        <v>545</v>
      </c>
      <c r="X51" t="s">
        <v>546</v>
      </c>
      <c r="Y51" t="s">
        <v>200</v>
      </c>
    </row>
    <row r="52" spans="1:25">
      <c r="A52" s="5">
        <v>2041152</v>
      </c>
      <c r="B52" s="5">
        <v>2025</v>
      </c>
      <c r="C52" s="156">
        <v>45712</v>
      </c>
      <c r="D52" t="s">
        <v>547</v>
      </c>
      <c r="E52" t="s">
        <v>548</v>
      </c>
      <c r="F52" t="s">
        <v>547</v>
      </c>
      <c r="G52" t="s">
        <v>295</v>
      </c>
      <c r="H52" t="s">
        <v>372</v>
      </c>
      <c r="I52" t="s">
        <v>139</v>
      </c>
      <c r="J52" s="5" t="s">
        <v>138</v>
      </c>
      <c r="K52" t="s">
        <v>549</v>
      </c>
      <c r="L52" t="s">
        <v>214</v>
      </c>
      <c r="M52" s="5" t="s">
        <v>215</v>
      </c>
      <c r="N52" s="5" t="s">
        <v>192</v>
      </c>
      <c r="O52" s="67" t="s">
        <v>214</v>
      </c>
      <c r="P52" s="5" t="s">
        <v>227</v>
      </c>
      <c r="Q52" s="67" t="s">
        <v>228</v>
      </c>
      <c r="R52" s="156">
        <v>46023</v>
      </c>
      <c r="S52" s="156">
        <v>47848</v>
      </c>
      <c r="T52" s="157">
        <v>1603536.55</v>
      </c>
      <c r="U52" t="s">
        <v>196</v>
      </c>
      <c r="V52" t="s">
        <v>423</v>
      </c>
      <c r="W52" t="s">
        <v>550</v>
      </c>
      <c r="X52" t="s">
        <v>551</v>
      </c>
      <c r="Y52" t="s">
        <v>200</v>
      </c>
    </row>
    <row r="53" spans="1:25">
      <c r="A53" s="5">
        <v>2041168</v>
      </c>
      <c r="B53" s="5">
        <v>2025</v>
      </c>
      <c r="C53" s="156">
        <v>45712</v>
      </c>
      <c r="D53" t="s">
        <v>552</v>
      </c>
      <c r="E53" t="s">
        <v>553</v>
      </c>
      <c r="F53" t="s">
        <v>552</v>
      </c>
      <c r="G53" t="s">
        <v>295</v>
      </c>
      <c r="H53" t="s">
        <v>330</v>
      </c>
      <c r="I53" t="s">
        <v>139</v>
      </c>
      <c r="J53" s="5" t="s">
        <v>138</v>
      </c>
      <c r="K53" t="s">
        <v>554</v>
      </c>
      <c r="L53" t="s">
        <v>505</v>
      </c>
      <c r="M53" s="5" t="s">
        <v>506</v>
      </c>
      <c r="N53" s="5" t="s">
        <v>192</v>
      </c>
      <c r="O53" s="67" t="s">
        <v>505</v>
      </c>
      <c r="P53" s="5" t="s">
        <v>227</v>
      </c>
      <c r="Q53" s="67" t="s">
        <v>228</v>
      </c>
      <c r="R53" s="156">
        <v>46023</v>
      </c>
      <c r="S53" s="156">
        <v>47848</v>
      </c>
      <c r="T53" s="157">
        <v>3014025</v>
      </c>
      <c r="U53" t="s">
        <v>206</v>
      </c>
      <c r="V53" t="s">
        <v>555</v>
      </c>
      <c r="W53" t="s">
        <v>556</v>
      </c>
      <c r="X53" t="s">
        <v>557</v>
      </c>
      <c r="Y53" t="s">
        <v>200</v>
      </c>
    </row>
    <row r="54" spans="1:25">
      <c r="A54" s="5">
        <v>2041176</v>
      </c>
      <c r="B54" s="5">
        <v>2025</v>
      </c>
      <c r="C54" s="156">
        <v>45712</v>
      </c>
      <c r="D54" t="s">
        <v>558</v>
      </c>
      <c r="F54" t="s">
        <v>558</v>
      </c>
      <c r="G54" t="s">
        <v>295</v>
      </c>
      <c r="H54" t="s">
        <v>303</v>
      </c>
      <c r="I54" t="s">
        <v>139</v>
      </c>
      <c r="J54" s="5" t="s">
        <v>138</v>
      </c>
      <c r="K54" t="s">
        <v>559</v>
      </c>
      <c r="L54" t="s">
        <v>560</v>
      </c>
      <c r="M54" s="5" t="s">
        <v>255</v>
      </c>
      <c r="N54" s="5" t="s">
        <v>192</v>
      </c>
      <c r="O54" s="67" t="s">
        <v>561</v>
      </c>
      <c r="P54" s="5" t="s">
        <v>227</v>
      </c>
      <c r="Q54" s="67" t="s">
        <v>228</v>
      </c>
      <c r="R54" s="156">
        <v>46023</v>
      </c>
      <c r="S54" s="156">
        <v>47848</v>
      </c>
      <c r="T54" s="157">
        <v>2477287.5</v>
      </c>
      <c r="U54" t="s">
        <v>196</v>
      </c>
      <c r="V54" t="s">
        <v>562</v>
      </c>
      <c r="W54" t="s">
        <v>563</v>
      </c>
      <c r="X54" t="s">
        <v>564</v>
      </c>
      <c r="Y54" t="s">
        <v>200</v>
      </c>
    </row>
    <row r="55" spans="1:25">
      <c r="A55" s="5">
        <v>2041194</v>
      </c>
      <c r="B55" s="5">
        <v>2025</v>
      </c>
      <c r="C55" s="156">
        <v>45712</v>
      </c>
      <c r="D55" t="s">
        <v>565</v>
      </c>
      <c r="E55" t="s">
        <v>566</v>
      </c>
      <c r="F55" t="s">
        <v>565</v>
      </c>
      <c r="G55" t="s">
        <v>295</v>
      </c>
      <c r="H55" t="s">
        <v>372</v>
      </c>
      <c r="I55" t="s">
        <v>139</v>
      </c>
      <c r="J55" s="5" t="s">
        <v>138</v>
      </c>
      <c r="K55" t="s">
        <v>567</v>
      </c>
      <c r="L55" t="s">
        <v>225</v>
      </c>
      <c r="M55" s="5" t="s">
        <v>191</v>
      </c>
      <c r="N55" s="5" t="s">
        <v>192</v>
      </c>
      <c r="O55" s="67" t="s">
        <v>225</v>
      </c>
      <c r="P55" s="5" t="s">
        <v>227</v>
      </c>
      <c r="Q55" s="67" t="s">
        <v>228</v>
      </c>
      <c r="R55" s="156">
        <v>46023</v>
      </c>
      <c r="S55" s="156">
        <v>47848</v>
      </c>
      <c r="T55" s="157">
        <v>1623700</v>
      </c>
      <c r="U55" t="s">
        <v>206</v>
      </c>
      <c r="V55" t="s">
        <v>568</v>
      </c>
      <c r="W55" t="s">
        <v>569</v>
      </c>
      <c r="X55" t="s">
        <v>570</v>
      </c>
      <c r="Y55" t="s">
        <v>200</v>
      </c>
    </row>
    <row r="56" spans="1:25">
      <c r="A56" s="5">
        <v>2041202</v>
      </c>
      <c r="B56" s="5">
        <v>2025</v>
      </c>
      <c r="C56" s="156">
        <v>45712</v>
      </c>
      <c r="D56" t="s">
        <v>571</v>
      </c>
      <c r="F56" t="s">
        <v>571</v>
      </c>
      <c r="G56" t="s">
        <v>295</v>
      </c>
      <c r="H56" t="s">
        <v>296</v>
      </c>
      <c r="I56" t="s">
        <v>139</v>
      </c>
      <c r="J56" s="5" t="s">
        <v>138</v>
      </c>
      <c r="K56" t="s">
        <v>572</v>
      </c>
      <c r="L56" t="s">
        <v>214</v>
      </c>
      <c r="M56" s="5" t="s">
        <v>215</v>
      </c>
      <c r="N56" s="5" t="s">
        <v>192</v>
      </c>
      <c r="O56" s="67" t="s">
        <v>214</v>
      </c>
      <c r="P56" s="5" t="s">
        <v>227</v>
      </c>
      <c r="Q56" s="67" t="s">
        <v>228</v>
      </c>
      <c r="R56" s="156">
        <v>46023</v>
      </c>
      <c r="S56" s="156">
        <v>47848</v>
      </c>
      <c r="T56" s="157">
        <v>600724</v>
      </c>
      <c r="U56" t="s">
        <v>196</v>
      </c>
      <c r="V56" t="s">
        <v>573</v>
      </c>
      <c r="W56" t="s">
        <v>574</v>
      </c>
      <c r="X56" t="s">
        <v>575</v>
      </c>
      <c r="Y56" t="s">
        <v>200</v>
      </c>
    </row>
    <row r="57" spans="1:25">
      <c r="A57" s="5">
        <v>2041205</v>
      </c>
      <c r="B57" s="5">
        <v>2025</v>
      </c>
      <c r="C57" s="156">
        <v>45712</v>
      </c>
      <c r="D57" t="s">
        <v>576</v>
      </c>
      <c r="E57" t="s">
        <v>577</v>
      </c>
      <c r="F57" t="s">
        <v>576</v>
      </c>
      <c r="G57" t="s">
        <v>295</v>
      </c>
      <c r="H57" t="s">
        <v>296</v>
      </c>
      <c r="I57" t="s">
        <v>139</v>
      </c>
      <c r="J57" s="5" t="s">
        <v>138</v>
      </c>
      <c r="K57" t="s">
        <v>578</v>
      </c>
      <c r="L57" t="s">
        <v>531</v>
      </c>
      <c r="M57" s="5" t="s">
        <v>215</v>
      </c>
      <c r="N57" s="5" t="s">
        <v>280</v>
      </c>
      <c r="O57" s="67" t="s">
        <v>531</v>
      </c>
      <c r="P57" s="5" t="s">
        <v>227</v>
      </c>
      <c r="Q57" s="67" t="s">
        <v>228</v>
      </c>
      <c r="R57" s="156">
        <v>46023</v>
      </c>
      <c r="S57" s="156">
        <v>47848</v>
      </c>
      <c r="T57" s="157">
        <v>688405</v>
      </c>
      <c r="U57" t="s">
        <v>206</v>
      </c>
      <c r="V57" t="s">
        <v>579</v>
      </c>
      <c r="W57" t="s">
        <v>580</v>
      </c>
      <c r="X57" t="s">
        <v>581</v>
      </c>
      <c r="Y57" t="s">
        <v>200</v>
      </c>
    </row>
    <row r="58" spans="1:25">
      <c r="A58" s="5">
        <v>2041224</v>
      </c>
      <c r="B58" s="5">
        <v>2025</v>
      </c>
      <c r="C58" s="156">
        <v>45712</v>
      </c>
      <c r="D58" t="s">
        <v>582</v>
      </c>
      <c r="E58" t="s">
        <v>583</v>
      </c>
      <c r="F58" t="s">
        <v>582</v>
      </c>
      <c r="G58" t="s">
        <v>295</v>
      </c>
      <c r="H58" t="s">
        <v>372</v>
      </c>
      <c r="I58" t="s">
        <v>139</v>
      </c>
      <c r="J58" s="5" t="s">
        <v>138</v>
      </c>
      <c r="K58" t="s">
        <v>584</v>
      </c>
      <c r="L58" t="s">
        <v>214</v>
      </c>
      <c r="M58" s="5" t="s">
        <v>215</v>
      </c>
      <c r="N58" s="5" t="s">
        <v>192</v>
      </c>
      <c r="O58" s="67" t="s">
        <v>214</v>
      </c>
      <c r="P58" s="5" t="s">
        <v>227</v>
      </c>
      <c r="Q58" s="67" t="s">
        <v>228</v>
      </c>
      <c r="R58" s="156">
        <v>46023</v>
      </c>
      <c r="S58" s="156">
        <v>47848</v>
      </c>
      <c r="T58" s="157">
        <v>1623700</v>
      </c>
      <c r="U58" t="s">
        <v>196</v>
      </c>
      <c r="V58" t="s">
        <v>585</v>
      </c>
      <c r="W58" t="s">
        <v>586</v>
      </c>
      <c r="X58" t="s">
        <v>587</v>
      </c>
      <c r="Y58" t="s">
        <v>200</v>
      </c>
    </row>
    <row r="59" spans="1:25">
      <c r="A59" s="5">
        <v>2041226</v>
      </c>
      <c r="B59" s="5">
        <v>2025</v>
      </c>
      <c r="C59" s="156">
        <v>45712</v>
      </c>
      <c r="D59" t="s">
        <v>588</v>
      </c>
      <c r="E59" t="s">
        <v>589</v>
      </c>
      <c r="F59" t="s">
        <v>588</v>
      </c>
      <c r="G59" t="s">
        <v>295</v>
      </c>
      <c r="H59" t="s">
        <v>303</v>
      </c>
      <c r="I59" t="s">
        <v>139</v>
      </c>
      <c r="J59" s="5" t="s">
        <v>138</v>
      </c>
      <c r="K59" t="s">
        <v>590</v>
      </c>
      <c r="L59" t="s">
        <v>345</v>
      </c>
      <c r="M59" s="5" t="s">
        <v>215</v>
      </c>
      <c r="N59" s="5" t="s">
        <v>192</v>
      </c>
      <c r="O59" s="67" t="s">
        <v>345</v>
      </c>
      <c r="P59" s="5" t="s">
        <v>227</v>
      </c>
      <c r="Q59" s="67" t="s">
        <v>228</v>
      </c>
      <c r="R59" s="156">
        <v>46023</v>
      </c>
      <c r="S59" s="156">
        <v>47848</v>
      </c>
      <c r="T59" s="157">
        <v>2954575</v>
      </c>
      <c r="U59" t="s">
        <v>206</v>
      </c>
      <c r="V59" t="s">
        <v>591</v>
      </c>
      <c r="W59" t="s">
        <v>592</v>
      </c>
      <c r="X59" t="s">
        <v>593</v>
      </c>
      <c r="Y59" t="s">
        <v>200</v>
      </c>
    </row>
    <row r="60" spans="1:25">
      <c r="A60" s="5">
        <v>2041249</v>
      </c>
      <c r="B60" s="5">
        <v>2025</v>
      </c>
      <c r="C60" s="156">
        <v>45712</v>
      </c>
      <c r="D60" t="s">
        <v>594</v>
      </c>
      <c r="E60" t="s">
        <v>595</v>
      </c>
      <c r="F60" t="s">
        <v>594</v>
      </c>
      <c r="G60" t="s">
        <v>295</v>
      </c>
      <c r="H60" t="s">
        <v>372</v>
      </c>
      <c r="I60" t="s">
        <v>139</v>
      </c>
      <c r="J60" s="5" t="s">
        <v>138</v>
      </c>
      <c r="K60" t="s">
        <v>596</v>
      </c>
      <c r="L60" t="s">
        <v>597</v>
      </c>
      <c r="M60" s="5" t="s">
        <v>191</v>
      </c>
      <c r="N60" s="5" t="s">
        <v>192</v>
      </c>
      <c r="O60" s="67" t="s">
        <v>597</v>
      </c>
      <c r="P60" s="5" t="s">
        <v>227</v>
      </c>
      <c r="Q60" s="67" t="s">
        <v>228</v>
      </c>
      <c r="R60" s="156">
        <v>46023</v>
      </c>
      <c r="S60" s="156">
        <v>47848</v>
      </c>
      <c r="T60" s="157">
        <v>1623700</v>
      </c>
      <c r="U60" t="s">
        <v>196</v>
      </c>
      <c r="V60" t="s">
        <v>598</v>
      </c>
      <c r="W60" t="s">
        <v>599</v>
      </c>
      <c r="X60" t="s">
        <v>600</v>
      </c>
      <c r="Y60" t="s">
        <v>200</v>
      </c>
    </row>
    <row r="61" spans="1:25">
      <c r="A61" s="5">
        <v>2041250</v>
      </c>
      <c r="B61" s="5">
        <v>2025</v>
      </c>
      <c r="C61" s="156">
        <v>45712</v>
      </c>
      <c r="D61" t="s">
        <v>601</v>
      </c>
      <c r="E61" t="s">
        <v>602</v>
      </c>
      <c r="F61" t="s">
        <v>601</v>
      </c>
      <c r="G61" t="s">
        <v>295</v>
      </c>
      <c r="H61" t="s">
        <v>330</v>
      </c>
      <c r="I61" t="s">
        <v>139</v>
      </c>
      <c r="J61" s="5" t="s">
        <v>138</v>
      </c>
      <c r="K61" t="s">
        <v>603</v>
      </c>
      <c r="L61" t="s">
        <v>345</v>
      </c>
      <c r="M61" s="5" t="s">
        <v>215</v>
      </c>
      <c r="N61" s="5" t="s">
        <v>192</v>
      </c>
      <c r="O61" s="67" t="s">
        <v>345</v>
      </c>
      <c r="P61" s="5" t="s">
        <v>227</v>
      </c>
      <c r="Q61" s="67" t="s">
        <v>228</v>
      </c>
      <c r="R61" s="156">
        <v>46023</v>
      </c>
      <c r="S61" s="156">
        <v>47848</v>
      </c>
      <c r="T61" s="157">
        <v>2000000</v>
      </c>
      <c r="U61" t="s">
        <v>196</v>
      </c>
      <c r="V61" t="s">
        <v>604</v>
      </c>
      <c r="W61" t="s">
        <v>605</v>
      </c>
      <c r="X61" t="s">
        <v>606</v>
      </c>
      <c r="Y61" t="s">
        <v>200</v>
      </c>
    </row>
    <row r="62" spans="1:25">
      <c r="A62" s="5">
        <v>2041261</v>
      </c>
      <c r="B62" s="5">
        <v>2025</v>
      </c>
      <c r="C62" s="156">
        <v>45712</v>
      </c>
      <c r="D62" t="s">
        <v>607</v>
      </c>
      <c r="E62" t="s">
        <v>608</v>
      </c>
      <c r="F62" t="s">
        <v>607</v>
      </c>
      <c r="G62" t="s">
        <v>295</v>
      </c>
      <c r="H62" t="s">
        <v>296</v>
      </c>
      <c r="I62" t="s">
        <v>139</v>
      </c>
      <c r="J62" s="5" t="s">
        <v>138</v>
      </c>
      <c r="K62" t="s">
        <v>609</v>
      </c>
      <c r="L62" t="s">
        <v>190</v>
      </c>
      <c r="M62" s="5" t="s">
        <v>191</v>
      </c>
      <c r="N62" s="5" t="s">
        <v>192</v>
      </c>
      <c r="O62" s="67" t="s">
        <v>470</v>
      </c>
      <c r="P62" s="5" t="s">
        <v>227</v>
      </c>
      <c r="Q62" s="67" t="s">
        <v>228</v>
      </c>
      <c r="R62" s="156">
        <v>46023</v>
      </c>
      <c r="S62" s="156">
        <v>47848</v>
      </c>
      <c r="T62" s="157">
        <v>638405</v>
      </c>
      <c r="U62" t="s">
        <v>206</v>
      </c>
      <c r="V62" t="s">
        <v>610</v>
      </c>
      <c r="W62" t="s">
        <v>611</v>
      </c>
      <c r="X62" t="s">
        <v>612</v>
      </c>
      <c r="Y62" t="s">
        <v>200</v>
      </c>
    </row>
    <row r="63" spans="1:25">
      <c r="A63" s="5">
        <v>2041264</v>
      </c>
      <c r="B63" s="5">
        <v>2025</v>
      </c>
      <c r="C63" s="156">
        <v>45712</v>
      </c>
      <c r="D63" t="s">
        <v>613</v>
      </c>
      <c r="E63" t="s">
        <v>614</v>
      </c>
      <c r="F63" t="s">
        <v>613</v>
      </c>
      <c r="G63" t="s">
        <v>295</v>
      </c>
      <c r="H63" t="s">
        <v>296</v>
      </c>
      <c r="I63" t="s">
        <v>139</v>
      </c>
      <c r="J63" s="5" t="s">
        <v>138</v>
      </c>
      <c r="K63" t="s">
        <v>615</v>
      </c>
      <c r="L63" t="s">
        <v>616</v>
      </c>
      <c r="M63" s="5" t="s">
        <v>617</v>
      </c>
      <c r="N63" s="5" t="s">
        <v>280</v>
      </c>
      <c r="O63" s="67" t="s">
        <v>616</v>
      </c>
      <c r="P63" s="5" t="s">
        <v>227</v>
      </c>
      <c r="Q63" s="67" t="s">
        <v>228</v>
      </c>
      <c r="R63" s="156">
        <v>46023</v>
      </c>
      <c r="S63" s="156">
        <v>47848</v>
      </c>
      <c r="T63" s="157">
        <v>350362</v>
      </c>
      <c r="U63" t="s">
        <v>196</v>
      </c>
      <c r="V63" t="s">
        <v>618</v>
      </c>
      <c r="W63" t="s">
        <v>619</v>
      </c>
      <c r="X63" t="s">
        <v>620</v>
      </c>
      <c r="Y63" t="s">
        <v>200</v>
      </c>
    </row>
    <row r="64" spans="1:25">
      <c r="A64" s="5">
        <v>2041273</v>
      </c>
      <c r="B64" s="5">
        <v>2025</v>
      </c>
      <c r="C64" s="156">
        <v>45712</v>
      </c>
      <c r="D64" t="s">
        <v>621</v>
      </c>
      <c r="E64" t="s">
        <v>622</v>
      </c>
      <c r="F64" t="s">
        <v>621</v>
      </c>
      <c r="G64" t="s">
        <v>295</v>
      </c>
      <c r="H64" t="s">
        <v>310</v>
      </c>
      <c r="I64" t="s">
        <v>139</v>
      </c>
      <c r="J64" s="5" t="s">
        <v>138</v>
      </c>
      <c r="K64" t="s">
        <v>623</v>
      </c>
      <c r="L64" t="s">
        <v>624</v>
      </c>
      <c r="M64" s="5" t="s">
        <v>215</v>
      </c>
      <c r="N64" s="5" t="s">
        <v>280</v>
      </c>
      <c r="O64" s="67" t="s">
        <v>624</v>
      </c>
      <c r="P64" s="5" t="s">
        <v>227</v>
      </c>
      <c r="Q64" s="67" t="s">
        <v>228</v>
      </c>
      <c r="R64" s="156">
        <v>46023</v>
      </c>
      <c r="S64" s="156">
        <v>47848</v>
      </c>
      <c r="T64" s="157">
        <v>2818905</v>
      </c>
      <c r="U64" t="s">
        <v>281</v>
      </c>
      <c r="V64" t="s">
        <v>625</v>
      </c>
      <c r="W64" t="s">
        <v>626</v>
      </c>
      <c r="X64" t="s">
        <v>627</v>
      </c>
      <c r="Y64" t="s">
        <v>200</v>
      </c>
    </row>
    <row r="65" spans="1:25">
      <c r="A65" s="5">
        <v>2041275</v>
      </c>
      <c r="B65" s="5">
        <v>2025</v>
      </c>
      <c r="C65" s="156">
        <v>45712</v>
      </c>
      <c r="D65" t="s">
        <v>628</v>
      </c>
      <c r="E65" t="s">
        <v>629</v>
      </c>
      <c r="F65" t="s">
        <v>628</v>
      </c>
      <c r="G65" t="s">
        <v>295</v>
      </c>
      <c r="H65" t="s">
        <v>330</v>
      </c>
      <c r="I65" t="s">
        <v>139</v>
      </c>
      <c r="J65" s="5" t="s">
        <v>138</v>
      </c>
      <c r="K65" t="s">
        <v>630</v>
      </c>
      <c r="L65" t="s">
        <v>190</v>
      </c>
      <c r="M65" s="5" t="s">
        <v>191</v>
      </c>
      <c r="N65" s="5" t="s">
        <v>192</v>
      </c>
      <c r="O65" s="67" t="s">
        <v>190</v>
      </c>
      <c r="P65" s="5" t="s">
        <v>227</v>
      </c>
      <c r="Q65" s="67" t="s">
        <v>228</v>
      </c>
      <c r="R65" s="156">
        <v>46023</v>
      </c>
      <c r="S65" s="156">
        <v>47848</v>
      </c>
      <c r="T65" s="157">
        <v>3014025</v>
      </c>
      <c r="U65" t="s">
        <v>281</v>
      </c>
      <c r="V65" t="s">
        <v>631</v>
      </c>
      <c r="W65" t="s">
        <v>632</v>
      </c>
      <c r="X65" t="s">
        <v>633</v>
      </c>
      <c r="Y65" t="s">
        <v>200</v>
      </c>
    </row>
    <row r="66" spans="1:25">
      <c r="A66" s="5">
        <v>2041278</v>
      </c>
      <c r="B66" s="5">
        <v>2025</v>
      </c>
      <c r="C66" s="156">
        <v>45712</v>
      </c>
      <c r="D66" t="s">
        <v>634</v>
      </c>
      <c r="E66" t="s">
        <v>635</v>
      </c>
      <c r="F66" t="s">
        <v>634</v>
      </c>
      <c r="G66" t="s">
        <v>295</v>
      </c>
      <c r="H66" t="s">
        <v>330</v>
      </c>
      <c r="I66" t="s">
        <v>139</v>
      </c>
      <c r="J66" s="5" t="s">
        <v>138</v>
      </c>
      <c r="K66" t="s">
        <v>636</v>
      </c>
      <c r="L66" t="s">
        <v>214</v>
      </c>
      <c r="M66" s="5" t="s">
        <v>215</v>
      </c>
      <c r="N66" s="5" t="s">
        <v>192</v>
      </c>
      <c r="O66" s="67" t="s">
        <v>637</v>
      </c>
      <c r="P66" s="5" t="s">
        <v>227</v>
      </c>
      <c r="Q66" s="67" t="s">
        <v>228</v>
      </c>
      <c r="R66" s="156">
        <v>46023</v>
      </c>
      <c r="S66" s="156">
        <v>47848</v>
      </c>
      <c r="T66" s="157">
        <v>3014025</v>
      </c>
      <c r="U66" t="s">
        <v>196</v>
      </c>
      <c r="V66" t="s">
        <v>423</v>
      </c>
      <c r="W66" t="s">
        <v>638</v>
      </c>
      <c r="X66" t="s">
        <v>639</v>
      </c>
      <c r="Y66" t="s">
        <v>200</v>
      </c>
    </row>
    <row r="67" spans="1:25">
      <c r="A67" s="5">
        <v>2041301</v>
      </c>
      <c r="B67" s="5">
        <v>2025</v>
      </c>
      <c r="C67" s="156">
        <v>45712</v>
      </c>
      <c r="D67" t="s">
        <v>640</v>
      </c>
      <c r="E67" t="s">
        <v>641</v>
      </c>
      <c r="F67" t="s">
        <v>640</v>
      </c>
      <c r="G67" t="s">
        <v>295</v>
      </c>
      <c r="H67" t="s">
        <v>372</v>
      </c>
      <c r="I67" t="s">
        <v>139</v>
      </c>
      <c r="J67" s="5" t="s">
        <v>138</v>
      </c>
      <c r="K67" t="s">
        <v>642</v>
      </c>
      <c r="L67" t="s">
        <v>643</v>
      </c>
      <c r="M67" s="5" t="s">
        <v>506</v>
      </c>
      <c r="N67" s="5" t="s">
        <v>192</v>
      </c>
      <c r="O67" s="67" t="s">
        <v>643</v>
      </c>
      <c r="P67" s="5" t="s">
        <v>227</v>
      </c>
      <c r="Q67" s="67" t="s">
        <v>228</v>
      </c>
      <c r="R67" s="156">
        <v>46023</v>
      </c>
      <c r="S67" s="156">
        <v>47848</v>
      </c>
      <c r="T67" s="157">
        <v>1623700</v>
      </c>
      <c r="U67" t="s">
        <v>196</v>
      </c>
      <c r="V67" t="s">
        <v>644</v>
      </c>
      <c r="W67" t="s">
        <v>645</v>
      </c>
      <c r="X67" t="s">
        <v>646</v>
      </c>
      <c r="Y67" t="s">
        <v>200</v>
      </c>
    </row>
    <row r="68" spans="1:25">
      <c r="A68" s="5">
        <v>2041304</v>
      </c>
      <c r="B68" s="5">
        <v>2025</v>
      </c>
      <c r="C68" s="156">
        <v>45712</v>
      </c>
      <c r="D68" t="s">
        <v>647</v>
      </c>
      <c r="E68" t="s">
        <v>648</v>
      </c>
      <c r="F68" t="s">
        <v>647</v>
      </c>
      <c r="G68" t="s">
        <v>295</v>
      </c>
      <c r="H68" t="s">
        <v>310</v>
      </c>
      <c r="I68" t="s">
        <v>139</v>
      </c>
      <c r="J68" s="5" t="s">
        <v>138</v>
      </c>
      <c r="K68" t="s">
        <v>649</v>
      </c>
      <c r="L68" t="s">
        <v>624</v>
      </c>
      <c r="M68" s="5" t="s">
        <v>215</v>
      </c>
      <c r="N68" s="5" t="s">
        <v>280</v>
      </c>
      <c r="O68" s="67" t="s">
        <v>624</v>
      </c>
      <c r="P68" s="5" t="s">
        <v>227</v>
      </c>
      <c r="Q68" s="67" t="s">
        <v>228</v>
      </c>
      <c r="R68" s="156">
        <v>46023</v>
      </c>
      <c r="S68" s="156">
        <v>47848</v>
      </c>
      <c r="T68" s="157">
        <v>2818905</v>
      </c>
      <c r="U68" t="s">
        <v>196</v>
      </c>
      <c r="V68" t="s">
        <v>650</v>
      </c>
      <c r="W68" t="s">
        <v>651</v>
      </c>
      <c r="X68" t="s">
        <v>652</v>
      </c>
      <c r="Y68" t="s">
        <v>200</v>
      </c>
    </row>
    <row r="69" spans="1:25">
      <c r="A69" s="5">
        <v>2041331</v>
      </c>
      <c r="B69" s="5">
        <v>2025</v>
      </c>
      <c r="C69" s="156">
        <v>45712</v>
      </c>
      <c r="D69" t="s">
        <v>653</v>
      </c>
      <c r="E69" t="s">
        <v>654</v>
      </c>
      <c r="F69" t="s">
        <v>653</v>
      </c>
      <c r="G69" t="s">
        <v>295</v>
      </c>
      <c r="H69" t="s">
        <v>303</v>
      </c>
      <c r="I69" t="s">
        <v>139</v>
      </c>
      <c r="J69" s="5" t="s">
        <v>138</v>
      </c>
      <c r="K69" t="s">
        <v>655</v>
      </c>
      <c r="L69" t="s">
        <v>214</v>
      </c>
      <c r="M69" s="5" t="s">
        <v>215</v>
      </c>
      <c r="N69" s="5" t="s">
        <v>192</v>
      </c>
      <c r="O69" s="67" t="s">
        <v>214</v>
      </c>
      <c r="P69" s="5" t="s">
        <v>227</v>
      </c>
      <c r="Q69" s="67" t="s">
        <v>228</v>
      </c>
      <c r="R69" s="156">
        <v>46023</v>
      </c>
      <c r="S69" s="156">
        <v>47848</v>
      </c>
      <c r="T69" s="157">
        <v>2763660</v>
      </c>
      <c r="U69" t="s">
        <v>196</v>
      </c>
      <c r="V69" t="s">
        <v>656</v>
      </c>
      <c r="W69" t="s">
        <v>657</v>
      </c>
      <c r="X69" t="s">
        <v>658</v>
      </c>
      <c r="Y69" t="s">
        <v>200</v>
      </c>
    </row>
    <row r="70" spans="1:25">
      <c r="A70" s="5">
        <v>2041334</v>
      </c>
      <c r="B70" s="5">
        <v>2025</v>
      </c>
      <c r="C70" s="156">
        <v>45712</v>
      </c>
      <c r="D70" t="s">
        <v>659</v>
      </c>
      <c r="E70" t="s">
        <v>660</v>
      </c>
      <c r="F70" t="s">
        <v>659</v>
      </c>
      <c r="G70" t="s">
        <v>295</v>
      </c>
      <c r="H70" t="s">
        <v>330</v>
      </c>
      <c r="I70" t="s">
        <v>139</v>
      </c>
      <c r="J70" s="5" t="s">
        <v>138</v>
      </c>
      <c r="K70" t="s">
        <v>661</v>
      </c>
      <c r="L70" t="s">
        <v>190</v>
      </c>
      <c r="M70" s="5" t="s">
        <v>191</v>
      </c>
      <c r="N70" s="5" t="s">
        <v>192</v>
      </c>
      <c r="O70" s="67" t="s">
        <v>190</v>
      </c>
      <c r="P70" s="5" t="s">
        <v>227</v>
      </c>
      <c r="Q70" s="67" t="s">
        <v>228</v>
      </c>
      <c r="R70" s="156">
        <v>46023</v>
      </c>
      <c r="S70" s="156">
        <v>47848</v>
      </c>
      <c r="T70" s="157">
        <v>3014025</v>
      </c>
      <c r="U70" t="s">
        <v>281</v>
      </c>
      <c r="V70" t="s">
        <v>662</v>
      </c>
      <c r="W70" t="s">
        <v>663</v>
      </c>
      <c r="X70" t="s">
        <v>664</v>
      </c>
      <c r="Y70" t="s">
        <v>200</v>
      </c>
    </row>
    <row r="71" spans="1:25">
      <c r="A71" s="5">
        <v>2041348</v>
      </c>
      <c r="B71" s="5">
        <v>2025</v>
      </c>
      <c r="C71" s="156">
        <v>45712</v>
      </c>
      <c r="D71" t="s">
        <v>665</v>
      </c>
      <c r="E71" t="s">
        <v>666</v>
      </c>
      <c r="F71" t="s">
        <v>665</v>
      </c>
      <c r="G71" t="s">
        <v>295</v>
      </c>
      <c r="H71" t="s">
        <v>372</v>
      </c>
      <c r="I71" t="s">
        <v>139</v>
      </c>
      <c r="J71" s="5" t="s">
        <v>138</v>
      </c>
      <c r="K71" t="s">
        <v>667</v>
      </c>
      <c r="L71" t="s">
        <v>225</v>
      </c>
      <c r="M71" s="5" t="s">
        <v>191</v>
      </c>
      <c r="N71" s="5" t="s">
        <v>192</v>
      </c>
      <c r="O71" s="67" t="s">
        <v>225</v>
      </c>
      <c r="P71" s="5" t="s">
        <v>227</v>
      </c>
      <c r="Q71" s="67" t="s">
        <v>228</v>
      </c>
      <c r="R71" s="156">
        <v>46023</v>
      </c>
      <c r="S71" s="156">
        <v>47848</v>
      </c>
      <c r="T71" s="157">
        <v>1634700</v>
      </c>
      <c r="U71" t="s">
        <v>281</v>
      </c>
      <c r="V71" t="s">
        <v>668</v>
      </c>
      <c r="W71" t="s">
        <v>669</v>
      </c>
      <c r="X71" t="s">
        <v>670</v>
      </c>
      <c r="Y71" t="s">
        <v>200</v>
      </c>
    </row>
    <row r="72" spans="1:25">
      <c r="A72" s="5">
        <v>2041361</v>
      </c>
      <c r="B72" s="5">
        <v>2025</v>
      </c>
      <c r="C72" s="156">
        <v>45712</v>
      </c>
      <c r="D72" t="s">
        <v>671</v>
      </c>
      <c r="E72" t="s">
        <v>672</v>
      </c>
      <c r="F72" t="s">
        <v>671</v>
      </c>
      <c r="G72" t="s">
        <v>295</v>
      </c>
      <c r="H72" t="s">
        <v>330</v>
      </c>
      <c r="I72" t="s">
        <v>139</v>
      </c>
      <c r="J72" s="5" t="s">
        <v>138</v>
      </c>
      <c r="K72" t="s">
        <v>673</v>
      </c>
      <c r="L72" t="s">
        <v>674</v>
      </c>
      <c r="M72" s="5" t="s">
        <v>215</v>
      </c>
      <c r="N72" s="5" t="s">
        <v>280</v>
      </c>
      <c r="O72" s="67" t="s">
        <v>674</v>
      </c>
      <c r="P72" s="5" t="s">
        <v>227</v>
      </c>
      <c r="Q72" s="67" t="s">
        <v>228</v>
      </c>
      <c r="R72" s="156">
        <v>46023</v>
      </c>
      <c r="S72" s="156">
        <v>47848</v>
      </c>
      <c r="T72" s="157">
        <v>3014025</v>
      </c>
      <c r="U72" t="s">
        <v>196</v>
      </c>
      <c r="V72" t="s">
        <v>675</v>
      </c>
      <c r="W72" t="s">
        <v>676</v>
      </c>
      <c r="X72" t="s">
        <v>677</v>
      </c>
      <c r="Y72" t="s">
        <v>200</v>
      </c>
    </row>
    <row r="73" spans="1:25">
      <c r="A73" s="5">
        <v>2041370</v>
      </c>
      <c r="B73" s="5">
        <v>2025</v>
      </c>
      <c r="C73" s="156">
        <v>45712</v>
      </c>
      <c r="D73" t="s">
        <v>678</v>
      </c>
      <c r="E73" t="s">
        <v>679</v>
      </c>
      <c r="F73" t="s">
        <v>678</v>
      </c>
      <c r="G73" t="s">
        <v>295</v>
      </c>
      <c r="H73" t="s">
        <v>303</v>
      </c>
      <c r="I73" t="s">
        <v>139</v>
      </c>
      <c r="J73" s="5" t="s">
        <v>138</v>
      </c>
      <c r="K73" t="s">
        <v>680</v>
      </c>
      <c r="L73" t="s">
        <v>681</v>
      </c>
      <c r="M73" s="5" t="s">
        <v>191</v>
      </c>
      <c r="N73" s="5" t="s">
        <v>192</v>
      </c>
      <c r="O73" s="67" t="s">
        <v>681</v>
      </c>
      <c r="P73" s="5" t="s">
        <v>227</v>
      </c>
      <c r="Q73" s="67" t="s">
        <v>228</v>
      </c>
      <c r="R73" s="156">
        <v>46023</v>
      </c>
      <c r="S73" s="156">
        <v>47848</v>
      </c>
      <c r="T73" s="157">
        <v>2954575</v>
      </c>
      <c r="U73" t="s">
        <v>281</v>
      </c>
      <c r="V73" t="s">
        <v>682</v>
      </c>
      <c r="W73" t="s">
        <v>683</v>
      </c>
      <c r="X73" t="s">
        <v>684</v>
      </c>
      <c r="Y73" t="s">
        <v>200</v>
      </c>
    </row>
    <row r="74" spans="1:25">
      <c r="A74" s="5">
        <v>2041379</v>
      </c>
      <c r="B74" s="5">
        <v>2025</v>
      </c>
      <c r="C74" s="156">
        <v>45712</v>
      </c>
      <c r="D74" t="s">
        <v>685</v>
      </c>
      <c r="E74" t="s">
        <v>686</v>
      </c>
      <c r="F74" t="s">
        <v>685</v>
      </c>
      <c r="G74" t="s">
        <v>295</v>
      </c>
      <c r="H74" t="s">
        <v>296</v>
      </c>
      <c r="I74" t="s">
        <v>139</v>
      </c>
      <c r="J74" s="5" t="s">
        <v>138</v>
      </c>
      <c r="K74" t="s">
        <v>687</v>
      </c>
      <c r="L74" t="s">
        <v>688</v>
      </c>
      <c r="M74" s="5" t="s">
        <v>689</v>
      </c>
      <c r="N74" s="5" t="s">
        <v>192</v>
      </c>
      <c r="O74" s="67" t="s">
        <v>690</v>
      </c>
      <c r="P74" s="5" t="s">
        <v>227</v>
      </c>
      <c r="Q74" s="67" t="s">
        <v>228</v>
      </c>
      <c r="R74" s="156">
        <v>46023</v>
      </c>
      <c r="S74" s="156">
        <v>47848</v>
      </c>
      <c r="T74" s="157">
        <v>685231.91</v>
      </c>
      <c r="U74" t="s">
        <v>196</v>
      </c>
      <c r="V74" t="s">
        <v>691</v>
      </c>
      <c r="W74" t="s">
        <v>692</v>
      </c>
      <c r="X74" t="s">
        <v>693</v>
      </c>
      <c r="Y74" t="s">
        <v>200</v>
      </c>
    </row>
    <row r="75" spans="1:25">
      <c r="A75" s="5">
        <v>2041400</v>
      </c>
      <c r="B75" s="5">
        <v>2025</v>
      </c>
      <c r="C75" s="156">
        <v>45712</v>
      </c>
      <c r="D75" t="s">
        <v>694</v>
      </c>
      <c r="E75" t="s">
        <v>695</v>
      </c>
      <c r="F75" t="s">
        <v>694</v>
      </c>
      <c r="G75" t="s">
        <v>295</v>
      </c>
      <c r="H75" t="s">
        <v>296</v>
      </c>
      <c r="I75" t="s">
        <v>139</v>
      </c>
      <c r="J75" s="5" t="s">
        <v>138</v>
      </c>
      <c r="K75" t="s">
        <v>696</v>
      </c>
      <c r="L75" t="s">
        <v>244</v>
      </c>
      <c r="M75" s="5" t="s">
        <v>245</v>
      </c>
      <c r="N75" s="5" t="s">
        <v>192</v>
      </c>
      <c r="O75" s="67" t="s">
        <v>244</v>
      </c>
      <c r="P75" s="5" t="s">
        <v>227</v>
      </c>
      <c r="Q75" s="67" t="s">
        <v>228</v>
      </c>
      <c r="R75" s="156">
        <v>46023</v>
      </c>
      <c r="S75" s="156">
        <v>47848</v>
      </c>
      <c r="T75" s="157">
        <v>688405</v>
      </c>
      <c r="U75" t="s">
        <v>206</v>
      </c>
      <c r="V75" t="s">
        <v>697</v>
      </c>
      <c r="W75" t="s">
        <v>698</v>
      </c>
      <c r="X75" t="s">
        <v>699</v>
      </c>
      <c r="Y75" t="s">
        <v>200</v>
      </c>
    </row>
    <row r="76" spans="1:25">
      <c r="A76" s="5">
        <v>2041411</v>
      </c>
      <c r="B76" s="5">
        <v>2025</v>
      </c>
      <c r="C76" s="156">
        <v>45712</v>
      </c>
      <c r="D76" t="s">
        <v>700</v>
      </c>
      <c r="E76" t="s">
        <v>701</v>
      </c>
      <c r="F76" t="s">
        <v>700</v>
      </c>
      <c r="G76" t="s">
        <v>295</v>
      </c>
      <c r="H76" t="s">
        <v>296</v>
      </c>
      <c r="I76" t="s">
        <v>139</v>
      </c>
      <c r="J76" s="5" t="s">
        <v>138</v>
      </c>
      <c r="K76" t="s">
        <v>702</v>
      </c>
      <c r="L76" t="s">
        <v>703</v>
      </c>
      <c r="M76" s="5" t="s">
        <v>255</v>
      </c>
      <c r="N76" s="5" t="s">
        <v>280</v>
      </c>
      <c r="O76" s="67" t="s">
        <v>703</v>
      </c>
      <c r="P76" s="5" t="s">
        <v>227</v>
      </c>
      <c r="Q76" s="67" t="s">
        <v>228</v>
      </c>
      <c r="R76" s="156">
        <v>46023</v>
      </c>
      <c r="S76" s="156">
        <v>47848</v>
      </c>
      <c r="T76" s="157">
        <v>638405</v>
      </c>
      <c r="U76" t="s">
        <v>206</v>
      </c>
      <c r="V76" t="s">
        <v>704</v>
      </c>
      <c r="W76" t="s">
        <v>705</v>
      </c>
      <c r="X76" t="s">
        <v>706</v>
      </c>
      <c r="Y76" t="s">
        <v>200</v>
      </c>
    </row>
    <row r="77" spans="1:25">
      <c r="A77" s="5">
        <v>2041414</v>
      </c>
      <c r="B77" s="5">
        <v>2025</v>
      </c>
      <c r="C77" s="156">
        <v>45712</v>
      </c>
      <c r="D77" t="s">
        <v>707</v>
      </c>
      <c r="E77" t="s">
        <v>708</v>
      </c>
      <c r="F77" t="s">
        <v>707</v>
      </c>
      <c r="G77" t="s">
        <v>295</v>
      </c>
      <c r="H77" t="s">
        <v>296</v>
      </c>
      <c r="I77" t="s">
        <v>139</v>
      </c>
      <c r="J77" s="5" t="s">
        <v>138</v>
      </c>
      <c r="K77" t="s">
        <v>709</v>
      </c>
      <c r="L77" t="s">
        <v>345</v>
      </c>
      <c r="M77" s="5" t="s">
        <v>215</v>
      </c>
      <c r="N77" s="5" t="s">
        <v>192</v>
      </c>
      <c r="O77" s="67" t="s">
        <v>345</v>
      </c>
      <c r="P77" s="5" t="s">
        <v>227</v>
      </c>
      <c r="Q77" s="67" t="s">
        <v>228</v>
      </c>
      <c r="R77" s="156">
        <v>46023</v>
      </c>
      <c r="S77" s="156">
        <v>47848</v>
      </c>
      <c r="T77" s="157">
        <v>688405</v>
      </c>
      <c r="U77" t="s">
        <v>229</v>
      </c>
      <c r="V77" t="s">
        <v>710</v>
      </c>
      <c r="W77" t="s">
        <v>711</v>
      </c>
      <c r="X77" t="s">
        <v>712</v>
      </c>
      <c r="Y77" t="s">
        <v>200</v>
      </c>
    </row>
    <row r="78" spans="1:25">
      <c r="A78" s="5">
        <v>2041418</v>
      </c>
      <c r="B78" s="5">
        <v>2025</v>
      </c>
      <c r="C78" s="156">
        <v>45712</v>
      </c>
      <c r="D78" t="s">
        <v>713</v>
      </c>
      <c r="F78" t="s">
        <v>713</v>
      </c>
      <c r="G78" t="s">
        <v>295</v>
      </c>
      <c r="H78" t="s">
        <v>296</v>
      </c>
      <c r="I78" t="s">
        <v>139</v>
      </c>
      <c r="J78" s="5" t="s">
        <v>138</v>
      </c>
      <c r="K78" t="s">
        <v>714</v>
      </c>
      <c r="L78" t="s">
        <v>531</v>
      </c>
      <c r="M78" s="5" t="s">
        <v>215</v>
      </c>
      <c r="N78" s="5" t="s">
        <v>280</v>
      </c>
      <c r="O78" s="67" t="s">
        <v>531</v>
      </c>
      <c r="P78" s="5" t="s">
        <v>227</v>
      </c>
      <c r="Q78" s="67" t="s">
        <v>228</v>
      </c>
      <c r="R78" s="156">
        <v>46023</v>
      </c>
      <c r="S78" s="156">
        <v>47848</v>
      </c>
      <c r="T78" s="157">
        <v>688405</v>
      </c>
      <c r="U78" t="s">
        <v>206</v>
      </c>
      <c r="V78" t="s">
        <v>715</v>
      </c>
      <c r="W78" t="s">
        <v>716</v>
      </c>
      <c r="X78" t="s">
        <v>717</v>
      </c>
      <c r="Y78" t="s">
        <v>200</v>
      </c>
    </row>
    <row r="79" spans="1:25">
      <c r="A79" s="5">
        <v>2041423</v>
      </c>
      <c r="B79" s="5">
        <v>2025</v>
      </c>
      <c r="C79" s="156">
        <v>45712</v>
      </c>
      <c r="D79" t="s">
        <v>718</v>
      </c>
      <c r="F79" t="s">
        <v>718</v>
      </c>
      <c r="G79" t="s">
        <v>295</v>
      </c>
      <c r="H79" t="s">
        <v>296</v>
      </c>
      <c r="I79" t="s">
        <v>139</v>
      </c>
      <c r="J79" s="5" t="s">
        <v>138</v>
      </c>
      <c r="K79" t="s">
        <v>719</v>
      </c>
      <c r="L79" t="s">
        <v>720</v>
      </c>
      <c r="M79" s="5" t="s">
        <v>215</v>
      </c>
      <c r="N79" s="5" t="s">
        <v>280</v>
      </c>
      <c r="O79" s="67" t="s">
        <v>720</v>
      </c>
      <c r="P79" s="5" t="s">
        <v>227</v>
      </c>
      <c r="Q79" s="67" t="s">
        <v>228</v>
      </c>
      <c r="R79" s="156">
        <v>46023</v>
      </c>
      <c r="S79" s="156">
        <v>47848</v>
      </c>
      <c r="T79" s="157">
        <v>451930.54</v>
      </c>
      <c r="U79" t="s">
        <v>206</v>
      </c>
      <c r="V79" t="s">
        <v>721</v>
      </c>
      <c r="W79" t="s">
        <v>722</v>
      </c>
      <c r="X79" t="s">
        <v>723</v>
      </c>
      <c r="Y79" t="s">
        <v>200</v>
      </c>
    </row>
    <row r="80" spans="1:25">
      <c r="A80" s="5">
        <v>2041424</v>
      </c>
      <c r="B80" s="5">
        <v>2025</v>
      </c>
      <c r="C80" s="156">
        <v>45712</v>
      </c>
      <c r="D80" t="s">
        <v>724</v>
      </c>
      <c r="E80" t="s">
        <v>725</v>
      </c>
      <c r="F80" t="s">
        <v>724</v>
      </c>
      <c r="G80" t="s">
        <v>295</v>
      </c>
      <c r="H80" t="s">
        <v>310</v>
      </c>
      <c r="I80" t="s">
        <v>139</v>
      </c>
      <c r="J80" s="5" t="s">
        <v>138</v>
      </c>
      <c r="K80" t="s">
        <v>726</v>
      </c>
      <c r="L80" t="s">
        <v>279</v>
      </c>
      <c r="M80" s="5" t="s">
        <v>215</v>
      </c>
      <c r="N80" s="5" t="s">
        <v>280</v>
      </c>
      <c r="O80" s="67" t="s">
        <v>279</v>
      </c>
      <c r="P80" s="5" t="s">
        <v>227</v>
      </c>
      <c r="Q80" s="67" t="s">
        <v>228</v>
      </c>
      <c r="R80" s="156">
        <v>46023</v>
      </c>
      <c r="S80" s="156">
        <v>47848</v>
      </c>
      <c r="T80" s="157">
        <v>2818905</v>
      </c>
      <c r="U80" t="s">
        <v>229</v>
      </c>
      <c r="V80" t="s">
        <v>727</v>
      </c>
      <c r="W80" t="s">
        <v>728</v>
      </c>
      <c r="X80" t="s">
        <v>729</v>
      </c>
      <c r="Y80" t="s">
        <v>200</v>
      </c>
    </row>
    <row r="81" spans="1:25">
      <c r="A81" s="5">
        <v>2041434</v>
      </c>
      <c r="B81" s="5">
        <v>2025</v>
      </c>
      <c r="C81" s="156">
        <v>45712</v>
      </c>
      <c r="D81" t="s">
        <v>730</v>
      </c>
      <c r="E81" t="s">
        <v>731</v>
      </c>
      <c r="F81" t="s">
        <v>730</v>
      </c>
      <c r="G81" t="s">
        <v>295</v>
      </c>
      <c r="H81" t="s">
        <v>296</v>
      </c>
      <c r="I81" t="s">
        <v>139</v>
      </c>
      <c r="J81" s="5" t="s">
        <v>138</v>
      </c>
      <c r="K81" t="s">
        <v>732</v>
      </c>
      <c r="L81" t="s">
        <v>643</v>
      </c>
      <c r="M81" s="5" t="s">
        <v>506</v>
      </c>
      <c r="N81" s="5" t="s">
        <v>192</v>
      </c>
      <c r="O81" s="67" t="s">
        <v>643</v>
      </c>
      <c r="P81" s="5" t="s">
        <v>227</v>
      </c>
      <c r="Q81" s="67" t="s">
        <v>228</v>
      </c>
      <c r="R81" s="156">
        <v>46023</v>
      </c>
      <c r="S81" s="156">
        <v>47848</v>
      </c>
      <c r="T81" s="157">
        <v>663405</v>
      </c>
      <c r="U81" t="s">
        <v>196</v>
      </c>
      <c r="V81" t="s">
        <v>733</v>
      </c>
      <c r="W81" t="s">
        <v>734</v>
      </c>
      <c r="X81" t="s">
        <v>735</v>
      </c>
      <c r="Y81" t="s">
        <v>200</v>
      </c>
    </row>
    <row r="82" spans="1:25">
      <c r="A82" s="5">
        <v>2041439</v>
      </c>
      <c r="B82" s="5">
        <v>2025</v>
      </c>
      <c r="C82" s="156">
        <v>45712</v>
      </c>
      <c r="D82" t="s">
        <v>736</v>
      </c>
      <c r="E82" t="s">
        <v>737</v>
      </c>
      <c r="F82" t="s">
        <v>736</v>
      </c>
      <c r="G82" t="s">
        <v>295</v>
      </c>
      <c r="H82" t="s">
        <v>296</v>
      </c>
      <c r="I82" t="s">
        <v>139</v>
      </c>
      <c r="J82" s="5" t="s">
        <v>138</v>
      </c>
      <c r="K82" t="s">
        <v>738</v>
      </c>
      <c r="L82" t="s">
        <v>505</v>
      </c>
      <c r="M82" s="5" t="s">
        <v>506</v>
      </c>
      <c r="N82" s="5" t="s">
        <v>192</v>
      </c>
      <c r="O82" s="67" t="s">
        <v>505</v>
      </c>
      <c r="P82" s="5" t="s">
        <v>227</v>
      </c>
      <c r="Q82" s="67" t="s">
        <v>228</v>
      </c>
      <c r="R82" s="156">
        <v>46023</v>
      </c>
      <c r="S82" s="156">
        <v>47848</v>
      </c>
      <c r="T82" s="157">
        <v>688405</v>
      </c>
      <c r="U82" t="s">
        <v>206</v>
      </c>
      <c r="V82" t="s">
        <v>739</v>
      </c>
      <c r="W82" t="s">
        <v>740</v>
      </c>
      <c r="X82" t="s">
        <v>741</v>
      </c>
      <c r="Y82" t="s">
        <v>200</v>
      </c>
    </row>
    <row r="83" spans="1:25">
      <c r="A83" s="5">
        <v>2041446</v>
      </c>
      <c r="B83" s="5">
        <v>2025</v>
      </c>
      <c r="C83" s="156">
        <v>45712</v>
      </c>
      <c r="D83" t="s">
        <v>742</v>
      </c>
      <c r="E83" t="s">
        <v>743</v>
      </c>
      <c r="F83" t="s">
        <v>742</v>
      </c>
      <c r="G83" t="s">
        <v>295</v>
      </c>
      <c r="H83" t="s">
        <v>372</v>
      </c>
      <c r="I83" t="s">
        <v>139</v>
      </c>
      <c r="J83" s="5" t="s">
        <v>138</v>
      </c>
      <c r="K83" t="s">
        <v>744</v>
      </c>
      <c r="L83" t="s">
        <v>411</v>
      </c>
      <c r="M83" s="5" t="s">
        <v>215</v>
      </c>
      <c r="N83" s="5" t="s">
        <v>192</v>
      </c>
      <c r="O83" s="67" t="s">
        <v>411</v>
      </c>
      <c r="P83" s="5" t="s">
        <v>227</v>
      </c>
      <c r="Q83" s="67" t="s">
        <v>228</v>
      </c>
      <c r="R83" s="156">
        <v>46023</v>
      </c>
      <c r="S83" s="156">
        <v>47848</v>
      </c>
      <c r="T83" s="157">
        <v>1623700</v>
      </c>
      <c r="U83" t="s">
        <v>196</v>
      </c>
      <c r="V83" t="s">
        <v>745</v>
      </c>
      <c r="W83" t="s">
        <v>746</v>
      </c>
      <c r="X83" t="s">
        <v>747</v>
      </c>
      <c r="Y83" t="s">
        <v>200</v>
      </c>
    </row>
    <row r="84" spans="1:25">
      <c r="A84" s="5">
        <v>2041474</v>
      </c>
      <c r="B84" s="5">
        <v>2025</v>
      </c>
      <c r="C84" s="156">
        <v>45712</v>
      </c>
      <c r="D84" t="s">
        <v>748</v>
      </c>
      <c r="E84" t="s">
        <v>749</v>
      </c>
      <c r="F84" t="s">
        <v>748</v>
      </c>
      <c r="G84" t="s">
        <v>295</v>
      </c>
      <c r="H84" t="s">
        <v>372</v>
      </c>
      <c r="I84" t="s">
        <v>139</v>
      </c>
      <c r="J84" s="5" t="s">
        <v>138</v>
      </c>
      <c r="K84" t="s">
        <v>750</v>
      </c>
      <c r="L84" t="s">
        <v>345</v>
      </c>
      <c r="M84" s="5" t="s">
        <v>215</v>
      </c>
      <c r="N84" s="5" t="s">
        <v>192</v>
      </c>
      <c r="O84" s="67" t="s">
        <v>751</v>
      </c>
      <c r="P84" s="5" t="s">
        <v>227</v>
      </c>
      <c r="Q84" s="67" t="s">
        <v>228</v>
      </c>
      <c r="R84" s="156">
        <v>46023</v>
      </c>
      <c r="S84" s="156">
        <v>47848</v>
      </c>
      <c r="T84" s="157">
        <v>1623700</v>
      </c>
      <c r="U84" t="s">
        <v>196</v>
      </c>
      <c r="V84" t="s">
        <v>752</v>
      </c>
      <c r="W84" t="s">
        <v>753</v>
      </c>
      <c r="X84" t="s">
        <v>754</v>
      </c>
      <c r="Y84" t="s">
        <v>200</v>
      </c>
    </row>
    <row r="85" spans="1:25">
      <c r="A85" s="5">
        <v>2041481</v>
      </c>
      <c r="B85" s="5">
        <v>2025</v>
      </c>
      <c r="C85" s="156">
        <v>45712</v>
      </c>
      <c r="D85" t="s">
        <v>755</v>
      </c>
      <c r="E85" t="s">
        <v>756</v>
      </c>
      <c r="F85" t="s">
        <v>755</v>
      </c>
      <c r="G85" t="s">
        <v>295</v>
      </c>
      <c r="H85" t="s">
        <v>296</v>
      </c>
      <c r="I85" t="s">
        <v>139</v>
      </c>
      <c r="J85" s="5" t="s">
        <v>138</v>
      </c>
      <c r="K85" t="s">
        <v>757</v>
      </c>
      <c r="L85" t="s">
        <v>214</v>
      </c>
      <c r="M85" s="5" t="s">
        <v>215</v>
      </c>
      <c r="N85" s="5" t="s">
        <v>192</v>
      </c>
      <c r="O85" s="67" t="s">
        <v>214</v>
      </c>
      <c r="P85" s="5" t="s">
        <v>227</v>
      </c>
      <c r="Q85" s="67" t="s">
        <v>228</v>
      </c>
      <c r="R85" s="156">
        <v>46023</v>
      </c>
      <c r="S85" s="156">
        <v>47848</v>
      </c>
      <c r="T85" s="157">
        <v>688405</v>
      </c>
      <c r="U85" t="s">
        <v>206</v>
      </c>
      <c r="V85" t="s">
        <v>312</v>
      </c>
      <c r="W85" t="s">
        <v>758</v>
      </c>
      <c r="X85" t="s">
        <v>759</v>
      </c>
      <c r="Y85" t="s">
        <v>200</v>
      </c>
    </row>
    <row r="86" spans="1:25">
      <c r="A86" s="5">
        <v>2041484</v>
      </c>
      <c r="B86" s="5">
        <v>2025</v>
      </c>
      <c r="C86" s="156">
        <v>45712</v>
      </c>
      <c r="D86" t="s">
        <v>760</v>
      </c>
      <c r="E86" t="s">
        <v>761</v>
      </c>
      <c r="F86" t="s">
        <v>760</v>
      </c>
      <c r="G86" t="s">
        <v>295</v>
      </c>
      <c r="H86" t="s">
        <v>303</v>
      </c>
      <c r="I86" t="s">
        <v>139</v>
      </c>
      <c r="J86" s="5" t="s">
        <v>138</v>
      </c>
      <c r="K86" t="s">
        <v>762</v>
      </c>
      <c r="L86" t="s">
        <v>244</v>
      </c>
      <c r="M86" s="5" t="s">
        <v>245</v>
      </c>
      <c r="N86" s="5" t="s">
        <v>192</v>
      </c>
      <c r="O86" s="67" t="s">
        <v>244</v>
      </c>
      <c r="P86" s="5" t="s">
        <v>227</v>
      </c>
      <c r="Q86" s="67" t="s">
        <v>228</v>
      </c>
      <c r="R86" s="156">
        <v>46023</v>
      </c>
      <c r="S86" s="156">
        <v>47848</v>
      </c>
      <c r="T86" s="157">
        <v>2938360.3</v>
      </c>
      <c r="U86" t="s">
        <v>281</v>
      </c>
      <c r="V86" t="s">
        <v>763</v>
      </c>
      <c r="W86" t="s">
        <v>764</v>
      </c>
      <c r="X86" t="s">
        <v>765</v>
      </c>
      <c r="Y86" t="s">
        <v>200</v>
      </c>
    </row>
    <row r="87" spans="1:25">
      <c r="A87" s="5">
        <v>2041500</v>
      </c>
      <c r="B87" s="5">
        <v>2025</v>
      </c>
      <c r="C87" s="156">
        <v>45712</v>
      </c>
      <c r="D87" t="s">
        <v>766</v>
      </c>
      <c r="E87" t="s">
        <v>767</v>
      </c>
      <c r="F87" t="s">
        <v>766</v>
      </c>
      <c r="G87" t="s">
        <v>295</v>
      </c>
      <c r="H87" t="s">
        <v>310</v>
      </c>
      <c r="I87" t="s">
        <v>139</v>
      </c>
      <c r="J87" s="5" t="s">
        <v>138</v>
      </c>
      <c r="K87" t="s">
        <v>768</v>
      </c>
      <c r="L87" t="s">
        <v>225</v>
      </c>
      <c r="M87" s="5" t="s">
        <v>191</v>
      </c>
      <c r="N87" s="5" t="s">
        <v>192</v>
      </c>
      <c r="O87" s="67" t="s">
        <v>225</v>
      </c>
      <c r="P87" s="5" t="s">
        <v>227</v>
      </c>
      <c r="Q87" s="67" t="s">
        <v>228</v>
      </c>
      <c r="R87" s="156">
        <v>46023</v>
      </c>
      <c r="S87" s="156">
        <v>47848</v>
      </c>
      <c r="T87" s="157">
        <v>2818905</v>
      </c>
      <c r="U87" t="s">
        <v>281</v>
      </c>
      <c r="V87" t="s">
        <v>769</v>
      </c>
      <c r="W87" t="s">
        <v>770</v>
      </c>
      <c r="X87" t="s">
        <v>771</v>
      </c>
      <c r="Y87" t="s">
        <v>200</v>
      </c>
    </row>
    <row r="88" spans="1:25">
      <c r="A88" s="5">
        <v>2041519</v>
      </c>
      <c r="B88" s="5">
        <v>2025</v>
      </c>
      <c r="C88" s="156">
        <v>45712</v>
      </c>
      <c r="D88" t="s">
        <v>772</v>
      </c>
      <c r="E88" t="s">
        <v>773</v>
      </c>
      <c r="F88" t="s">
        <v>772</v>
      </c>
      <c r="G88" t="s">
        <v>295</v>
      </c>
      <c r="H88" t="s">
        <v>310</v>
      </c>
      <c r="I88" t="s">
        <v>139</v>
      </c>
      <c r="J88" s="5" t="s">
        <v>138</v>
      </c>
      <c r="K88" t="s">
        <v>774</v>
      </c>
      <c r="L88" t="s">
        <v>643</v>
      </c>
      <c r="M88" s="5" t="s">
        <v>506</v>
      </c>
      <c r="N88" s="5" t="s">
        <v>192</v>
      </c>
      <c r="O88" s="67" t="s">
        <v>643</v>
      </c>
      <c r="P88" s="5" t="s">
        <v>227</v>
      </c>
      <c r="Q88" s="67" t="s">
        <v>228</v>
      </c>
      <c r="R88" s="156">
        <v>46023</v>
      </c>
      <c r="S88" s="156">
        <v>47848</v>
      </c>
      <c r="T88" s="157">
        <v>2818905</v>
      </c>
      <c r="U88" t="s">
        <v>281</v>
      </c>
      <c r="V88" t="s">
        <v>775</v>
      </c>
      <c r="W88" t="s">
        <v>776</v>
      </c>
      <c r="X88" t="s">
        <v>777</v>
      </c>
      <c r="Y88" t="s">
        <v>200</v>
      </c>
    </row>
    <row r="89" spans="1:25">
      <c r="A89" s="5">
        <v>2041556</v>
      </c>
      <c r="B89" s="5">
        <v>2025</v>
      </c>
      <c r="C89" s="156">
        <v>45712</v>
      </c>
      <c r="D89" t="s">
        <v>778</v>
      </c>
      <c r="E89" t="s">
        <v>779</v>
      </c>
      <c r="F89" t="s">
        <v>778</v>
      </c>
      <c r="G89" t="s">
        <v>295</v>
      </c>
      <c r="H89" t="s">
        <v>296</v>
      </c>
      <c r="I89" t="s">
        <v>139</v>
      </c>
      <c r="J89" s="5" t="s">
        <v>138</v>
      </c>
      <c r="K89" t="s">
        <v>780</v>
      </c>
      <c r="L89" t="s">
        <v>345</v>
      </c>
      <c r="M89" s="5" t="s">
        <v>215</v>
      </c>
      <c r="N89" s="5" t="s">
        <v>192</v>
      </c>
      <c r="O89" s="67" t="s">
        <v>781</v>
      </c>
      <c r="P89" s="5" t="s">
        <v>227</v>
      </c>
      <c r="Q89" s="67" t="s">
        <v>228</v>
      </c>
      <c r="R89" s="156">
        <v>46023</v>
      </c>
      <c r="S89" s="156">
        <v>47848</v>
      </c>
      <c r="T89" s="157">
        <v>688405</v>
      </c>
      <c r="U89" t="s">
        <v>206</v>
      </c>
      <c r="V89" t="s">
        <v>782</v>
      </c>
      <c r="W89" t="s">
        <v>783</v>
      </c>
      <c r="X89" t="s">
        <v>784</v>
      </c>
      <c r="Y89" t="s">
        <v>200</v>
      </c>
    </row>
    <row r="90" spans="1:25">
      <c r="A90" s="5">
        <v>2041559</v>
      </c>
      <c r="B90" s="5">
        <v>2025</v>
      </c>
      <c r="C90" s="156">
        <v>45712</v>
      </c>
      <c r="D90" t="s">
        <v>785</v>
      </c>
      <c r="E90" t="s">
        <v>786</v>
      </c>
      <c r="F90" t="s">
        <v>785</v>
      </c>
      <c r="G90" t="s">
        <v>295</v>
      </c>
      <c r="H90" t="s">
        <v>372</v>
      </c>
      <c r="I90" t="s">
        <v>139</v>
      </c>
      <c r="J90" s="5" t="s">
        <v>138</v>
      </c>
      <c r="K90" t="s">
        <v>787</v>
      </c>
      <c r="L90" t="s">
        <v>674</v>
      </c>
      <c r="M90" s="5" t="s">
        <v>215</v>
      </c>
      <c r="N90" s="5" t="s">
        <v>280</v>
      </c>
      <c r="O90" s="67" t="s">
        <v>674</v>
      </c>
      <c r="P90" s="5" t="s">
        <v>227</v>
      </c>
      <c r="Q90" s="67" t="s">
        <v>228</v>
      </c>
      <c r="R90" s="156">
        <v>46023</v>
      </c>
      <c r="S90" s="156">
        <v>47848</v>
      </c>
      <c r="T90" s="157">
        <v>1623700</v>
      </c>
      <c r="U90" t="s">
        <v>196</v>
      </c>
      <c r="V90" t="s">
        <v>675</v>
      </c>
      <c r="W90" t="s">
        <v>788</v>
      </c>
      <c r="X90" t="s">
        <v>789</v>
      </c>
      <c r="Y90" t="s">
        <v>200</v>
      </c>
    </row>
    <row r="91" spans="1:25">
      <c r="A91" s="5">
        <v>2041618</v>
      </c>
      <c r="B91" s="5">
        <v>2025</v>
      </c>
      <c r="C91" s="156">
        <v>45712</v>
      </c>
      <c r="D91" t="s">
        <v>790</v>
      </c>
      <c r="F91" t="s">
        <v>790</v>
      </c>
      <c r="G91" t="s">
        <v>295</v>
      </c>
      <c r="H91" t="s">
        <v>372</v>
      </c>
      <c r="I91" t="s">
        <v>139</v>
      </c>
      <c r="J91" s="5" t="s">
        <v>138</v>
      </c>
      <c r="K91" t="s">
        <v>791</v>
      </c>
      <c r="L91" t="s">
        <v>190</v>
      </c>
      <c r="M91" s="5" t="s">
        <v>191</v>
      </c>
      <c r="N91" s="5" t="s">
        <v>192</v>
      </c>
      <c r="O91" s="67" t="s">
        <v>190</v>
      </c>
      <c r="P91" s="5" t="s">
        <v>227</v>
      </c>
      <c r="Q91" s="67" t="s">
        <v>228</v>
      </c>
      <c r="R91" s="156">
        <v>46023</v>
      </c>
      <c r="S91" s="156">
        <v>47848</v>
      </c>
      <c r="T91" s="157">
        <v>1634700</v>
      </c>
      <c r="U91" t="s">
        <v>281</v>
      </c>
      <c r="V91" t="s">
        <v>792</v>
      </c>
      <c r="W91" t="s">
        <v>793</v>
      </c>
      <c r="X91" t="s">
        <v>794</v>
      </c>
      <c r="Y91" t="s">
        <v>200</v>
      </c>
    </row>
    <row r="92" spans="1:25">
      <c r="A92" s="5">
        <v>2041619</v>
      </c>
      <c r="B92" s="5">
        <v>2025</v>
      </c>
      <c r="C92" s="156">
        <v>45712</v>
      </c>
      <c r="D92" t="s">
        <v>795</v>
      </c>
      <c r="E92" t="s">
        <v>796</v>
      </c>
      <c r="F92" t="s">
        <v>795</v>
      </c>
      <c r="G92" t="s">
        <v>295</v>
      </c>
      <c r="H92" t="s">
        <v>330</v>
      </c>
      <c r="I92" t="s">
        <v>139</v>
      </c>
      <c r="J92" s="5" t="s">
        <v>138</v>
      </c>
      <c r="K92" t="s">
        <v>797</v>
      </c>
      <c r="L92" t="s">
        <v>190</v>
      </c>
      <c r="M92" s="5" t="s">
        <v>191</v>
      </c>
      <c r="N92" s="5" t="s">
        <v>192</v>
      </c>
      <c r="O92" s="67" t="s">
        <v>798</v>
      </c>
      <c r="P92" s="5" t="s">
        <v>227</v>
      </c>
      <c r="Q92" s="67" t="s">
        <v>228</v>
      </c>
      <c r="R92" s="156">
        <v>46023</v>
      </c>
      <c r="S92" s="156">
        <v>47848</v>
      </c>
      <c r="T92" s="157">
        <v>2814025</v>
      </c>
      <c r="U92" t="s">
        <v>206</v>
      </c>
      <c r="V92" t="s">
        <v>799</v>
      </c>
      <c r="W92" t="s">
        <v>800</v>
      </c>
      <c r="X92" t="s">
        <v>801</v>
      </c>
      <c r="Y92" t="s">
        <v>200</v>
      </c>
    </row>
    <row r="93" spans="1:25">
      <c r="A93" s="5">
        <v>2041625</v>
      </c>
      <c r="B93" s="5">
        <v>2025</v>
      </c>
      <c r="C93" s="156">
        <v>45712</v>
      </c>
      <c r="D93" t="s">
        <v>802</v>
      </c>
      <c r="E93" t="s">
        <v>803</v>
      </c>
      <c r="F93" t="s">
        <v>802</v>
      </c>
      <c r="G93" t="s">
        <v>295</v>
      </c>
      <c r="H93" t="s">
        <v>303</v>
      </c>
      <c r="I93" t="s">
        <v>139</v>
      </c>
      <c r="J93" s="5" t="s">
        <v>138</v>
      </c>
      <c r="K93" t="s">
        <v>804</v>
      </c>
      <c r="L93" t="s">
        <v>214</v>
      </c>
      <c r="M93" s="5" t="s">
        <v>215</v>
      </c>
      <c r="N93" s="5" t="s">
        <v>192</v>
      </c>
      <c r="O93" s="67" t="s">
        <v>214</v>
      </c>
      <c r="P93" s="5" t="s">
        <v>227</v>
      </c>
      <c r="Q93" s="67" t="s">
        <v>228</v>
      </c>
      <c r="R93" s="156">
        <v>46023</v>
      </c>
      <c r="S93" s="156">
        <v>47848</v>
      </c>
      <c r="T93" s="157">
        <v>2668202.5</v>
      </c>
      <c r="U93" t="s">
        <v>196</v>
      </c>
      <c r="V93" t="s">
        <v>805</v>
      </c>
      <c r="W93" t="s">
        <v>806</v>
      </c>
      <c r="X93" t="s">
        <v>807</v>
      </c>
      <c r="Y93" t="s">
        <v>200</v>
      </c>
    </row>
    <row r="94" spans="1:25">
      <c r="A94" s="5">
        <v>2041635</v>
      </c>
      <c r="B94" s="5">
        <v>2025</v>
      </c>
      <c r="C94" s="156">
        <v>45712</v>
      </c>
      <c r="D94" t="s">
        <v>808</v>
      </c>
      <c r="F94" t="s">
        <v>808</v>
      </c>
      <c r="G94" t="s">
        <v>295</v>
      </c>
      <c r="H94" t="s">
        <v>303</v>
      </c>
      <c r="I94" t="s">
        <v>139</v>
      </c>
      <c r="J94" s="5" t="s">
        <v>138</v>
      </c>
      <c r="K94" t="s">
        <v>809</v>
      </c>
      <c r="L94" t="s">
        <v>345</v>
      </c>
      <c r="M94" s="5" t="s">
        <v>215</v>
      </c>
      <c r="N94" s="5" t="s">
        <v>192</v>
      </c>
      <c r="O94" s="67" t="s">
        <v>345</v>
      </c>
      <c r="P94" s="5" t="s">
        <v>227</v>
      </c>
      <c r="Q94" s="67" t="s">
        <v>228</v>
      </c>
      <c r="R94" s="156">
        <v>46023</v>
      </c>
      <c r="S94" s="156">
        <v>47848</v>
      </c>
      <c r="T94" s="157">
        <v>2954575</v>
      </c>
      <c r="U94" t="s">
        <v>281</v>
      </c>
      <c r="V94" t="s">
        <v>810</v>
      </c>
      <c r="W94" t="s">
        <v>811</v>
      </c>
      <c r="X94" t="s">
        <v>812</v>
      </c>
      <c r="Y94" t="s">
        <v>200</v>
      </c>
    </row>
    <row r="95" spans="1:25">
      <c r="A95" s="5">
        <v>2041653</v>
      </c>
      <c r="B95" s="5">
        <v>2025</v>
      </c>
      <c r="C95" s="156">
        <v>45712</v>
      </c>
      <c r="D95" t="s">
        <v>813</v>
      </c>
      <c r="E95" t="s">
        <v>814</v>
      </c>
      <c r="F95" t="s">
        <v>813</v>
      </c>
      <c r="G95" t="s">
        <v>295</v>
      </c>
      <c r="H95" t="s">
        <v>372</v>
      </c>
      <c r="I95" t="s">
        <v>139</v>
      </c>
      <c r="J95" s="5" t="s">
        <v>138</v>
      </c>
      <c r="K95" t="s">
        <v>815</v>
      </c>
      <c r="L95" t="s">
        <v>214</v>
      </c>
      <c r="M95" s="5" t="s">
        <v>215</v>
      </c>
      <c r="N95" s="5" t="s">
        <v>192</v>
      </c>
      <c r="O95" s="67" t="s">
        <v>214</v>
      </c>
      <c r="P95" s="5" t="s">
        <v>227</v>
      </c>
      <c r="Q95" s="67" t="s">
        <v>228</v>
      </c>
      <c r="R95" s="156">
        <v>46023</v>
      </c>
      <c r="S95" s="156">
        <v>47848</v>
      </c>
      <c r="T95" s="157">
        <v>1623700</v>
      </c>
      <c r="U95" t="s">
        <v>206</v>
      </c>
      <c r="V95" t="s">
        <v>816</v>
      </c>
      <c r="W95" t="s">
        <v>817</v>
      </c>
      <c r="X95" t="s">
        <v>818</v>
      </c>
      <c r="Y95" t="s">
        <v>200</v>
      </c>
    </row>
    <row r="96" spans="1:25">
      <c r="A96" s="5">
        <v>2041670</v>
      </c>
      <c r="B96" s="5">
        <v>2025</v>
      </c>
      <c r="C96" s="156">
        <v>45712</v>
      </c>
      <c r="D96" t="s">
        <v>819</v>
      </c>
      <c r="E96" t="s">
        <v>820</v>
      </c>
      <c r="F96" t="s">
        <v>819</v>
      </c>
      <c r="G96" t="s">
        <v>295</v>
      </c>
      <c r="H96" t="s">
        <v>296</v>
      </c>
      <c r="I96" t="s">
        <v>139</v>
      </c>
      <c r="J96" s="5" t="s">
        <v>138</v>
      </c>
      <c r="K96" t="s">
        <v>821</v>
      </c>
      <c r="L96" t="s">
        <v>822</v>
      </c>
      <c r="M96" s="5" t="s">
        <v>215</v>
      </c>
      <c r="N96" s="5" t="s">
        <v>192</v>
      </c>
      <c r="O96" s="67" t="s">
        <v>822</v>
      </c>
      <c r="P96" s="5" t="s">
        <v>227</v>
      </c>
      <c r="Q96" s="67" t="s">
        <v>228</v>
      </c>
      <c r="R96" s="156">
        <v>46023</v>
      </c>
      <c r="S96" s="156">
        <v>47848</v>
      </c>
      <c r="T96" s="157">
        <v>424043</v>
      </c>
      <c r="U96" t="s">
        <v>281</v>
      </c>
      <c r="V96" t="s">
        <v>823</v>
      </c>
      <c r="W96" t="s">
        <v>824</v>
      </c>
      <c r="X96" t="s">
        <v>825</v>
      </c>
      <c r="Y96" t="s">
        <v>200</v>
      </c>
    </row>
    <row r="97" spans="1:25">
      <c r="A97" s="5">
        <v>2041673</v>
      </c>
      <c r="B97" s="5">
        <v>2025</v>
      </c>
      <c r="C97" s="156">
        <v>45712</v>
      </c>
      <c r="D97" t="s">
        <v>826</v>
      </c>
      <c r="E97" t="s">
        <v>827</v>
      </c>
      <c r="F97" t="s">
        <v>826</v>
      </c>
      <c r="G97" t="s">
        <v>295</v>
      </c>
      <c r="H97" t="s">
        <v>372</v>
      </c>
      <c r="I97" t="s">
        <v>139</v>
      </c>
      <c r="J97" s="5" t="s">
        <v>138</v>
      </c>
      <c r="K97" t="s">
        <v>828</v>
      </c>
      <c r="L97" t="s">
        <v>190</v>
      </c>
      <c r="M97" s="5" t="s">
        <v>191</v>
      </c>
      <c r="N97" s="5" t="s">
        <v>192</v>
      </c>
      <c r="O97" s="67" t="s">
        <v>470</v>
      </c>
      <c r="P97" s="5" t="s">
        <v>227</v>
      </c>
      <c r="Q97" s="67" t="s">
        <v>228</v>
      </c>
      <c r="R97" s="156">
        <v>46023</v>
      </c>
      <c r="S97" s="156">
        <v>47848</v>
      </c>
      <c r="T97" s="157">
        <v>1623700</v>
      </c>
      <c r="U97" t="s">
        <v>196</v>
      </c>
      <c r="V97" t="s">
        <v>829</v>
      </c>
      <c r="W97" t="s">
        <v>830</v>
      </c>
      <c r="X97" t="s">
        <v>831</v>
      </c>
      <c r="Y97" t="s">
        <v>200</v>
      </c>
    </row>
    <row r="98" spans="1:25">
      <c r="A98" s="5">
        <v>2041674</v>
      </c>
      <c r="B98" s="5">
        <v>2025</v>
      </c>
      <c r="C98" s="156">
        <v>45712</v>
      </c>
      <c r="D98" t="s">
        <v>832</v>
      </c>
      <c r="E98" t="s">
        <v>833</v>
      </c>
      <c r="F98" t="s">
        <v>832</v>
      </c>
      <c r="G98" t="s">
        <v>295</v>
      </c>
      <c r="H98" t="s">
        <v>372</v>
      </c>
      <c r="I98" t="s">
        <v>139</v>
      </c>
      <c r="J98" s="5" t="s">
        <v>138</v>
      </c>
      <c r="K98" t="s">
        <v>834</v>
      </c>
      <c r="L98" t="s">
        <v>463</v>
      </c>
      <c r="M98" s="5" t="s">
        <v>191</v>
      </c>
      <c r="N98" s="5" t="s">
        <v>192</v>
      </c>
      <c r="O98" s="67" t="s">
        <v>835</v>
      </c>
      <c r="P98" s="5" t="s">
        <v>227</v>
      </c>
      <c r="Q98" s="67" t="s">
        <v>228</v>
      </c>
      <c r="R98" s="156">
        <v>46023</v>
      </c>
      <c r="S98" s="156">
        <v>47848</v>
      </c>
      <c r="T98" s="157">
        <v>1623700</v>
      </c>
      <c r="U98" t="s">
        <v>206</v>
      </c>
      <c r="V98" t="s">
        <v>836</v>
      </c>
      <c r="W98" t="s">
        <v>837</v>
      </c>
      <c r="X98" t="s">
        <v>838</v>
      </c>
      <c r="Y98" t="s">
        <v>200</v>
      </c>
    </row>
    <row r="99" spans="1:25">
      <c r="A99" s="5">
        <v>2041692</v>
      </c>
      <c r="B99" s="5">
        <v>2025</v>
      </c>
      <c r="C99" s="156">
        <v>45712</v>
      </c>
      <c r="D99" t="s">
        <v>839</v>
      </c>
      <c r="F99" t="s">
        <v>839</v>
      </c>
      <c r="G99" t="s">
        <v>295</v>
      </c>
      <c r="H99" t="s">
        <v>372</v>
      </c>
      <c r="I99" t="s">
        <v>139</v>
      </c>
      <c r="J99" s="5" t="s">
        <v>138</v>
      </c>
      <c r="K99" t="s">
        <v>840</v>
      </c>
      <c r="L99" t="s">
        <v>225</v>
      </c>
      <c r="M99" s="5" t="s">
        <v>191</v>
      </c>
      <c r="N99" s="5" t="s">
        <v>192</v>
      </c>
      <c r="O99" s="67" t="s">
        <v>225</v>
      </c>
      <c r="P99" s="5" t="s">
        <v>227</v>
      </c>
      <c r="Q99" s="67" t="s">
        <v>228</v>
      </c>
      <c r="R99" s="156">
        <v>46023</v>
      </c>
      <c r="S99" s="156">
        <v>47848</v>
      </c>
      <c r="T99" s="157">
        <v>1623700</v>
      </c>
      <c r="U99" t="s">
        <v>206</v>
      </c>
      <c r="V99" t="s">
        <v>841</v>
      </c>
      <c r="W99" t="s">
        <v>842</v>
      </c>
      <c r="X99" t="s">
        <v>843</v>
      </c>
      <c r="Y99" t="s">
        <v>200</v>
      </c>
    </row>
    <row r="100" spans="1:25">
      <c r="A100" s="5">
        <v>2041699</v>
      </c>
      <c r="B100" s="5">
        <v>2025</v>
      </c>
      <c r="C100" s="156">
        <v>45712</v>
      </c>
      <c r="D100" t="s">
        <v>844</v>
      </c>
      <c r="E100" t="s">
        <v>845</v>
      </c>
      <c r="F100" t="s">
        <v>844</v>
      </c>
      <c r="G100" t="s">
        <v>295</v>
      </c>
      <c r="H100" t="s">
        <v>296</v>
      </c>
      <c r="I100" t="s">
        <v>139</v>
      </c>
      <c r="J100" s="5" t="s">
        <v>138</v>
      </c>
      <c r="K100" t="s">
        <v>846</v>
      </c>
      <c r="L100" t="s">
        <v>225</v>
      </c>
      <c r="M100" s="5" t="s">
        <v>191</v>
      </c>
      <c r="N100" s="5" t="s">
        <v>192</v>
      </c>
      <c r="O100" s="67" t="s">
        <v>225</v>
      </c>
      <c r="P100" s="5" t="s">
        <v>227</v>
      </c>
      <c r="Q100" s="67" t="s">
        <v>228</v>
      </c>
      <c r="R100" s="156">
        <v>46023</v>
      </c>
      <c r="S100" s="156">
        <v>47848</v>
      </c>
      <c r="T100" s="157">
        <v>469202.5</v>
      </c>
      <c r="U100" t="s">
        <v>196</v>
      </c>
      <c r="V100" t="s">
        <v>847</v>
      </c>
      <c r="W100" t="s">
        <v>848</v>
      </c>
      <c r="X100" t="s">
        <v>849</v>
      </c>
      <c r="Y100" t="s">
        <v>200</v>
      </c>
    </row>
    <row r="101" spans="1:25">
      <c r="A101" s="5">
        <v>2041747</v>
      </c>
      <c r="B101" s="5">
        <v>2025</v>
      </c>
      <c r="C101" s="156">
        <v>45712</v>
      </c>
      <c r="D101" t="s">
        <v>850</v>
      </c>
      <c r="E101" t="s">
        <v>851</v>
      </c>
      <c r="F101" t="s">
        <v>850</v>
      </c>
      <c r="G101" t="s">
        <v>295</v>
      </c>
      <c r="H101" t="s">
        <v>296</v>
      </c>
      <c r="I101" t="s">
        <v>139</v>
      </c>
      <c r="J101" s="5" t="s">
        <v>138</v>
      </c>
      <c r="K101" t="s">
        <v>852</v>
      </c>
      <c r="L101" t="s">
        <v>244</v>
      </c>
      <c r="M101" s="5" t="s">
        <v>245</v>
      </c>
      <c r="N101" s="5" t="s">
        <v>192</v>
      </c>
      <c r="O101" s="67" t="s">
        <v>244</v>
      </c>
      <c r="P101" s="5" t="s">
        <v>227</v>
      </c>
      <c r="Q101" s="67" t="s">
        <v>228</v>
      </c>
      <c r="R101" s="156">
        <v>46023</v>
      </c>
      <c r="S101" s="156">
        <v>47848</v>
      </c>
      <c r="T101" s="157">
        <v>688405</v>
      </c>
      <c r="U101" t="s">
        <v>281</v>
      </c>
      <c r="V101" t="s">
        <v>853</v>
      </c>
      <c r="W101" t="s">
        <v>854</v>
      </c>
      <c r="X101" t="s">
        <v>855</v>
      </c>
      <c r="Y101" t="s">
        <v>200</v>
      </c>
    </row>
    <row r="102" spans="1:25">
      <c r="A102" s="5">
        <v>2041755</v>
      </c>
      <c r="B102" s="5">
        <v>2025</v>
      </c>
      <c r="C102" s="156">
        <v>45712</v>
      </c>
      <c r="D102" t="s">
        <v>856</v>
      </c>
      <c r="F102" t="s">
        <v>856</v>
      </c>
      <c r="G102" t="s">
        <v>295</v>
      </c>
      <c r="H102" t="s">
        <v>330</v>
      </c>
      <c r="I102" t="s">
        <v>139</v>
      </c>
      <c r="J102" s="5" t="s">
        <v>138</v>
      </c>
      <c r="K102" t="s">
        <v>857</v>
      </c>
      <c r="L102" t="s">
        <v>214</v>
      </c>
      <c r="M102" s="5" t="s">
        <v>215</v>
      </c>
      <c r="N102" s="5" t="s">
        <v>192</v>
      </c>
      <c r="O102" s="67" t="s">
        <v>214</v>
      </c>
      <c r="P102" s="5" t="s">
        <v>227</v>
      </c>
      <c r="Q102" s="67" t="s">
        <v>228</v>
      </c>
      <c r="R102" s="156">
        <v>46023</v>
      </c>
      <c r="S102" s="156">
        <v>47848</v>
      </c>
      <c r="T102" s="157">
        <v>3014025</v>
      </c>
      <c r="U102" t="s">
        <v>281</v>
      </c>
      <c r="V102" t="s">
        <v>858</v>
      </c>
      <c r="W102" t="s">
        <v>859</v>
      </c>
      <c r="X102" t="s">
        <v>860</v>
      </c>
      <c r="Y102" t="s">
        <v>200</v>
      </c>
    </row>
    <row r="103" spans="1:25">
      <c r="A103" s="5">
        <v>2041762</v>
      </c>
      <c r="B103" s="5">
        <v>2025</v>
      </c>
      <c r="C103" s="156">
        <v>45712</v>
      </c>
      <c r="D103" t="s">
        <v>861</v>
      </c>
      <c r="F103" t="s">
        <v>861</v>
      </c>
      <c r="G103" t="s">
        <v>295</v>
      </c>
      <c r="H103" t="s">
        <v>296</v>
      </c>
      <c r="I103" t="s">
        <v>139</v>
      </c>
      <c r="J103" s="5" t="s">
        <v>138</v>
      </c>
      <c r="K103" t="s">
        <v>862</v>
      </c>
      <c r="L103" t="s">
        <v>863</v>
      </c>
      <c r="M103" s="5" t="s">
        <v>215</v>
      </c>
      <c r="N103" s="5" t="s">
        <v>280</v>
      </c>
      <c r="O103" s="67" t="s">
        <v>863</v>
      </c>
      <c r="P103" s="5" t="s">
        <v>227</v>
      </c>
      <c r="Q103" s="67" t="s">
        <v>228</v>
      </c>
      <c r="R103" s="156">
        <v>46023</v>
      </c>
      <c r="S103" s="156">
        <v>47848</v>
      </c>
      <c r="T103" s="157">
        <v>688405</v>
      </c>
      <c r="U103" t="s">
        <v>206</v>
      </c>
      <c r="V103" t="s">
        <v>864</v>
      </c>
      <c r="W103" t="s">
        <v>865</v>
      </c>
      <c r="X103" t="s">
        <v>866</v>
      </c>
      <c r="Y103" t="s">
        <v>200</v>
      </c>
    </row>
    <row r="104" spans="1:25">
      <c r="A104" s="5">
        <v>2041792</v>
      </c>
      <c r="B104" s="5">
        <v>2025</v>
      </c>
      <c r="C104" s="156">
        <v>45712</v>
      </c>
      <c r="D104" t="s">
        <v>867</v>
      </c>
      <c r="E104" t="s">
        <v>868</v>
      </c>
      <c r="F104" t="s">
        <v>867</v>
      </c>
      <c r="G104" t="s">
        <v>295</v>
      </c>
      <c r="H104" t="s">
        <v>330</v>
      </c>
      <c r="I104" t="s">
        <v>139</v>
      </c>
      <c r="J104" s="5" t="s">
        <v>138</v>
      </c>
      <c r="K104" t="s">
        <v>869</v>
      </c>
      <c r="L104" t="s">
        <v>225</v>
      </c>
      <c r="M104" s="5" t="s">
        <v>191</v>
      </c>
      <c r="N104" s="5" t="s">
        <v>192</v>
      </c>
      <c r="O104" s="67" t="s">
        <v>225</v>
      </c>
      <c r="P104" s="5" t="s">
        <v>227</v>
      </c>
      <c r="Q104" s="67" t="s">
        <v>228</v>
      </c>
      <c r="R104" s="156">
        <v>46023</v>
      </c>
      <c r="S104" s="156">
        <v>47848</v>
      </c>
      <c r="T104" s="157">
        <v>3014025</v>
      </c>
      <c r="U104" t="s">
        <v>196</v>
      </c>
      <c r="V104" t="s">
        <v>870</v>
      </c>
      <c r="W104" t="s">
        <v>871</v>
      </c>
      <c r="X104" t="s">
        <v>872</v>
      </c>
      <c r="Y104" t="s">
        <v>200</v>
      </c>
    </row>
    <row r="105" spans="1:25">
      <c r="A105" s="5">
        <v>2041798</v>
      </c>
      <c r="B105" s="5">
        <v>2025</v>
      </c>
      <c r="C105" s="156">
        <v>45712</v>
      </c>
      <c r="D105" t="s">
        <v>873</v>
      </c>
      <c r="E105" t="s">
        <v>874</v>
      </c>
      <c r="F105" t="s">
        <v>873</v>
      </c>
      <c r="G105" t="s">
        <v>295</v>
      </c>
      <c r="H105" t="s">
        <v>303</v>
      </c>
      <c r="I105" t="s">
        <v>139</v>
      </c>
      <c r="J105" s="5" t="s">
        <v>138</v>
      </c>
      <c r="K105" t="s">
        <v>875</v>
      </c>
      <c r="L105" t="s">
        <v>643</v>
      </c>
      <c r="M105" s="5" t="s">
        <v>506</v>
      </c>
      <c r="N105" s="5" t="s">
        <v>192</v>
      </c>
      <c r="O105" s="67" t="s">
        <v>643</v>
      </c>
      <c r="P105" s="5" t="s">
        <v>227</v>
      </c>
      <c r="Q105" s="67" t="s">
        <v>228</v>
      </c>
      <c r="R105" s="156">
        <v>46023</v>
      </c>
      <c r="S105" s="156">
        <v>47848</v>
      </c>
      <c r="T105" s="157">
        <v>2954575</v>
      </c>
      <c r="U105" t="s">
        <v>281</v>
      </c>
      <c r="V105" t="s">
        <v>876</v>
      </c>
      <c r="W105" t="s">
        <v>877</v>
      </c>
      <c r="X105" t="s">
        <v>878</v>
      </c>
      <c r="Y105" t="s">
        <v>200</v>
      </c>
    </row>
    <row r="106" spans="1:25">
      <c r="A106" s="5">
        <v>2041810</v>
      </c>
      <c r="B106" s="5">
        <v>2025</v>
      </c>
      <c r="C106" s="156">
        <v>45712</v>
      </c>
      <c r="D106" t="s">
        <v>879</v>
      </c>
      <c r="E106" t="s">
        <v>880</v>
      </c>
      <c r="F106" t="s">
        <v>879</v>
      </c>
      <c r="G106" t="s">
        <v>295</v>
      </c>
      <c r="H106" t="s">
        <v>310</v>
      </c>
      <c r="I106" t="s">
        <v>139</v>
      </c>
      <c r="J106" s="5" t="s">
        <v>138</v>
      </c>
      <c r="K106" t="s">
        <v>881</v>
      </c>
      <c r="L106" t="s">
        <v>882</v>
      </c>
      <c r="M106" s="5" t="s">
        <v>245</v>
      </c>
      <c r="N106" s="5" t="s">
        <v>192</v>
      </c>
      <c r="O106" s="67" t="s">
        <v>883</v>
      </c>
      <c r="P106" s="5" t="s">
        <v>227</v>
      </c>
      <c r="Q106" s="67" t="s">
        <v>228</v>
      </c>
      <c r="R106" s="156">
        <v>46023</v>
      </c>
      <c r="S106" s="156">
        <v>47848</v>
      </c>
      <c r="T106" s="157">
        <v>2618905</v>
      </c>
      <c r="U106" t="s">
        <v>281</v>
      </c>
      <c r="V106" t="s">
        <v>884</v>
      </c>
      <c r="W106" t="s">
        <v>885</v>
      </c>
      <c r="X106" t="s">
        <v>886</v>
      </c>
      <c r="Y106" t="s">
        <v>200</v>
      </c>
    </row>
    <row r="107" spans="1:25">
      <c r="A107" s="5">
        <v>2041812</v>
      </c>
      <c r="B107" s="5">
        <v>2025</v>
      </c>
      <c r="C107" s="156">
        <v>45712</v>
      </c>
      <c r="D107" t="s">
        <v>887</v>
      </c>
      <c r="F107" t="s">
        <v>887</v>
      </c>
      <c r="G107" t="s">
        <v>295</v>
      </c>
      <c r="H107" t="s">
        <v>310</v>
      </c>
      <c r="I107" t="s">
        <v>139</v>
      </c>
      <c r="J107" s="5" t="s">
        <v>138</v>
      </c>
      <c r="K107" t="s">
        <v>888</v>
      </c>
      <c r="L107" t="s">
        <v>345</v>
      </c>
      <c r="M107" s="5" t="s">
        <v>215</v>
      </c>
      <c r="N107" s="5" t="s">
        <v>192</v>
      </c>
      <c r="O107" s="67" t="s">
        <v>345</v>
      </c>
      <c r="P107" s="5" t="s">
        <v>227</v>
      </c>
      <c r="Q107" s="67" t="s">
        <v>228</v>
      </c>
      <c r="R107" s="156">
        <v>46023</v>
      </c>
      <c r="S107" s="156">
        <v>47848</v>
      </c>
      <c r="T107" s="157">
        <v>2818905</v>
      </c>
      <c r="U107" t="s">
        <v>196</v>
      </c>
      <c r="V107" t="s">
        <v>889</v>
      </c>
      <c r="W107" t="s">
        <v>890</v>
      </c>
      <c r="X107" t="s">
        <v>891</v>
      </c>
      <c r="Y107" t="s">
        <v>200</v>
      </c>
    </row>
    <row r="108" spans="1:25">
      <c r="A108" s="5">
        <v>2041819</v>
      </c>
      <c r="B108" s="5">
        <v>2025</v>
      </c>
      <c r="C108" s="156">
        <v>45712</v>
      </c>
      <c r="D108" t="s">
        <v>892</v>
      </c>
      <c r="E108" t="s">
        <v>893</v>
      </c>
      <c r="F108" t="s">
        <v>892</v>
      </c>
      <c r="G108" t="s">
        <v>295</v>
      </c>
      <c r="H108" t="s">
        <v>310</v>
      </c>
      <c r="I108" t="s">
        <v>139</v>
      </c>
      <c r="J108" s="5" t="s">
        <v>138</v>
      </c>
      <c r="K108" t="s">
        <v>894</v>
      </c>
      <c r="L108" t="s">
        <v>703</v>
      </c>
      <c r="M108" s="5" t="s">
        <v>255</v>
      </c>
      <c r="N108" s="5" t="s">
        <v>280</v>
      </c>
      <c r="O108" s="67" t="s">
        <v>703</v>
      </c>
      <c r="P108" s="5" t="s">
        <v>227</v>
      </c>
      <c r="Q108" s="67" t="s">
        <v>228</v>
      </c>
      <c r="R108" s="156">
        <v>46023</v>
      </c>
      <c r="S108" s="156">
        <v>47848</v>
      </c>
      <c r="T108" s="157">
        <v>2418905</v>
      </c>
      <c r="U108" t="s">
        <v>206</v>
      </c>
      <c r="V108" t="s">
        <v>895</v>
      </c>
      <c r="W108" t="s">
        <v>896</v>
      </c>
      <c r="X108" t="s">
        <v>897</v>
      </c>
      <c r="Y108" t="s">
        <v>200</v>
      </c>
    </row>
    <row r="109" spans="1:25">
      <c r="A109" s="5">
        <v>2041822</v>
      </c>
      <c r="B109" s="5">
        <v>2025</v>
      </c>
      <c r="C109" s="156">
        <v>45712</v>
      </c>
      <c r="D109" t="s">
        <v>898</v>
      </c>
      <c r="E109" t="s">
        <v>899</v>
      </c>
      <c r="F109" t="s">
        <v>898</v>
      </c>
      <c r="G109" t="s">
        <v>295</v>
      </c>
      <c r="H109" t="s">
        <v>296</v>
      </c>
      <c r="I109" t="s">
        <v>139</v>
      </c>
      <c r="J109" s="5" t="s">
        <v>138</v>
      </c>
      <c r="K109" t="s">
        <v>900</v>
      </c>
      <c r="L109" t="s">
        <v>901</v>
      </c>
      <c r="M109" s="5" t="s">
        <v>255</v>
      </c>
      <c r="N109" s="5" t="s">
        <v>192</v>
      </c>
      <c r="O109" s="67" t="s">
        <v>901</v>
      </c>
      <c r="P109" s="5" t="s">
        <v>227</v>
      </c>
      <c r="Q109" s="67" t="s">
        <v>228</v>
      </c>
      <c r="R109" s="156">
        <v>46023</v>
      </c>
      <c r="S109" s="156">
        <v>47848</v>
      </c>
      <c r="T109" s="157">
        <v>688405</v>
      </c>
      <c r="U109" t="s">
        <v>281</v>
      </c>
      <c r="V109" t="s">
        <v>902</v>
      </c>
      <c r="W109" t="s">
        <v>903</v>
      </c>
      <c r="X109" t="s">
        <v>904</v>
      </c>
      <c r="Y109" t="s">
        <v>200</v>
      </c>
    </row>
    <row r="110" spans="1:25">
      <c r="A110" s="5">
        <v>2041824</v>
      </c>
      <c r="B110" s="5">
        <v>2025</v>
      </c>
      <c r="C110" s="156">
        <v>45712</v>
      </c>
      <c r="D110" t="s">
        <v>905</v>
      </c>
      <c r="E110" t="s">
        <v>906</v>
      </c>
      <c r="F110" t="s">
        <v>905</v>
      </c>
      <c r="G110" t="s">
        <v>295</v>
      </c>
      <c r="H110" t="s">
        <v>296</v>
      </c>
      <c r="I110" t="s">
        <v>139</v>
      </c>
      <c r="J110" s="5" t="s">
        <v>138</v>
      </c>
      <c r="K110" t="s">
        <v>907</v>
      </c>
      <c r="L110" t="s">
        <v>214</v>
      </c>
      <c r="M110" s="5" t="s">
        <v>215</v>
      </c>
      <c r="N110" s="5" t="s">
        <v>192</v>
      </c>
      <c r="O110" s="67" t="s">
        <v>908</v>
      </c>
      <c r="P110" s="5" t="s">
        <v>227</v>
      </c>
      <c r="Q110" s="67" t="s">
        <v>228</v>
      </c>
      <c r="R110" s="156">
        <v>46023</v>
      </c>
      <c r="S110" s="156">
        <v>47848</v>
      </c>
      <c r="T110" s="157">
        <v>556883.5</v>
      </c>
      <c r="U110" t="s">
        <v>196</v>
      </c>
      <c r="V110" t="s">
        <v>909</v>
      </c>
      <c r="W110" t="s">
        <v>910</v>
      </c>
      <c r="X110" t="s">
        <v>911</v>
      </c>
      <c r="Y110" t="s">
        <v>200</v>
      </c>
    </row>
    <row r="111" spans="1:25">
      <c r="A111" s="5">
        <v>2041888</v>
      </c>
      <c r="B111" s="5">
        <v>2025</v>
      </c>
      <c r="C111" s="156">
        <v>45712</v>
      </c>
      <c r="D111" t="s">
        <v>912</v>
      </c>
      <c r="E111" t="s">
        <v>913</v>
      </c>
      <c r="F111" t="s">
        <v>912</v>
      </c>
      <c r="G111" t="s">
        <v>295</v>
      </c>
      <c r="H111" t="s">
        <v>310</v>
      </c>
      <c r="I111" t="s">
        <v>139</v>
      </c>
      <c r="J111" s="5" t="s">
        <v>138</v>
      </c>
      <c r="K111" t="s">
        <v>914</v>
      </c>
      <c r="L111" t="s">
        <v>254</v>
      </c>
      <c r="M111" s="5" t="s">
        <v>255</v>
      </c>
      <c r="N111" s="5" t="s">
        <v>192</v>
      </c>
      <c r="O111" s="67" t="s">
        <v>915</v>
      </c>
      <c r="P111" s="5" t="s">
        <v>227</v>
      </c>
      <c r="Q111" s="67" t="s">
        <v>228</v>
      </c>
      <c r="R111" s="156">
        <v>46023</v>
      </c>
      <c r="S111" s="156">
        <v>47848</v>
      </c>
      <c r="T111" s="157">
        <v>2818905</v>
      </c>
      <c r="U111" t="s">
        <v>206</v>
      </c>
      <c r="V111" t="s">
        <v>916</v>
      </c>
      <c r="W111" t="s">
        <v>917</v>
      </c>
      <c r="X111" t="s">
        <v>918</v>
      </c>
      <c r="Y111" t="s">
        <v>200</v>
      </c>
    </row>
    <row r="112" spans="1:25">
      <c r="A112" s="5">
        <v>2041910</v>
      </c>
      <c r="B112" s="5">
        <v>2025</v>
      </c>
      <c r="C112" s="156">
        <v>45712</v>
      </c>
      <c r="D112" t="s">
        <v>919</v>
      </c>
      <c r="E112" t="s">
        <v>920</v>
      </c>
      <c r="F112" t="s">
        <v>919</v>
      </c>
      <c r="G112" t="s">
        <v>295</v>
      </c>
      <c r="H112" t="s">
        <v>330</v>
      </c>
      <c r="I112" t="s">
        <v>139</v>
      </c>
      <c r="J112" s="5" t="s">
        <v>138</v>
      </c>
      <c r="K112" t="s">
        <v>921</v>
      </c>
      <c r="L112" t="s">
        <v>254</v>
      </c>
      <c r="M112" s="5" t="s">
        <v>255</v>
      </c>
      <c r="N112" s="5" t="s">
        <v>192</v>
      </c>
      <c r="O112" s="67" t="s">
        <v>254</v>
      </c>
      <c r="P112" s="5" t="s">
        <v>227</v>
      </c>
      <c r="Q112" s="67" t="s">
        <v>228</v>
      </c>
      <c r="R112" s="156">
        <v>46023</v>
      </c>
      <c r="S112" s="156">
        <v>47848</v>
      </c>
      <c r="T112" s="157">
        <v>2304207.5</v>
      </c>
      <c r="U112" t="s">
        <v>196</v>
      </c>
      <c r="V112" t="s">
        <v>922</v>
      </c>
      <c r="W112" t="s">
        <v>923</v>
      </c>
      <c r="X112" t="s">
        <v>924</v>
      </c>
      <c r="Y112" t="s">
        <v>200</v>
      </c>
    </row>
    <row r="113" spans="1:25">
      <c r="A113" s="5">
        <v>2041943</v>
      </c>
      <c r="B113" s="5">
        <v>2025</v>
      </c>
      <c r="C113" s="156">
        <v>45712</v>
      </c>
      <c r="D113" t="s">
        <v>925</v>
      </c>
      <c r="E113" t="s">
        <v>926</v>
      </c>
      <c r="F113" t="s">
        <v>925</v>
      </c>
      <c r="G113" t="s">
        <v>295</v>
      </c>
      <c r="H113" t="s">
        <v>296</v>
      </c>
      <c r="I113" t="s">
        <v>139</v>
      </c>
      <c r="J113" s="5" t="s">
        <v>138</v>
      </c>
      <c r="K113" t="s">
        <v>927</v>
      </c>
      <c r="L113" t="s">
        <v>214</v>
      </c>
      <c r="M113" s="5" t="s">
        <v>215</v>
      </c>
      <c r="N113" s="5" t="s">
        <v>192</v>
      </c>
      <c r="O113" s="67" t="s">
        <v>214</v>
      </c>
      <c r="P113" s="5" t="s">
        <v>227</v>
      </c>
      <c r="Q113" s="67" t="s">
        <v>228</v>
      </c>
      <c r="R113" s="156">
        <v>46023</v>
      </c>
      <c r="S113" s="156">
        <v>47848</v>
      </c>
      <c r="T113" s="157">
        <v>688405</v>
      </c>
      <c r="U113" t="s">
        <v>206</v>
      </c>
      <c r="V113" t="s">
        <v>928</v>
      </c>
      <c r="W113" t="s">
        <v>929</v>
      </c>
      <c r="X113" t="s">
        <v>930</v>
      </c>
      <c r="Y113" t="s">
        <v>200</v>
      </c>
    </row>
    <row r="114" spans="1:25">
      <c r="A114" s="5">
        <v>2041946</v>
      </c>
      <c r="B114" s="5">
        <v>2025</v>
      </c>
      <c r="C114" s="156">
        <v>45712</v>
      </c>
      <c r="D114" t="s">
        <v>931</v>
      </c>
      <c r="F114" t="s">
        <v>931</v>
      </c>
      <c r="G114" t="s">
        <v>295</v>
      </c>
      <c r="H114" t="s">
        <v>296</v>
      </c>
      <c r="I114" t="s">
        <v>139</v>
      </c>
      <c r="J114" s="5" t="s">
        <v>138</v>
      </c>
      <c r="K114" t="s">
        <v>932</v>
      </c>
      <c r="L114" t="s">
        <v>822</v>
      </c>
      <c r="M114" s="5" t="s">
        <v>215</v>
      </c>
      <c r="N114" s="5" t="s">
        <v>192</v>
      </c>
      <c r="O114" s="67" t="s">
        <v>822</v>
      </c>
      <c r="P114" s="5" t="s">
        <v>227</v>
      </c>
      <c r="Q114" s="67" t="s">
        <v>228</v>
      </c>
      <c r="R114" s="156">
        <v>46023</v>
      </c>
      <c r="S114" s="156">
        <v>47848</v>
      </c>
      <c r="T114" s="157">
        <v>688405</v>
      </c>
      <c r="U114" t="s">
        <v>206</v>
      </c>
      <c r="V114" t="s">
        <v>933</v>
      </c>
      <c r="W114" t="s">
        <v>934</v>
      </c>
      <c r="X114" t="s">
        <v>935</v>
      </c>
      <c r="Y114" t="s">
        <v>200</v>
      </c>
    </row>
    <row r="115" spans="1:25">
      <c r="A115" s="5">
        <v>2041952</v>
      </c>
      <c r="B115" s="5">
        <v>2025</v>
      </c>
      <c r="C115" s="156">
        <v>45712</v>
      </c>
      <c r="D115" t="s">
        <v>936</v>
      </c>
      <c r="E115" t="s">
        <v>937</v>
      </c>
      <c r="F115" t="s">
        <v>936</v>
      </c>
      <c r="G115" t="s">
        <v>295</v>
      </c>
      <c r="H115" t="s">
        <v>296</v>
      </c>
      <c r="I115" t="s">
        <v>139</v>
      </c>
      <c r="J115" s="5" t="s">
        <v>138</v>
      </c>
      <c r="K115" t="s">
        <v>938</v>
      </c>
      <c r="L115" t="s">
        <v>214</v>
      </c>
      <c r="M115" s="5" t="s">
        <v>215</v>
      </c>
      <c r="N115" s="5" t="s">
        <v>192</v>
      </c>
      <c r="O115" s="67" t="s">
        <v>214</v>
      </c>
      <c r="P115" s="5" t="s">
        <v>227</v>
      </c>
      <c r="Q115" s="67" t="s">
        <v>228</v>
      </c>
      <c r="R115" s="156">
        <v>46023</v>
      </c>
      <c r="S115" s="156">
        <v>47848</v>
      </c>
      <c r="T115" s="157">
        <v>688405</v>
      </c>
      <c r="U115" t="s">
        <v>196</v>
      </c>
      <c r="V115" t="s">
        <v>939</v>
      </c>
      <c r="W115" t="s">
        <v>940</v>
      </c>
      <c r="X115" t="s">
        <v>941</v>
      </c>
      <c r="Y115" t="s">
        <v>200</v>
      </c>
    </row>
    <row r="116" spans="1:25">
      <c r="A116" s="5">
        <v>2041965</v>
      </c>
      <c r="B116" s="5">
        <v>2025</v>
      </c>
      <c r="C116" s="156">
        <v>45712</v>
      </c>
      <c r="D116" t="s">
        <v>942</v>
      </c>
      <c r="E116" t="s">
        <v>943</v>
      </c>
      <c r="F116" t="s">
        <v>942</v>
      </c>
      <c r="G116" t="s">
        <v>295</v>
      </c>
      <c r="H116" t="s">
        <v>372</v>
      </c>
      <c r="I116" t="s">
        <v>139</v>
      </c>
      <c r="J116" s="5" t="s">
        <v>138</v>
      </c>
      <c r="K116" t="s">
        <v>944</v>
      </c>
      <c r="L116" t="s">
        <v>720</v>
      </c>
      <c r="M116" s="5" t="s">
        <v>215</v>
      </c>
      <c r="N116" s="5" t="s">
        <v>280</v>
      </c>
      <c r="O116" s="67" t="s">
        <v>945</v>
      </c>
      <c r="P116" s="5" t="s">
        <v>227</v>
      </c>
      <c r="Q116" s="67" t="s">
        <v>228</v>
      </c>
      <c r="R116" s="156">
        <v>46023</v>
      </c>
      <c r="S116" s="156">
        <v>47848</v>
      </c>
      <c r="T116" s="157">
        <v>1623700</v>
      </c>
      <c r="U116" t="s">
        <v>196</v>
      </c>
      <c r="V116" t="s">
        <v>946</v>
      </c>
      <c r="W116" t="s">
        <v>947</v>
      </c>
      <c r="X116" t="s">
        <v>948</v>
      </c>
      <c r="Y116" t="s">
        <v>200</v>
      </c>
    </row>
    <row r="117" spans="1:25">
      <c r="A117" s="5">
        <v>2041967</v>
      </c>
      <c r="B117" s="5">
        <v>2025</v>
      </c>
      <c r="C117" s="156">
        <v>45712</v>
      </c>
      <c r="D117" t="s">
        <v>949</v>
      </c>
      <c r="E117" t="s">
        <v>950</v>
      </c>
      <c r="F117" t="s">
        <v>949</v>
      </c>
      <c r="G117" t="s">
        <v>295</v>
      </c>
      <c r="H117" t="s">
        <v>303</v>
      </c>
      <c r="I117" t="s">
        <v>139</v>
      </c>
      <c r="J117" s="5" t="s">
        <v>138</v>
      </c>
      <c r="K117" t="s">
        <v>951</v>
      </c>
      <c r="L117" t="s">
        <v>952</v>
      </c>
      <c r="M117" s="5" t="s">
        <v>506</v>
      </c>
      <c r="N117" s="5" t="s">
        <v>192</v>
      </c>
      <c r="O117" s="67" t="s">
        <v>952</v>
      </c>
      <c r="P117" s="5" t="s">
        <v>227</v>
      </c>
      <c r="Q117" s="67" t="s">
        <v>228</v>
      </c>
      <c r="R117" s="156">
        <v>46023</v>
      </c>
      <c r="S117" s="156">
        <v>47848</v>
      </c>
      <c r="T117" s="157">
        <v>2354575</v>
      </c>
      <c r="U117" t="s">
        <v>206</v>
      </c>
      <c r="V117" t="s">
        <v>953</v>
      </c>
      <c r="W117" t="s">
        <v>954</v>
      </c>
      <c r="X117" t="s">
        <v>955</v>
      </c>
      <c r="Y117" t="s">
        <v>200</v>
      </c>
    </row>
    <row r="118" spans="1:25">
      <c r="A118" s="5">
        <v>2042003</v>
      </c>
      <c r="B118" s="5">
        <v>2025</v>
      </c>
      <c r="C118" s="156">
        <v>45712</v>
      </c>
      <c r="D118" t="s">
        <v>956</v>
      </c>
      <c r="E118" t="s">
        <v>957</v>
      </c>
      <c r="F118" t="s">
        <v>956</v>
      </c>
      <c r="G118" t="s">
        <v>295</v>
      </c>
      <c r="H118" t="s">
        <v>330</v>
      </c>
      <c r="I118" t="s">
        <v>139</v>
      </c>
      <c r="J118" s="5" t="s">
        <v>138</v>
      </c>
      <c r="K118" t="s">
        <v>958</v>
      </c>
      <c r="L118" t="s">
        <v>254</v>
      </c>
      <c r="M118" s="5" t="s">
        <v>255</v>
      </c>
      <c r="N118" s="5" t="s">
        <v>192</v>
      </c>
      <c r="O118" s="67" t="s">
        <v>254</v>
      </c>
      <c r="P118" s="5" t="s">
        <v>227</v>
      </c>
      <c r="Q118" s="67" t="s">
        <v>228</v>
      </c>
      <c r="R118" s="156">
        <v>46023</v>
      </c>
      <c r="S118" s="156">
        <v>47848</v>
      </c>
      <c r="T118" s="157">
        <v>3014025</v>
      </c>
      <c r="U118" t="s">
        <v>196</v>
      </c>
      <c r="V118" t="s">
        <v>959</v>
      </c>
      <c r="W118" t="s">
        <v>960</v>
      </c>
      <c r="X118" t="s">
        <v>961</v>
      </c>
      <c r="Y118" t="s">
        <v>200</v>
      </c>
    </row>
    <row r="119" spans="1:25">
      <c r="A119" s="5">
        <v>2042008</v>
      </c>
      <c r="B119" s="5">
        <v>2025</v>
      </c>
      <c r="C119" s="156">
        <v>45712</v>
      </c>
      <c r="D119" t="s">
        <v>962</v>
      </c>
      <c r="F119" t="s">
        <v>962</v>
      </c>
      <c r="G119" t="s">
        <v>295</v>
      </c>
      <c r="H119" t="s">
        <v>372</v>
      </c>
      <c r="I119" t="s">
        <v>139</v>
      </c>
      <c r="J119" s="5" t="s">
        <v>138</v>
      </c>
      <c r="K119" t="s">
        <v>963</v>
      </c>
      <c r="L119" t="s">
        <v>254</v>
      </c>
      <c r="M119" s="5" t="s">
        <v>255</v>
      </c>
      <c r="N119" s="5" t="s">
        <v>192</v>
      </c>
      <c r="O119" s="67" t="s">
        <v>254</v>
      </c>
      <c r="P119" s="5" t="s">
        <v>227</v>
      </c>
      <c r="Q119" s="67" t="s">
        <v>228</v>
      </c>
      <c r="R119" s="156">
        <v>46023</v>
      </c>
      <c r="S119" s="156">
        <v>47848</v>
      </c>
      <c r="T119" s="157">
        <v>1623700</v>
      </c>
      <c r="U119" t="s">
        <v>196</v>
      </c>
      <c r="V119" t="s">
        <v>964</v>
      </c>
      <c r="W119" t="s">
        <v>965</v>
      </c>
      <c r="X119" t="s">
        <v>966</v>
      </c>
      <c r="Y119" t="s">
        <v>200</v>
      </c>
    </row>
    <row r="120" spans="1:25">
      <c r="A120" s="5">
        <v>2042010</v>
      </c>
      <c r="B120" s="5">
        <v>2025</v>
      </c>
      <c r="C120" s="156">
        <v>45712</v>
      </c>
      <c r="D120" t="s">
        <v>967</v>
      </c>
      <c r="F120" t="s">
        <v>967</v>
      </c>
      <c r="G120" t="s">
        <v>295</v>
      </c>
      <c r="H120" t="s">
        <v>296</v>
      </c>
      <c r="I120" t="s">
        <v>139</v>
      </c>
      <c r="J120" s="5" t="s">
        <v>138</v>
      </c>
      <c r="K120" t="s">
        <v>968</v>
      </c>
      <c r="L120" t="s">
        <v>345</v>
      </c>
      <c r="M120" s="5" t="s">
        <v>215</v>
      </c>
      <c r="N120" s="5" t="s">
        <v>192</v>
      </c>
      <c r="O120" s="67" t="s">
        <v>345</v>
      </c>
      <c r="P120" s="5" t="s">
        <v>227</v>
      </c>
      <c r="Q120" s="67" t="s">
        <v>228</v>
      </c>
      <c r="R120" s="156">
        <v>46023</v>
      </c>
      <c r="S120" s="156">
        <v>47848</v>
      </c>
      <c r="T120" s="157">
        <v>688405</v>
      </c>
      <c r="U120" t="s">
        <v>206</v>
      </c>
      <c r="V120" t="s">
        <v>969</v>
      </c>
      <c r="W120" t="s">
        <v>970</v>
      </c>
      <c r="X120" t="s">
        <v>971</v>
      </c>
      <c r="Y120" t="s">
        <v>200</v>
      </c>
    </row>
    <row r="121" spans="1:25">
      <c r="A121" s="5">
        <v>2042013</v>
      </c>
      <c r="B121" s="5">
        <v>2025</v>
      </c>
      <c r="C121" s="156">
        <v>45712</v>
      </c>
      <c r="D121" t="s">
        <v>972</v>
      </c>
      <c r="E121" t="s">
        <v>973</v>
      </c>
      <c r="F121" t="s">
        <v>972</v>
      </c>
      <c r="G121" t="s">
        <v>295</v>
      </c>
      <c r="H121" t="s">
        <v>372</v>
      </c>
      <c r="I121" t="s">
        <v>139</v>
      </c>
      <c r="J121" s="5" t="s">
        <v>138</v>
      </c>
      <c r="K121" t="s">
        <v>974</v>
      </c>
      <c r="L121" t="s">
        <v>254</v>
      </c>
      <c r="M121" s="5" t="s">
        <v>255</v>
      </c>
      <c r="N121" s="5" t="s">
        <v>192</v>
      </c>
      <c r="O121" s="67" t="s">
        <v>254</v>
      </c>
      <c r="P121" s="5" t="s">
        <v>227</v>
      </c>
      <c r="Q121" s="67" t="s">
        <v>228</v>
      </c>
      <c r="R121" s="156">
        <v>46023</v>
      </c>
      <c r="S121" s="156">
        <v>47848</v>
      </c>
      <c r="T121" s="157">
        <v>1623700</v>
      </c>
      <c r="U121" t="s">
        <v>206</v>
      </c>
      <c r="V121" t="s">
        <v>975</v>
      </c>
      <c r="W121" t="s">
        <v>976</v>
      </c>
      <c r="X121" t="s">
        <v>977</v>
      </c>
      <c r="Y121" t="s">
        <v>200</v>
      </c>
    </row>
    <row r="122" spans="1:25">
      <c r="A122" s="5">
        <v>2042035</v>
      </c>
      <c r="B122" s="5">
        <v>2025</v>
      </c>
      <c r="C122" s="156">
        <v>45712</v>
      </c>
      <c r="D122" t="s">
        <v>978</v>
      </c>
      <c r="E122" t="s">
        <v>979</v>
      </c>
      <c r="F122" t="s">
        <v>978</v>
      </c>
      <c r="G122" t="s">
        <v>295</v>
      </c>
      <c r="H122" t="s">
        <v>310</v>
      </c>
      <c r="I122" t="s">
        <v>139</v>
      </c>
      <c r="J122" s="5" t="s">
        <v>138</v>
      </c>
      <c r="K122" t="s">
        <v>980</v>
      </c>
      <c r="L122" t="s">
        <v>597</v>
      </c>
      <c r="M122" s="5" t="s">
        <v>191</v>
      </c>
      <c r="N122" s="5" t="s">
        <v>192</v>
      </c>
      <c r="O122" s="67" t="s">
        <v>597</v>
      </c>
      <c r="P122" s="5" t="s">
        <v>227</v>
      </c>
      <c r="Q122" s="67" t="s">
        <v>228</v>
      </c>
      <c r="R122" s="156">
        <v>46023</v>
      </c>
      <c r="S122" s="156">
        <v>47848</v>
      </c>
      <c r="T122" s="157">
        <v>2778520.64</v>
      </c>
      <c r="U122" t="s">
        <v>206</v>
      </c>
      <c r="V122" t="s">
        <v>981</v>
      </c>
      <c r="W122" t="s">
        <v>982</v>
      </c>
      <c r="X122" t="s">
        <v>983</v>
      </c>
      <c r="Y122" t="s">
        <v>200</v>
      </c>
    </row>
    <row r="123" spans="1:25">
      <c r="A123" s="5">
        <v>2042036</v>
      </c>
      <c r="B123" s="5">
        <v>2025</v>
      </c>
      <c r="C123" s="156">
        <v>45712</v>
      </c>
      <c r="D123" t="s">
        <v>984</v>
      </c>
      <c r="E123" t="s">
        <v>985</v>
      </c>
      <c r="F123" t="s">
        <v>984</v>
      </c>
      <c r="G123" t="s">
        <v>295</v>
      </c>
      <c r="H123" t="s">
        <v>303</v>
      </c>
      <c r="I123" t="s">
        <v>139</v>
      </c>
      <c r="J123" s="5" t="s">
        <v>138</v>
      </c>
      <c r="K123" t="s">
        <v>986</v>
      </c>
      <c r="L123" t="s">
        <v>254</v>
      </c>
      <c r="M123" s="5" t="s">
        <v>255</v>
      </c>
      <c r="N123" s="5" t="s">
        <v>192</v>
      </c>
      <c r="O123" s="67" t="s">
        <v>254</v>
      </c>
      <c r="P123" s="5" t="s">
        <v>227</v>
      </c>
      <c r="Q123" s="67" t="s">
        <v>228</v>
      </c>
      <c r="R123" s="156">
        <v>46023</v>
      </c>
      <c r="S123" s="156">
        <v>47848</v>
      </c>
      <c r="T123" s="157">
        <v>2068202.5</v>
      </c>
      <c r="U123" t="s">
        <v>196</v>
      </c>
      <c r="V123" t="s">
        <v>987</v>
      </c>
      <c r="W123" t="s">
        <v>988</v>
      </c>
      <c r="X123" t="s">
        <v>989</v>
      </c>
      <c r="Y123" t="s">
        <v>200</v>
      </c>
    </row>
    <row r="124" spans="1:25">
      <c r="A124" s="5">
        <v>2042061</v>
      </c>
      <c r="B124" s="5">
        <v>2025</v>
      </c>
      <c r="C124" s="156">
        <v>45712</v>
      </c>
      <c r="D124" t="s">
        <v>990</v>
      </c>
      <c r="E124" t="s">
        <v>991</v>
      </c>
      <c r="F124" t="s">
        <v>990</v>
      </c>
      <c r="G124" t="s">
        <v>295</v>
      </c>
      <c r="H124" t="s">
        <v>303</v>
      </c>
      <c r="I124" t="s">
        <v>139</v>
      </c>
      <c r="J124" s="5" t="s">
        <v>138</v>
      </c>
      <c r="K124" t="s">
        <v>992</v>
      </c>
      <c r="L124" t="s">
        <v>411</v>
      </c>
      <c r="M124" s="5" t="s">
        <v>215</v>
      </c>
      <c r="N124" s="5" t="s">
        <v>192</v>
      </c>
      <c r="O124" s="67" t="s">
        <v>411</v>
      </c>
      <c r="P124" s="5" t="s">
        <v>227</v>
      </c>
      <c r="Q124" s="67" t="s">
        <v>228</v>
      </c>
      <c r="R124" s="156">
        <v>46023</v>
      </c>
      <c r="S124" s="156">
        <v>47848</v>
      </c>
      <c r="T124" s="157">
        <v>2954575</v>
      </c>
      <c r="U124" t="s">
        <v>281</v>
      </c>
      <c r="V124" t="s">
        <v>993</v>
      </c>
      <c r="W124" t="s">
        <v>994</v>
      </c>
      <c r="X124" t="s">
        <v>995</v>
      </c>
      <c r="Y124" t="s">
        <v>200</v>
      </c>
    </row>
    <row r="125" spans="1:25">
      <c r="A125" s="5">
        <v>2042072</v>
      </c>
      <c r="B125" s="5">
        <v>2025</v>
      </c>
      <c r="C125" s="156">
        <v>45712</v>
      </c>
      <c r="D125" t="s">
        <v>996</v>
      </c>
      <c r="F125" t="s">
        <v>996</v>
      </c>
      <c r="G125" t="s">
        <v>295</v>
      </c>
      <c r="H125" t="s">
        <v>296</v>
      </c>
      <c r="I125" t="s">
        <v>139</v>
      </c>
      <c r="J125" s="5" t="s">
        <v>138</v>
      </c>
      <c r="K125" t="s">
        <v>997</v>
      </c>
      <c r="L125" t="s">
        <v>214</v>
      </c>
      <c r="M125" s="5" t="s">
        <v>215</v>
      </c>
      <c r="N125" s="5" t="s">
        <v>192</v>
      </c>
      <c r="O125" s="67" t="s">
        <v>214</v>
      </c>
      <c r="P125" s="5" t="s">
        <v>227</v>
      </c>
      <c r="Q125" s="67" t="s">
        <v>228</v>
      </c>
      <c r="R125" s="156">
        <v>46023</v>
      </c>
      <c r="S125" s="156">
        <v>47848</v>
      </c>
      <c r="T125" s="157">
        <v>688405</v>
      </c>
      <c r="U125" t="s">
        <v>206</v>
      </c>
      <c r="V125" t="s">
        <v>998</v>
      </c>
      <c r="W125" t="s">
        <v>999</v>
      </c>
      <c r="X125" t="s">
        <v>1000</v>
      </c>
      <c r="Y125" t="s">
        <v>200</v>
      </c>
    </row>
    <row r="126" spans="1:25">
      <c r="A126" s="5">
        <v>2042089</v>
      </c>
      <c r="B126" s="5">
        <v>2025</v>
      </c>
      <c r="C126" s="156">
        <v>45712</v>
      </c>
      <c r="D126" t="s">
        <v>1001</v>
      </c>
      <c r="E126" t="s">
        <v>1002</v>
      </c>
      <c r="F126" t="s">
        <v>1001</v>
      </c>
      <c r="G126" t="s">
        <v>295</v>
      </c>
      <c r="H126" t="s">
        <v>310</v>
      </c>
      <c r="I126" t="s">
        <v>139</v>
      </c>
      <c r="J126" s="5" t="s">
        <v>138</v>
      </c>
      <c r="K126" t="s">
        <v>1003</v>
      </c>
      <c r="L126" t="s">
        <v>901</v>
      </c>
      <c r="M126" s="5" t="s">
        <v>255</v>
      </c>
      <c r="N126" s="5" t="s">
        <v>192</v>
      </c>
      <c r="O126" s="67" t="s">
        <v>901</v>
      </c>
      <c r="P126" s="5" t="s">
        <v>227</v>
      </c>
      <c r="Q126" s="67" t="s">
        <v>228</v>
      </c>
      <c r="R126" s="156">
        <v>46023</v>
      </c>
      <c r="S126" s="156">
        <v>47848</v>
      </c>
      <c r="T126" s="157">
        <v>2818905</v>
      </c>
      <c r="U126" t="s">
        <v>206</v>
      </c>
      <c r="V126" t="s">
        <v>1004</v>
      </c>
      <c r="W126" t="s">
        <v>1005</v>
      </c>
      <c r="X126" t="s">
        <v>1006</v>
      </c>
      <c r="Y126" t="s">
        <v>200</v>
      </c>
    </row>
    <row r="127" spans="1:25">
      <c r="A127" s="5">
        <v>2042090</v>
      </c>
      <c r="B127" s="5">
        <v>2025</v>
      </c>
      <c r="C127" s="156">
        <v>45712</v>
      </c>
      <c r="D127" t="s">
        <v>1007</v>
      </c>
      <c r="E127" t="s">
        <v>1008</v>
      </c>
      <c r="F127" t="s">
        <v>1007</v>
      </c>
      <c r="G127" t="s">
        <v>295</v>
      </c>
      <c r="H127" t="s">
        <v>330</v>
      </c>
      <c r="I127" t="s">
        <v>139</v>
      </c>
      <c r="J127" s="5" t="s">
        <v>138</v>
      </c>
      <c r="K127" t="s">
        <v>1009</v>
      </c>
      <c r="L127" t="s">
        <v>531</v>
      </c>
      <c r="M127" s="5" t="s">
        <v>215</v>
      </c>
      <c r="N127" s="5" t="s">
        <v>280</v>
      </c>
      <c r="O127" s="67" t="s">
        <v>531</v>
      </c>
      <c r="P127" s="5" t="s">
        <v>227</v>
      </c>
      <c r="Q127" s="67" t="s">
        <v>228</v>
      </c>
      <c r="R127" s="156">
        <v>46023</v>
      </c>
      <c r="S127" s="156">
        <v>47848</v>
      </c>
      <c r="T127" s="157">
        <v>3014025</v>
      </c>
      <c r="U127" t="s">
        <v>206</v>
      </c>
      <c r="V127" t="s">
        <v>1010</v>
      </c>
      <c r="W127" t="s">
        <v>1011</v>
      </c>
      <c r="X127" t="s">
        <v>1012</v>
      </c>
      <c r="Y127" t="s">
        <v>200</v>
      </c>
    </row>
    <row r="128" spans="1:25">
      <c r="A128" s="5">
        <v>2042095</v>
      </c>
      <c r="B128" s="5">
        <v>2025</v>
      </c>
      <c r="C128" s="156">
        <v>45712</v>
      </c>
      <c r="D128" t="s">
        <v>1013</v>
      </c>
      <c r="E128" t="s">
        <v>1014</v>
      </c>
      <c r="F128" t="s">
        <v>1013</v>
      </c>
      <c r="G128" t="s">
        <v>295</v>
      </c>
      <c r="H128" t="s">
        <v>310</v>
      </c>
      <c r="I128" t="s">
        <v>139</v>
      </c>
      <c r="J128" s="5" t="s">
        <v>138</v>
      </c>
      <c r="K128" t="s">
        <v>1015</v>
      </c>
      <c r="L128" t="s">
        <v>214</v>
      </c>
      <c r="M128" s="5" t="s">
        <v>215</v>
      </c>
      <c r="N128" s="5" t="s">
        <v>192</v>
      </c>
      <c r="O128" s="67" t="s">
        <v>1016</v>
      </c>
      <c r="P128" s="5" t="s">
        <v>227</v>
      </c>
      <c r="Q128" s="67" t="s">
        <v>228</v>
      </c>
      <c r="R128" s="156">
        <v>46023</v>
      </c>
      <c r="S128" s="156">
        <v>47848</v>
      </c>
      <c r="T128" s="157">
        <v>2818905</v>
      </c>
      <c r="U128" t="s">
        <v>281</v>
      </c>
      <c r="V128" t="s">
        <v>1017</v>
      </c>
      <c r="W128" t="s">
        <v>1018</v>
      </c>
      <c r="X128" t="s">
        <v>1019</v>
      </c>
      <c r="Y128" t="s">
        <v>200</v>
      </c>
    </row>
    <row r="129" spans="1:25">
      <c r="A129" s="5">
        <v>2042103</v>
      </c>
      <c r="B129" s="5">
        <v>2025</v>
      </c>
      <c r="C129" s="156">
        <v>45712</v>
      </c>
      <c r="D129" t="s">
        <v>1020</v>
      </c>
      <c r="E129" t="s">
        <v>1021</v>
      </c>
      <c r="F129" t="s">
        <v>1020</v>
      </c>
      <c r="G129" t="s">
        <v>295</v>
      </c>
      <c r="H129" t="s">
        <v>296</v>
      </c>
      <c r="I129" t="s">
        <v>139</v>
      </c>
      <c r="J129" s="5" t="s">
        <v>138</v>
      </c>
      <c r="K129" t="s">
        <v>1022</v>
      </c>
      <c r="L129" t="s">
        <v>254</v>
      </c>
      <c r="M129" s="5" t="s">
        <v>255</v>
      </c>
      <c r="N129" s="5" t="s">
        <v>192</v>
      </c>
      <c r="O129" s="67" t="s">
        <v>254</v>
      </c>
      <c r="P129" s="5" t="s">
        <v>227</v>
      </c>
      <c r="Q129" s="67" t="s">
        <v>228</v>
      </c>
      <c r="R129" s="156">
        <v>46023</v>
      </c>
      <c r="S129" s="156">
        <v>47848</v>
      </c>
      <c r="T129" s="157">
        <v>688405</v>
      </c>
      <c r="U129" t="s">
        <v>196</v>
      </c>
      <c r="V129" t="s">
        <v>1023</v>
      </c>
      <c r="W129" t="s">
        <v>1024</v>
      </c>
      <c r="X129" t="s">
        <v>1025</v>
      </c>
      <c r="Y129" t="s">
        <v>200</v>
      </c>
    </row>
    <row r="130" spans="1:25">
      <c r="A130" s="5">
        <v>2042139</v>
      </c>
      <c r="B130" s="5">
        <v>2025</v>
      </c>
      <c r="C130" s="156">
        <v>45712</v>
      </c>
      <c r="D130" t="s">
        <v>1026</v>
      </c>
      <c r="F130" t="s">
        <v>1026</v>
      </c>
      <c r="G130" t="s">
        <v>295</v>
      </c>
      <c r="H130" t="s">
        <v>303</v>
      </c>
      <c r="I130" t="s">
        <v>139</v>
      </c>
      <c r="J130" s="5" t="s">
        <v>138</v>
      </c>
      <c r="K130" t="s">
        <v>1027</v>
      </c>
      <c r="L130" t="s">
        <v>703</v>
      </c>
      <c r="M130" s="5" t="s">
        <v>255</v>
      </c>
      <c r="N130" s="5" t="s">
        <v>280</v>
      </c>
      <c r="O130" s="67" t="s">
        <v>703</v>
      </c>
      <c r="P130" s="5" t="s">
        <v>227</v>
      </c>
      <c r="Q130" s="67" t="s">
        <v>228</v>
      </c>
      <c r="R130" s="156">
        <v>46023</v>
      </c>
      <c r="S130" s="156">
        <v>47848</v>
      </c>
      <c r="T130" s="157">
        <v>2954575</v>
      </c>
      <c r="U130" t="s">
        <v>281</v>
      </c>
      <c r="V130" t="s">
        <v>1028</v>
      </c>
      <c r="W130" t="s">
        <v>1029</v>
      </c>
      <c r="X130" t="s">
        <v>1030</v>
      </c>
      <c r="Y130" t="s">
        <v>200</v>
      </c>
    </row>
    <row r="131" spans="1:25">
      <c r="A131" s="5">
        <v>2042144</v>
      </c>
      <c r="B131" s="5">
        <v>2025</v>
      </c>
      <c r="C131" s="156">
        <v>45712</v>
      </c>
      <c r="D131" t="s">
        <v>1031</v>
      </c>
      <c r="E131" t="s">
        <v>1032</v>
      </c>
      <c r="F131" t="s">
        <v>1031</v>
      </c>
      <c r="G131" t="s">
        <v>295</v>
      </c>
      <c r="H131" t="s">
        <v>296</v>
      </c>
      <c r="I131" t="s">
        <v>139</v>
      </c>
      <c r="J131" s="5" t="s">
        <v>138</v>
      </c>
      <c r="K131" t="s">
        <v>1033</v>
      </c>
      <c r="L131" t="s">
        <v>214</v>
      </c>
      <c r="M131" s="5" t="s">
        <v>215</v>
      </c>
      <c r="N131" s="5" t="s">
        <v>192</v>
      </c>
      <c r="O131" s="67" t="s">
        <v>214</v>
      </c>
      <c r="P131" s="5" t="s">
        <v>227</v>
      </c>
      <c r="Q131" s="67" t="s">
        <v>228</v>
      </c>
      <c r="R131" s="156">
        <v>46023</v>
      </c>
      <c r="S131" s="156">
        <v>47848</v>
      </c>
      <c r="T131" s="157">
        <v>613405</v>
      </c>
      <c r="U131" t="s">
        <v>206</v>
      </c>
      <c r="V131" t="s">
        <v>312</v>
      </c>
      <c r="W131" t="s">
        <v>1034</v>
      </c>
      <c r="X131" t="s">
        <v>1035</v>
      </c>
      <c r="Y131" t="s">
        <v>200</v>
      </c>
    </row>
    <row r="132" spans="1:25">
      <c r="A132" s="5">
        <v>2042161</v>
      </c>
      <c r="B132" s="5">
        <v>2025</v>
      </c>
      <c r="C132" s="156">
        <v>45712</v>
      </c>
      <c r="D132" t="s">
        <v>1036</v>
      </c>
      <c r="E132" t="s">
        <v>1037</v>
      </c>
      <c r="F132" t="s">
        <v>1036</v>
      </c>
      <c r="G132" t="s">
        <v>295</v>
      </c>
      <c r="H132" t="s">
        <v>310</v>
      </c>
      <c r="I132" t="s">
        <v>139</v>
      </c>
      <c r="J132" s="5" t="s">
        <v>138</v>
      </c>
      <c r="K132" t="s">
        <v>1038</v>
      </c>
      <c r="L132" t="s">
        <v>345</v>
      </c>
      <c r="M132" s="5" t="s">
        <v>215</v>
      </c>
      <c r="N132" s="5" t="s">
        <v>192</v>
      </c>
      <c r="O132" s="67" t="s">
        <v>345</v>
      </c>
      <c r="P132" s="5" t="s">
        <v>227</v>
      </c>
      <c r="Q132" s="67" t="s">
        <v>228</v>
      </c>
      <c r="R132" s="156">
        <v>46023</v>
      </c>
      <c r="S132" s="156">
        <v>47848</v>
      </c>
      <c r="T132" s="157">
        <v>2818905</v>
      </c>
      <c r="U132" t="s">
        <v>281</v>
      </c>
      <c r="V132" t="s">
        <v>1039</v>
      </c>
      <c r="W132" t="s">
        <v>1040</v>
      </c>
      <c r="X132" t="s">
        <v>1041</v>
      </c>
      <c r="Y132" t="s">
        <v>200</v>
      </c>
    </row>
    <row r="133" spans="1:25">
      <c r="A133" s="5">
        <v>2042204</v>
      </c>
      <c r="B133" s="5">
        <v>2025</v>
      </c>
      <c r="C133" s="156">
        <v>45712</v>
      </c>
      <c r="D133" t="s">
        <v>1042</v>
      </c>
      <c r="E133" t="s">
        <v>1043</v>
      </c>
      <c r="F133" t="s">
        <v>1042</v>
      </c>
      <c r="G133" t="s">
        <v>295</v>
      </c>
      <c r="H133" t="s">
        <v>372</v>
      </c>
      <c r="I133" t="s">
        <v>139</v>
      </c>
      <c r="J133" s="5" t="s">
        <v>138</v>
      </c>
      <c r="K133" t="s">
        <v>1044</v>
      </c>
      <c r="L133" t="s">
        <v>225</v>
      </c>
      <c r="M133" s="5" t="s">
        <v>191</v>
      </c>
      <c r="N133" s="5" t="s">
        <v>192</v>
      </c>
      <c r="O133" s="67" t="s">
        <v>225</v>
      </c>
      <c r="P133" s="5" t="s">
        <v>227</v>
      </c>
      <c r="Q133" s="67" t="s">
        <v>228</v>
      </c>
      <c r="R133" s="156">
        <v>46023</v>
      </c>
      <c r="S133" s="156">
        <v>47848</v>
      </c>
      <c r="T133" s="157">
        <v>1498960</v>
      </c>
      <c r="U133" t="s">
        <v>196</v>
      </c>
      <c r="V133" t="s">
        <v>1045</v>
      </c>
      <c r="W133" t="s">
        <v>1046</v>
      </c>
      <c r="X133" t="s">
        <v>1047</v>
      </c>
      <c r="Y133" t="s">
        <v>200</v>
      </c>
    </row>
    <row r="134" spans="1:25">
      <c r="A134" s="5">
        <v>2042249</v>
      </c>
      <c r="B134" s="5">
        <v>2025</v>
      </c>
      <c r="C134" s="156">
        <v>45712</v>
      </c>
      <c r="D134" t="s">
        <v>1048</v>
      </c>
      <c r="E134" t="s">
        <v>1049</v>
      </c>
      <c r="F134" t="s">
        <v>1048</v>
      </c>
      <c r="G134" t="s">
        <v>295</v>
      </c>
      <c r="H134" t="s">
        <v>296</v>
      </c>
      <c r="I134" t="s">
        <v>139</v>
      </c>
      <c r="J134" s="5" t="s">
        <v>138</v>
      </c>
      <c r="K134" t="s">
        <v>1050</v>
      </c>
      <c r="L134" t="s">
        <v>254</v>
      </c>
      <c r="M134" s="5" t="s">
        <v>255</v>
      </c>
      <c r="N134" s="5" t="s">
        <v>192</v>
      </c>
      <c r="O134" s="67" t="s">
        <v>1051</v>
      </c>
      <c r="P134" s="5" t="s">
        <v>194</v>
      </c>
      <c r="Q134" s="67" t="s">
        <v>1052</v>
      </c>
      <c r="R134" s="156">
        <v>46023</v>
      </c>
      <c r="S134" s="156">
        <v>47848</v>
      </c>
      <c r="T134" s="157">
        <v>652131.49</v>
      </c>
      <c r="U134" t="s">
        <v>196</v>
      </c>
      <c r="V134" t="s">
        <v>1053</v>
      </c>
      <c r="W134" t="s">
        <v>1054</v>
      </c>
      <c r="X134" t="s">
        <v>1055</v>
      </c>
      <c r="Y134" t="s">
        <v>200</v>
      </c>
    </row>
    <row r="135" spans="1:25">
      <c r="A135" s="5">
        <v>2042250</v>
      </c>
      <c r="B135" s="5">
        <v>2025</v>
      </c>
      <c r="C135" s="156">
        <v>45712</v>
      </c>
      <c r="D135" t="s">
        <v>1056</v>
      </c>
      <c r="E135" t="s">
        <v>1057</v>
      </c>
      <c r="F135" t="s">
        <v>1056</v>
      </c>
      <c r="G135" t="s">
        <v>295</v>
      </c>
      <c r="H135" t="s">
        <v>330</v>
      </c>
      <c r="I135" t="s">
        <v>139</v>
      </c>
      <c r="J135" s="5" t="s">
        <v>138</v>
      </c>
      <c r="K135" t="s">
        <v>1058</v>
      </c>
      <c r="L135" t="s">
        <v>225</v>
      </c>
      <c r="M135" s="5" t="s">
        <v>191</v>
      </c>
      <c r="N135" s="5" t="s">
        <v>192</v>
      </c>
      <c r="O135" s="67" t="s">
        <v>225</v>
      </c>
      <c r="P135" s="5" t="s">
        <v>227</v>
      </c>
      <c r="Q135" s="67" t="s">
        <v>228</v>
      </c>
      <c r="R135" s="156">
        <v>46023</v>
      </c>
      <c r="S135" s="156">
        <v>47848</v>
      </c>
      <c r="T135" s="157">
        <v>2811220</v>
      </c>
      <c r="U135" t="s">
        <v>281</v>
      </c>
      <c r="V135" t="s">
        <v>1059</v>
      </c>
      <c r="W135" t="s">
        <v>1060</v>
      </c>
      <c r="X135" t="s">
        <v>1061</v>
      </c>
      <c r="Y135" t="s">
        <v>200</v>
      </c>
    </row>
    <row r="136" spans="1:25">
      <c r="A136" s="5">
        <v>2042281</v>
      </c>
      <c r="B136" s="5">
        <v>2025</v>
      </c>
      <c r="C136" s="156">
        <v>45712</v>
      </c>
      <c r="D136" t="s">
        <v>1062</v>
      </c>
      <c r="F136" t="s">
        <v>1062</v>
      </c>
      <c r="G136" t="s">
        <v>295</v>
      </c>
      <c r="H136" t="s">
        <v>310</v>
      </c>
      <c r="I136" t="s">
        <v>139</v>
      </c>
      <c r="J136" s="5" t="s">
        <v>138</v>
      </c>
      <c r="K136" t="s">
        <v>1063</v>
      </c>
      <c r="L136" t="s">
        <v>254</v>
      </c>
      <c r="M136" s="5" t="s">
        <v>255</v>
      </c>
      <c r="N136" s="5" t="s">
        <v>192</v>
      </c>
      <c r="O136" s="67" t="s">
        <v>254</v>
      </c>
      <c r="P136" s="5" t="s">
        <v>227</v>
      </c>
      <c r="Q136" s="67" t="s">
        <v>228</v>
      </c>
      <c r="R136" s="156">
        <v>46023</v>
      </c>
      <c r="S136" s="156">
        <v>47848</v>
      </c>
      <c r="T136" s="157">
        <v>2409452.5</v>
      </c>
      <c r="U136" t="s">
        <v>196</v>
      </c>
      <c r="V136" t="s">
        <v>1064</v>
      </c>
      <c r="W136" t="s">
        <v>1065</v>
      </c>
      <c r="X136" t="s">
        <v>1066</v>
      </c>
      <c r="Y136" t="s">
        <v>200</v>
      </c>
    </row>
    <row r="137" spans="1:25">
      <c r="A137" s="5">
        <v>2042290</v>
      </c>
      <c r="B137" s="5">
        <v>2025</v>
      </c>
      <c r="C137" s="156">
        <v>45712</v>
      </c>
      <c r="D137" t="s">
        <v>1067</v>
      </c>
      <c r="E137" t="s">
        <v>1068</v>
      </c>
      <c r="F137" t="s">
        <v>1067</v>
      </c>
      <c r="G137" t="s">
        <v>295</v>
      </c>
      <c r="H137" t="s">
        <v>330</v>
      </c>
      <c r="I137" t="s">
        <v>139</v>
      </c>
      <c r="J137" s="5" t="s">
        <v>138</v>
      </c>
      <c r="K137" t="s">
        <v>1069</v>
      </c>
      <c r="L137" t="s">
        <v>190</v>
      </c>
      <c r="M137" s="5" t="s">
        <v>191</v>
      </c>
      <c r="N137" s="5" t="s">
        <v>192</v>
      </c>
      <c r="O137" s="67" t="s">
        <v>1070</v>
      </c>
      <c r="P137" s="5" t="s">
        <v>227</v>
      </c>
      <c r="Q137" s="67" t="s">
        <v>228</v>
      </c>
      <c r="R137" s="156">
        <v>46023</v>
      </c>
      <c r="S137" s="156">
        <v>47848</v>
      </c>
      <c r="T137" s="157">
        <v>3014025</v>
      </c>
      <c r="U137" t="s">
        <v>281</v>
      </c>
      <c r="V137" t="s">
        <v>1071</v>
      </c>
      <c r="W137" t="s">
        <v>1072</v>
      </c>
      <c r="X137" t="s">
        <v>1073</v>
      </c>
      <c r="Y137" t="s">
        <v>200</v>
      </c>
    </row>
    <row r="138" spans="1:25">
      <c r="A138" s="5">
        <v>2042298</v>
      </c>
      <c r="B138" s="5">
        <v>2025</v>
      </c>
      <c r="C138" s="156">
        <v>45712</v>
      </c>
      <c r="D138" t="s">
        <v>1074</v>
      </c>
      <c r="E138" t="s">
        <v>1075</v>
      </c>
      <c r="F138" t="s">
        <v>1074</v>
      </c>
      <c r="G138" t="s">
        <v>295</v>
      </c>
      <c r="H138" t="s">
        <v>296</v>
      </c>
      <c r="I138" t="s">
        <v>139</v>
      </c>
      <c r="J138" s="5" t="s">
        <v>138</v>
      </c>
      <c r="K138" t="s">
        <v>1076</v>
      </c>
      <c r="L138" t="s">
        <v>822</v>
      </c>
      <c r="M138" s="5" t="s">
        <v>215</v>
      </c>
      <c r="N138" s="5" t="s">
        <v>192</v>
      </c>
      <c r="O138" s="67" t="s">
        <v>822</v>
      </c>
      <c r="P138" s="5" t="s">
        <v>227</v>
      </c>
      <c r="Q138" s="67" t="s">
        <v>228</v>
      </c>
      <c r="R138" s="156">
        <v>46023</v>
      </c>
      <c r="S138" s="156">
        <v>47848</v>
      </c>
      <c r="T138" s="157">
        <v>688405</v>
      </c>
      <c r="U138" t="s">
        <v>206</v>
      </c>
      <c r="V138" t="s">
        <v>1077</v>
      </c>
      <c r="W138" t="s">
        <v>1078</v>
      </c>
      <c r="X138" t="s">
        <v>1079</v>
      </c>
      <c r="Y138" t="s">
        <v>200</v>
      </c>
    </row>
    <row r="139" spans="1:25">
      <c r="A139" s="5">
        <v>2042312</v>
      </c>
      <c r="B139" s="5">
        <v>2025</v>
      </c>
      <c r="C139" s="156">
        <v>45712</v>
      </c>
      <c r="D139" t="s">
        <v>1080</v>
      </c>
      <c r="F139" t="s">
        <v>1080</v>
      </c>
      <c r="G139" t="s">
        <v>295</v>
      </c>
      <c r="H139" t="s">
        <v>296</v>
      </c>
      <c r="I139" t="s">
        <v>139</v>
      </c>
      <c r="J139" s="5" t="s">
        <v>138</v>
      </c>
      <c r="K139" t="s">
        <v>1081</v>
      </c>
      <c r="L139" t="s">
        <v>225</v>
      </c>
      <c r="M139" s="5" t="s">
        <v>191</v>
      </c>
      <c r="N139" s="5" t="s">
        <v>192</v>
      </c>
      <c r="O139" s="67" t="s">
        <v>225</v>
      </c>
      <c r="P139" s="5" t="s">
        <v>227</v>
      </c>
      <c r="Q139" s="67" t="s">
        <v>228</v>
      </c>
      <c r="R139" s="156">
        <v>46023</v>
      </c>
      <c r="S139" s="156">
        <v>47848</v>
      </c>
      <c r="T139" s="157">
        <v>688405</v>
      </c>
      <c r="U139" t="s">
        <v>281</v>
      </c>
      <c r="V139" t="s">
        <v>1082</v>
      </c>
      <c r="W139" t="s">
        <v>1083</v>
      </c>
      <c r="X139" t="s">
        <v>1084</v>
      </c>
      <c r="Y139" t="s">
        <v>200</v>
      </c>
    </row>
    <row r="140" spans="1:25">
      <c r="A140" s="5">
        <v>2042321</v>
      </c>
      <c r="B140" s="5">
        <v>2025</v>
      </c>
      <c r="C140" s="156">
        <v>45712</v>
      </c>
      <c r="D140" t="s">
        <v>1085</v>
      </c>
      <c r="E140" t="s">
        <v>1086</v>
      </c>
      <c r="F140" t="s">
        <v>1085</v>
      </c>
      <c r="G140" t="s">
        <v>295</v>
      </c>
      <c r="H140" t="s">
        <v>330</v>
      </c>
      <c r="I140" t="s">
        <v>139</v>
      </c>
      <c r="J140" s="5" t="s">
        <v>138</v>
      </c>
      <c r="K140" t="s">
        <v>1087</v>
      </c>
      <c r="L140" t="s">
        <v>720</v>
      </c>
      <c r="M140" s="5" t="s">
        <v>215</v>
      </c>
      <c r="N140" s="5" t="s">
        <v>280</v>
      </c>
      <c r="O140" s="67" t="s">
        <v>720</v>
      </c>
      <c r="P140" s="5" t="s">
        <v>227</v>
      </c>
      <c r="Q140" s="67" t="s">
        <v>228</v>
      </c>
      <c r="R140" s="156">
        <v>46023</v>
      </c>
      <c r="S140" s="156">
        <v>47848</v>
      </c>
      <c r="T140" s="157">
        <v>2608415</v>
      </c>
      <c r="U140" t="s">
        <v>196</v>
      </c>
      <c r="V140" t="s">
        <v>946</v>
      </c>
      <c r="W140" t="s">
        <v>1088</v>
      </c>
      <c r="X140" t="s">
        <v>1089</v>
      </c>
      <c r="Y140" t="s">
        <v>200</v>
      </c>
    </row>
    <row r="141" spans="1:25">
      <c r="A141" s="5">
        <v>2042324</v>
      </c>
      <c r="B141" s="5">
        <v>2025</v>
      </c>
      <c r="C141" s="156">
        <v>45712</v>
      </c>
      <c r="D141" t="s">
        <v>1090</v>
      </c>
      <c r="E141" t="s">
        <v>1091</v>
      </c>
      <c r="F141" t="s">
        <v>1090</v>
      </c>
      <c r="G141" t="s">
        <v>295</v>
      </c>
      <c r="H141" t="s">
        <v>296</v>
      </c>
      <c r="I141" t="s">
        <v>139</v>
      </c>
      <c r="J141" s="5" t="s">
        <v>138</v>
      </c>
      <c r="K141" t="s">
        <v>1092</v>
      </c>
      <c r="L141" t="s">
        <v>225</v>
      </c>
      <c r="M141" s="5" t="s">
        <v>191</v>
      </c>
      <c r="N141" s="5" t="s">
        <v>192</v>
      </c>
      <c r="O141" s="67" t="s">
        <v>225</v>
      </c>
      <c r="P141" s="5" t="s">
        <v>227</v>
      </c>
      <c r="Q141" s="67" t="s">
        <v>228</v>
      </c>
      <c r="R141" s="156">
        <v>46023</v>
      </c>
      <c r="S141" s="156">
        <v>47848</v>
      </c>
      <c r="T141" s="157">
        <v>688405</v>
      </c>
      <c r="U141" t="s">
        <v>281</v>
      </c>
      <c r="V141" t="s">
        <v>1093</v>
      </c>
      <c r="W141" t="s">
        <v>1094</v>
      </c>
      <c r="X141" t="s">
        <v>1095</v>
      </c>
      <c r="Y141" t="s">
        <v>200</v>
      </c>
    </row>
    <row r="142" spans="1:25">
      <c r="A142" s="5">
        <v>2042329</v>
      </c>
      <c r="B142" s="5">
        <v>2025</v>
      </c>
      <c r="C142" s="156">
        <v>45712</v>
      </c>
      <c r="D142" t="s">
        <v>1096</v>
      </c>
      <c r="E142" t="s">
        <v>1097</v>
      </c>
      <c r="F142" t="s">
        <v>1096</v>
      </c>
      <c r="G142" t="s">
        <v>295</v>
      </c>
      <c r="H142" t="s">
        <v>330</v>
      </c>
      <c r="I142" t="s">
        <v>139</v>
      </c>
      <c r="J142" s="5" t="s">
        <v>138</v>
      </c>
      <c r="K142" t="s">
        <v>1098</v>
      </c>
      <c r="L142" t="s">
        <v>643</v>
      </c>
      <c r="M142" s="5" t="s">
        <v>506</v>
      </c>
      <c r="N142" s="5" t="s">
        <v>192</v>
      </c>
      <c r="O142" s="67" t="s">
        <v>643</v>
      </c>
      <c r="P142" s="5" t="s">
        <v>227</v>
      </c>
      <c r="Q142" s="67" t="s">
        <v>228</v>
      </c>
      <c r="R142" s="156">
        <v>46023</v>
      </c>
      <c r="S142" s="156">
        <v>47848</v>
      </c>
      <c r="T142" s="157">
        <v>3014025</v>
      </c>
      <c r="U142" t="s">
        <v>206</v>
      </c>
      <c r="V142" t="s">
        <v>1099</v>
      </c>
      <c r="W142" t="s">
        <v>1100</v>
      </c>
      <c r="X142" t="s">
        <v>1101</v>
      </c>
      <c r="Y142" t="s">
        <v>200</v>
      </c>
    </row>
    <row r="143" spans="1:25">
      <c r="A143" s="5">
        <v>2042341</v>
      </c>
      <c r="B143" s="5">
        <v>2025</v>
      </c>
      <c r="C143" s="156">
        <v>45712</v>
      </c>
      <c r="D143" t="s">
        <v>1102</v>
      </c>
      <c r="E143" t="s">
        <v>1103</v>
      </c>
      <c r="F143" t="s">
        <v>1102</v>
      </c>
      <c r="G143" t="s">
        <v>295</v>
      </c>
      <c r="H143" t="s">
        <v>296</v>
      </c>
      <c r="I143" t="s">
        <v>139</v>
      </c>
      <c r="J143" s="5" t="s">
        <v>138</v>
      </c>
      <c r="K143" t="s">
        <v>1104</v>
      </c>
      <c r="L143" t="s">
        <v>225</v>
      </c>
      <c r="M143" s="5" t="s">
        <v>191</v>
      </c>
      <c r="N143" s="5" t="s">
        <v>192</v>
      </c>
      <c r="O143" s="67" t="s">
        <v>225</v>
      </c>
      <c r="P143" s="5" t="s">
        <v>227</v>
      </c>
      <c r="Q143" s="67" t="s">
        <v>228</v>
      </c>
      <c r="R143" s="156">
        <v>46023</v>
      </c>
      <c r="S143" s="156">
        <v>47848</v>
      </c>
      <c r="T143" s="157">
        <v>688405</v>
      </c>
      <c r="U143" t="s">
        <v>196</v>
      </c>
      <c r="V143" t="s">
        <v>1105</v>
      </c>
      <c r="W143" t="s">
        <v>1106</v>
      </c>
      <c r="X143" t="s">
        <v>1107</v>
      </c>
      <c r="Y143" t="s">
        <v>200</v>
      </c>
    </row>
    <row r="144" spans="1:25">
      <c r="A144" s="5">
        <v>2042354</v>
      </c>
      <c r="B144" s="5">
        <v>2025</v>
      </c>
      <c r="C144" s="156">
        <v>45712</v>
      </c>
      <c r="D144" t="s">
        <v>1108</v>
      </c>
      <c r="E144" t="s">
        <v>1109</v>
      </c>
      <c r="F144" t="s">
        <v>1108</v>
      </c>
      <c r="G144" t="s">
        <v>295</v>
      </c>
      <c r="H144" t="s">
        <v>330</v>
      </c>
      <c r="I144" t="s">
        <v>139</v>
      </c>
      <c r="J144" s="5" t="s">
        <v>138</v>
      </c>
      <c r="K144" t="s">
        <v>1110</v>
      </c>
      <c r="L144" t="s">
        <v>190</v>
      </c>
      <c r="M144" s="5" t="s">
        <v>191</v>
      </c>
      <c r="N144" s="5" t="s">
        <v>192</v>
      </c>
      <c r="O144" s="67" t="s">
        <v>1111</v>
      </c>
      <c r="P144" s="5" t="s">
        <v>227</v>
      </c>
      <c r="Q144" s="67" t="s">
        <v>228</v>
      </c>
      <c r="R144" s="156">
        <v>46023</v>
      </c>
      <c r="S144" s="156">
        <v>47848</v>
      </c>
      <c r="T144" s="157">
        <v>3014025</v>
      </c>
      <c r="U144" t="s">
        <v>196</v>
      </c>
      <c r="V144" t="s">
        <v>1112</v>
      </c>
      <c r="W144" t="s">
        <v>1113</v>
      </c>
      <c r="X144" t="s">
        <v>1114</v>
      </c>
      <c r="Y144" t="s">
        <v>200</v>
      </c>
    </row>
    <row r="145" spans="1:25">
      <c r="A145" s="5">
        <v>2042383</v>
      </c>
      <c r="B145" s="5">
        <v>2025</v>
      </c>
      <c r="C145" s="156">
        <v>45712</v>
      </c>
      <c r="D145" t="s">
        <v>1115</v>
      </c>
      <c r="E145" t="s">
        <v>1116</v>
      </c>
      <c r="F145" t="s">
        <v>1115</v>
      </c>
      <c r="G145" t="s">
        <v>295</v>
      </c>
      <c r="H145" t="s">
        <v>372</v>
      </c>
      <c r="I145" t="s">
        <v>139</v>
      </c>
      <c r="J145" s="5" t="s">
        <v>138</v>
      </c>
      <c r="K145" t="s">
        <v>1117</v>
      </c>
      <c r="L145" t="s">
        <v>952</v>
      </c>
      <c r="M145" s="5" t="s">
        <v>506</v>
      </c>
      <c r="N145" s="5" t="s">
        <v>192</v>
      </c>
      <c r="O145" s="67" t="s">
        <v>952</v>
      </c>
      <c r="P145" s="5" t="s">
        <v>227</v>
      </c>
      <c r="Q145" s="67" t="s">
        <v>228</v>
      </c>
      <c r="R145" s="156">
        <v>46023</v>
      </c>
      <c r="S145" s="156">
        <v>47848</v>
      </c>
      <c r="T145" s="157">
        <v>1323700</v>
      </c>
      <c r="U145" t="s">
        <v>281</v>
      </c>
      <c r="V145" t="s">
        <v>1118</v>
      </c>
      <c r="W145" t="s">
        <v>1119</v>
      </c>
      <c r="X145" t="s">
        <v>1120</v>
      </c>
      <c r="Y145" t="s">
        <v>200</v>
      </c>
    </row>
    <row r="146" spans="1:25">
      <c r="A146" s="5">
        <v>2042407</v>
      </c>
      <c r="B146" s="5">
        <v>2025</v>
      </c>
      <c r="C146" s="156">
        <v>45712</v>
      </c>
      <c r="D146" t="s">
        <v>1121</v>
      </c>
      <c r="E146" t="s">
        <v>1122</v>
      </c>
      <c r="F146" t="s">
        <v>1121</v>
      </c>
      <c r="G146" t="s">
        <v>295</v>
      </c>
      <c r="H146" t="s">
        <v>296</v>
      </c>
      <c r="I146" t="s">
        <v>139</v>
      </c>
      <c r="J146" s="5" t="s">
        <v>138</v>
      </c>
      <c r="K146" t="s">
        <v>1123</v>
      </c>
      <c r="L146" t="s">
        <v>190</v>
      </c>
      <c r="M146" s="5" t="s">
        <v>191</v>
      </c>
      <c r="N146" s="5" t="s">
        <v>192</v>
      </c>
      <c r="O146" s="67" t="s">
        <v>190</v>
      </c>
      <c r="P146" s="5" t="s">
        <v>227</v>
      </c>
      <c r="Q146" s="67" t="s">
        <v>228</v>
      </c>
      <c r="R146" s="156">
        <v>46023</v>
      </c>
      <c r="S146" s="156">
        <v>47848</v>
      </c>
      <c r="T146" s="157">
        <v>663405</v>
      </c>
      <c r="U146" t="s">
        <v>206</v>
      </c>
      <c r="V146" t="s">
        <v>1124</v>
      </c>
      <c r="W146" t="s">
        <v>1125</v>
      </c>
      <c r="X146" t="s">
        <v>1126</v>
      </c>
      <c r="Y146" t="s">
        <v>200</v>
      </c>
    </row>
    <row r="147" spans="1:25">
      <c r="A147" s="5">
        <v>2042414</v>
      </c>
      <c r="B147" s="5">
        <v>2025</v>
      </c>
      <c r="C147" s="156">
        <v>45712</v>
      </c>
      <c r="D147" t="s">
        <v>1127</v>
      </c>
      <c r="F147" t="s">
        <v>1127</v>
      </c>
      <c r="G147" t="s">
        <v>295</v>
      </c>
      <c r="H147" t="s">
        <v>296</v>
      </c>
      <c r="I147" t="s">
        <v>139</v>
      </c>
      <c r="J147" s="5" t="s">
        <v>138</v>
      </c>
      <c r="K147" t="s">
        <v>1128</v>
      </c>
      <c r="L147" t="s">
        <v>214</v>
      </c>
      <c r="M147" s="5" t="s">
        <v>215</v>
      </c>
      <c r="N147" s="5" t="s">
        <v>192</v>
      </c>
      <c r="O147" s="67" t="s">
        <v>637</v>
      </c>
      <c r="P147" s="5" t="s">
        <v>227</v>
      </c>
      <c r="Q147" s="67" t="s">
        <v>228</v>
      </c>
      <c r="R147" s="156">
        <v>46023</v>
      </c>
      <c r="S147" s="156">
        <v>47848</v>
      </c>
      <c r="T147" s="157">
        <v>613405</v>
      </c>
      <c r="U147" t="s">
        <v>206</v>
      </c>
      <c r="V147" t="s">
        <v>1129</v>
      </c>
      <c r="W147" t="s">
        <v>1130</v>
      </c>
      <c r="X147" t="s">
        <v>1131</v>
      </c>
      <c r="Y147" t="s">
        <v>200</v>
      </c>
    </row>
    <row r="148" spans="1:25">
      <c r="A148" s="5">
        <v>2042421</v>
      </c>
      <c r="B148" s="5">
        <v>2025</v>
      </c>
      <c r="C148" s="156">
        <v>45712</v>
      </c>
      <c r="D148" t="s">
        <v>1132</v>
      </c>
      <c r="E148" t="s">
        <v>1133</v>
      </c>
      <c r="F148" t="s">
        <v>1132</v>
      </c>
      <c r="G148" t="s">
        <v>295</v>
      </c>
      <c r="H148" t="s">
        <v>303</v>
      </c>
      <c r="I148" t="s">
        <v>139</v>
      </c>
      <c r="J148" s="5" t="s">
        <v>138</v>
      </c>
      <c r="K148" t="s">
        <v>1134</v>
      </c>
      <c r="L148" t="s">
        <v>214</v>
      </c>
      <c r="M148" s="5" t="s">
        <v>215</v>
      </c>
      <c r="N148" s="5" t="s">
        <v>192</v>
      </c>
      <c r="O148" s="67" t="s">
        <v>214</v>
      </c>
      <c r="P148" s="5" t="s">
        <v>227</v>
      </c>
      <c r="Q148" s="67" t="s">
        <v>228</v>
      </c>
      <c r="R148" s="156">
        <v>46023</v>
      </c>
      <c r="S148" s="156">
        <v>47848</v>
      </c>
      <c r="T148" s="157">
        <v>2954575</v>
      </c>
      <c r="U148" t="s">
        <v>196</v>
      </c>
      <c r="V148" t="s">
        <v>1135</v>
      </c>
      <c r="W148" t="s">
        <v>1136</v>
      </c>
      <c r="X148" t="s">
        <v>1137</v>
      </c>
      <c r="Y148" t="s">
        <v>200</v>
      </c>
    </row>
    <row r="149" spans="1:25">
      <c r="A149" s="5">
        <v>2042423</v>
      </c>
      <c r="B149" s="5">
        <v>2025</v>
      </c>
      <c r="C149" s="156">
        <v>45712</v>
      </c>
      <c r="D149" t="s">
        <v>1138</v>
      </c>
      <c r="E149" t="s">
        <v>1139</v>
      </c>
      <c r="F149" t="s">
        <v>1138</v>
      </c>
      <c r="G149" t="s">
        <v>295</v>
      </c>
      <c r="H149" t="s">
        <v>303</v>
      </c>
      <c r="I149" t="s">
        <v>139</v>
      </c>
      <c r="J149" s="5" t="s">
        <v>138</v>
      </c>
      <c r="K149" t="s">
        <v>1140</v>
      </c>
      <c r="L149" t="s">
        <v>643</v>
      </c>
      <c r="M149" s="5" t="s">
        <v>506</v>
      </c>
      <c r="N149" s="5" t="s">
        <v>192</v>
      </c>
      <c r="O149" s="67" t="s">
        <v>643</v>
      </c>
      <c r="P149" s="5" t="s">
        <v>227</v>
      </c>
      <c r="Q149" s="67" t="s">
        <v>228</v>
      </c>
      <c r="R149" s="156">
        <v>46023</v>
      </c>
      <c r="S149" s="156">
        <v>47848</v>
      </c>
      <c r="T149" s="157">
        <v>2954575</v>
      </c>
      <c r="U149" t="s">
        <v>206</v>
      </c>
      <c r="V149" t="s">
        <v>1141</v>
      </c>
      <c r="W149" t="s">
        <v>1142</v>
      </c>
      <c r="X149" t="s">
        <v>1143</v>
      </c>
      <c r="Y149" t="s">
        <v>200</v>
      </c>
    </row>
    <row r="150" spans="1:25">
      <c r="A150" s="5">
        <v>2042446</v>
      </c>
      <c r="B150" s="5">
        <v>2025</v>
      </c>
      <c r="C150" s="156">
        <v>45712</v>
      </c>
      <c r="D150" t="s">
        <v>1144</v>
      </c>
      <c r="E150" t="s">
        <v>1145</v>
      </c>
      <c r="F150" t="s">
        <v>1144</v>
      </c>
      <c r="G150" t="s">
        <v>295</v>
      </c>
      <c r="H150" t="s">
        <v>372</v>
      </c>
      <c r="I150" t="s">
        <v>139</v>
      </c>
      <c r="J150" s="5" t="s">
        <v>138</v>
      </c>
      <c r="K150" t="s">
        <v>1146</v>
      </c>
      <c r="L150" t="s">
        <v>254</v>
      </c>
      <c r="M150" s="5" t="s">
        <v>255</v>
      </c>
      <c r="N150" s="5" t="s">
        <v>192</v>
      </c>
      <c r="O150" s="67" t="s">
        <v>254</v>
      </c>
      <c r="P150" s="5" t="s">
        <v>227</v>
      </c>
      <c r="Q150" s="67" t="s">
        <v>228</v>
      </c>
      <c r="R150" s="156">
        <v>46023</v>
      </c>
      <c r="S150" s="156">
        <v>47848</v>
      </c>
      <c r="T150" s="157">
        <v>1623700</v>
      </c>
      <c r="U150" t="s">
        <v>196</v>
      </c>
      <c r="V150" t="s">
        <v>1147</v>
      </c>
      <c r="W150" t="s">
        <v>1148</v>
      </c>
      <c r="X150" t="s">
        <v>1149</v>
      </c>
      <c r="Y150" t="s">
        <v>200</v>
      </c>
    </row>
    <row r="151" spans="1:25">
      <c r="A151" s="5">
        <v>2042450</v>
      </c>
      <c r="B151" s="5">
        <v>2025</v>
      </c>
      <c r="C151" s="156">
        <v>45712</v>
      </c>
      <c r="D151" t="s">
        <v>1150</v>
      </c>
      <c r="E151" t="s">
        <v>1151</v>
      </c>
      <c r="F151" t="s">
        <v>1150</v>
      </c>
      <c r="G151" t="s">
        <v>295</v>
      </c>
      <c r="H151" t="s">
        <v>296</v>
      </c>
      <c r="I151" t="s">
        <v>139</v>
      </c>
      <c r="J151" s="5" t="s">
        <v>138</v>
      </c>
      <c r="K151" t="s">
        <v>1152</v>
      </c>
      <c r="L151" t="s">
        <v>214</v>
      </c>
      <c r="M151" s="5" t="s">
        <v>215</v>
      </c>
      <c r="N151" s="5" t="s">
        <v>192</v>
      </c>
      <c r="O151" s="67" t="s">
        <v>214</v>
      </c>
      <c r="P151" s="5" t="s">
        <v>227</v>
      </c>
      <c r="Q151" s="67" t="s">
        <v>228</v>
      </c>
      <c r="R151" s="156">
        <v>46023</v>
      </c>
      <c r="S151" s="156">
        <v>47848</v>
      </c>
      <c r="T151" s="157">
        <v>469202.5</v>
      </c>
      <c r="U151" t="s">
        <v>281</v>
      </c>
      <c r="V151" t="s">
        <v>1153</v>
      </c>
      <c r="W151" t="s">
        <v>1154</v>
      </c>
      <c r="X151" t="s">
        <v>1155</v>
      </c>
      <c r="Y151" t="s">
        <v>200</v>
      </c>
    </row>
    <row r="152" spans="1:25">
      <c r="A152" s="5">
        <v>2042468</v>
      </c>
      <c r="B152" s="5">
        <v>2025</v>
      </c>
      <c r="C152" s="156">
        <v>45712</v>
      </c>
      <c r="D152" t="s">
        <v>1156</v>
      </c>
      <c r="E152" t="s">
        <v>1157</v>
      </c>
      <c r="F152" t="s">
        <v>1156</v>
      </c>
      <c r="G152" t="s">
        <v>295</v>
      </c>
      <c r="H152" t="s">
        <v>372</v>
      </c>
      <c r="I152" t="s">
        <v>139</v>
      </c>
      <c r="J152" s="5" t="s">
        <v>138</v>
      </c>
      <c r="K152" t="s">
        <v>1158</v>
      </c>
      <c r="L152" t="s">
        <v>531</v>
      </c>
      <c r="M152" s="5" t="s">
        <v>215</v>
      </c>
      <c r="N152" s="5" t="s">
        <v>280</v>
      </c>
      <c r="O152" s="67" t="s">
        <v>531</v>
      </c>
      <c r="P152" s="5" t="s">
        <v>227</v>
      </c>
      <c r="Q152" s="67" t="s">
        <v>228</v>
      </c>
      <c r="R152" s="156">
        <v>46023</v>
      </c>
      <c r="S152" s="156">
        <v>47848</v>
      </c>
      <c r="T152" s="157">
        <v>1623700</v>
      </c>
      <c r="U152" t="s">
        <v>206</v>
      </c>
      <c r="V152" t="s">
        <v>1159</v>
      </c>
      <c r="W152" t="s">
        <v>1160</v>
      </c>
      <c r="X152" t="s">
        <v>1161</v>
      </c>
      <c r="Y152" t="s">
        <v>200</v>
      </c>
    </row>
    <row r="153" spans="1:25">
      <c r="A153" s="5">
        <v>2042481</v>
      </c>
      <c r="B153" s="5">
        <v>2025</v>
      </c>
      <c r="C153" s="156">
        <v>45712</v>
      </c>
      <c r="D153" t="s">
        <v>1162</v>
      </c>
      <c r="E153" t="s">
        <v>1163</v>
      </c>
      <c r="F153" t="s">
        <v>1162</v>
      </c>
      <c r="G153" t="s">
        <v>295</v>
      </c>
      <c r="H153" t="s">
        <v>296</v>
      </c>
      <c r="I153" t="s">
        <v>139</v>
      </c>
      <c r="J153" s="5" t="s">
        <v>138</v>
      </c>
      <c r="K153" t="s">
        <v>1164</v>
      </c>
      <c r="L153" t="s">
        <v>1165</v>
      </c>
      <c r="M153" s="5" t="s">
        <v>191</v>
      </c>
      <c r="N153" s="5" t="s">
        <v>192</v>
      </c>
      <c r="O153" s="67" t="s">
        <v>1165</v>
      </c>
      <c r="P153" s="5" t="s">
        <v>227</v>
      </c>
      <c r="Q153" s="67" t="s">
        <v>228</v>
      </c>
      <c r="R153" s="156">
        <v>46023</v>
      </c>
      <c r="S153" s="156">
        <v>47848</v>
      </c>
      <c r="T153" s="157">
        <v>688405</v>
      </c>
      <c r="U153" t="s">
        <v>281</v>
      </c>
      <c r="V153" t="s">
        <v>1166</v>
      </c>
      <c r="W153" t="s">
        <v>1167</v>
      </c>
      <c r="X153" t="s">
        <v>1168</v>
      </c>
      <c r="Y153" t="s">
        <v>200</v>
      </c>
    </row>
    <row r="154" spans="1:25">
      <c r="A154" s="5">
        <v>2042482</v>
      </c>
      <c r="B154" s="5">
        <v>2025</v>
      </c>
      <c r="C154" s="156">
        <v>45712</v>
      </c>
      <c r="D154" t="s">
        <v>1169</v>
      </c>
      <c r="E154" t="s">
        <v>1170</v>
      </c>
      <c r="F154" t="s">
        <v>1169</v>
      </c>
      <c r="G154" t="s">
        <v>295</v>
      </c>
      <c r="H154" t="s">
        <v>372</v>
      </c>
      <c r="I154" t="s">
        <v>139</v>
      </c>
      <c r="J154" s="5" t="s">
        <v>138</v>
      </c>
      <c r="K154" t="s">
        <v>1171</v>
      </c>
      <c r="L154" t="s">
        <v>190</v>
      </c>
      <c r="M154" s="5" t="s">
        <v>191</v>
      </c>
      <c r="N154" s="5" t="s">
        <v>192</v>
      </c>
      <c r="O154" s="67" t="s">
        <v>1172</v>
      </c>
      <c r="P154" s="5" t="s">
        <v>227</v>
      </c>
      <c r="Q154" s="67" t="s">
        <v>228</v>
      </c>
      <c r="R154" s="156">
        <v>46023</v>
      </c>
      <c r="S154" s="156">
        <v>47848</v>
      </c>
      <c r="T154" s="157">
        <v>1623700</v>
      </c>
      <c r="U154" t="s">
        <v>196</v>
      </c>
      <c r="V154" t="s">
        <v>1173</v>
      </c>
      <c r="W154" t="s">
        <v>1174</v>
      </c>
      <c r="X154" t="s">
        <v>1175</v>
      </c>
      <c r="Y154" t="s">
        <v>200</v>
      </c>
    </row>
    <row r="155" spans="1:25">
      <c r="A155" s="5">
        <v>2042486</v>
      </c>
      <c r="B155" s="5">
        <v>2025</v>
      </c>
      <c r="C155" s="156">
        <v>45712</v>
      </c>
      <c r="D155" t="s">
        <v>1176</v>
      </c>
      <c r="E155" t="s">
        <v>1177</v>
      </c>
      <c r="F155" t="s">
        <v>1176</v>
      </c>
      <c r="G155" t="s">
        <v>295</v>
      </c>
      <c r="H155" t="s">
        <v>296</v>
      </c>
      <c r="I155" t="s">
        <v>139</v>
      </c>
      <c r="J155" s="5" t="s">
        <v>138</v>
      </c>
      <c r="K155" t="s">
        <v>1178</v>
      </c>
      <c r="L155" t="s">
        <v>190</v>
      </c>
      <c r="M155" s="5" t="s">
        <v>191</v>
      </c>
      <c r="N155" s="5" t="s">
        <v>192</v>
      </c>
      <c r="O155" s="67" t="s">
        <v>1172</v>
      </c>
      <c r="P155" s="5" t="s">
        <v>227</v>
      </c>
      <c r="Q155" s="67" t="s">
        <v>228</v>
      </c>
      <c r="R155" s="156">
        <v>46023</v>
      </c>
      <c r="S155" s="156">
        <v>47848</v>
      </c>
      <c r="T155" s="157">
        <v>688405</v>
      </c>
      <c r="U155" t="s">
        <v>281</v>
      </c>
      <c r="V155" t="s">
        <v>1179</v>
      </c>
      <c r="W155" t="s">
        <v>1180</v>
      </c>
      <c r="X155" t="s">
        <v>1181</v>
      </c>
      <c r="Y155" t="s">
        <v>200</v>
      </c>
    </row>
    <row r="156" spans="1:25">
      <c r="A156" s="5">
        <v>2042524</v>
      </c>
      <c r="B156" s="5">
        <v>2025</v>
      </c>
      <c r="C156" s="156">
        <v>45712</v>
      </c>
      <c r="D156" t="s">
        <v>1182</v>
      </c>
      <c r="E156" t="s">
        <v>1183</v>
      </c>
      <c r="F156" t="s">
        <v>1182</v>
      </c>
      <c r="G156" t="s">
        <v>295</v>
      </c>
      <c r="H156" t="s">
        <v>310</v>
      </c>
      <c r="I156" t="s">
        <v>139</v>
      </c>
      <c r="J156" s="5" t="s">
        <v>138</v>
      </c>
      <c r="K156" t="s">
        <v>1184</v>
      </c>
      <c r="L156" t="s">
        <v>214</v>
      </c>
      <c r="M156" s="5" t="s">
        <v>215</v>
      </c>
      <c r="N156" s="5" t="s">
        <v>192</v>
      </c>
      <c r="O156" s="67" t="s">
        <v>214</v>
      </c>
      <c r="P156" s="5" t="s">
        <v>227</v>
      </c>
      <c r="Q156" s="67" t="s">
        <v>228</v>
      </c>
      <c r="R156" s="156">
        <v>46023</v>
      </c>
      <c r="S156" s="156">
        <v>47848</v>
      </c>
      <c r="T156" s="157">
        <v>2818905</v>
      </c>
      <c r="U156" t="s">
        <v>206</v>
      </c>
      <c r="V156" t="s">
        <v>1185</v>
      </c>
      <c r="W156" t="s">
        <v>1186</v>
      </c>
      <c r="X156" t="s">
        <v>1187</v>
      </c>
      <c r="Y156" t="s">
        <v>200</v>
      </c>
    </row>
    <row r="157" spans="1:25">
      <c r="A157" s="5">
        <v>2042554</v>
      </c>
      <c r="B157" s="5">
        <v>2025</v>
      </c>
      <c r="C157" s="156">
        <v>45712</v>
      </c>
      <c r="D157" t="s">
        <v>1188</v>
      </c>
      <c r="E157" t="s">
        <v>1189</v>
      </c>
      <c r="F157" t="s">
        <v>1188</v>
      </c>
      <c r="G157" t="s">
        <v>295</v>
      </c>
      <c r="H157" t="s">
        <v>303</v>
      </c>
      <c r="I157" t="s">
        <v>139</v>
      </c>
      <c r="J157" s="5" t="s">
        <v>138</v>
      </c>
      <c r="K157" t="s">
        <v>1190</v>
      </c>
      <c r="L157" t="s">
        <v>214</v>
      </c>
      <c r="M157" s="5" t="s">
        <v>215</v>
      </c>
      <c r="N157" s="5" t="s">
        <v>192</v>
      </c>
      <c r="O157" s="67" t="s">
        <v>214</v>
      </c>
      <c r="P157" s="5" t="s">
        <v>227</v>
      </c>
      <c r="Q157" s="67" t="s">
        <v>228</v>
      </c>
      <c r="R157" s="156">
        <v>46023</v>
      </c>
      <c r="S157" s="156">
        <v>47848</v>
      </c>
      <c r="T157" s="157">
        <v>2954575</v>
      </c>
      <c r="U157" t="s">
        <v>281</v>
      </c>
      <c r="V157" t="s">
        <v>1191</v>
      </c>
      <c r="W157" t="s">
        <v>1192</v>
      </c>
      <c r="X157" t="s">
        <v>1193</v>
      </c>
      <c r="Y157" t="s">
        <v>200</v>
      </c>
    </row>
    <row r="158" spans="1:25">
      <c r="A158" s="5">
        <v>2042563</v>
      </c>
      <c r="B158" s="5">
        <v>2025</v>
      </c>
      <c r="C158" s="156">
        <v>45712</v>
      </c>
      <c r="D158" t="s">
        <v>1194</v>
      </c>
      <c r="E158" t="s">
        <v>1195</v>
      </c>
      <c r="F158" t="s">
        <v>1194</v>
      </c>
      <c r="G158" t="s">
        <v>295</v>
      </c>
      <c r="H158" t="s">
        <v>296</v>
      </c>
      <c r="I158" t="s">
        <v>139</v>
      </c>
      <c r="J158" s="5" t="s">
        <v>138</v>
      </c>
      <c r="K158" t="s">
        <v>1196</v>
      </c>
      <c r="L158" t="s">
        <v>1197</v>
      </c>
      <c r="M158" s="5" t="s">
        <v>191</v>
      </c>
      <c r="N158" s="5" t="s">
        <v>192</v>
      </c>
      <c r="O158" s="67" t="s">
        <v>1197</v>
      </c>
      <c r="P158" s="5" t="s">
        <v>227</v>
      </c>
      <c r="Q158" s="67" t="s">
        <v>228</v>
      </c>
      <c r="R158" s="156">
        <v>46023</v>
      </c>
      <c r="S158" s="156">
        <v>47848</v>
      </c>
      <c r="T158" s="157">
        <v>649405</v>
      </c>
      <c r="U158" t="s">
        <v>281</v>
      </c>
      <c r="V158" t="s">
        <v>1198</v>
      </c>
      <c r="W158" t="s">
        <v>1199</v>
      </c>
      <c r="X158" t="s">
        <v>1200</v>
      </c>
      <c r="Y158" t="s">
        <v>200</v>
      </c>
    </row>
    <row r="159" spans="1:25">
      <c r="A159" s="5">
        <v>2042569</v>
      </c>
      <c r="B159" s="5">
        <v>2025</v>
      </c>
      <c r="C159" s="156">
        <v>45712</v>
      </c>
      <c r="D159" t="s">
        <v>1201</v>
      </c>
      <c r="E159" t="s">
        <v>1202</v>
      </c>
      <c r="F159" t="s">
        <v>1201</v>
      </c>
      <c r="G159" t="s">
        <v>295</v>
      </c>
      <c r="H159" t="s">
        <v>330</v>
      </c>
      <c r="I159" t="s">
        <v>139</v>
      </c>
      <c r="J159" s="5" t="s">
        <v>138</v>
      </c>
      <c r="K159" t="s">
        <v>1203</v>
      </c>
      <c r="L159" t="s">
        <v>254</v>
      </c>
      <c r="M159" s="5" t="s">
        <v>255</v>
      </c>
      <c r="N159" s="5" t="s">
        <v>192</v>
      </c>
      <c r="O159" s="67" t="s">
        <v>254</v>
      </c>
      <c r="P159" s="5" t="s">
        <v>227</v>
      </c>
      <c r="Q159" s="67" t="s">
        <v>228</v>
      </c>
      <c r="R159" s="156">
        <v>46023</v>
      </c>
      <c r="S159" s="156">
        <v>47848</v>
      </c>
      <c r="T159" s="157">
        <v>3014025</v>
      </c>
      <c r="U159" t="s">
        <v>281</v>
      </c>
      <c r="V159" t="s">
        <v>1204</v>
      </c>
      <c r="W159" t="s">
        <v>1205</v>
      </c>
      <c r="X159" t="s">
        <v>1206</v>
      </c>
      <c r="Y159" t="s">
        <v>200</v>
      </c>
    </row>
    <row r="160" spans="1:25">
      <c r="A160" s="5">
        <v>2042570</v>
      </c>
      <c r="B160" s="5">
        <v>2025</v>
      </c>
      <c r="C160" s="156">
        <v>45712</v>
      </c>
      <c r="D160" t="s">
        <v>1207</v>
      </c>
      <c r="E160" t="s">
        <v>1208</v>
      </c>
      <c r="F160" t="s">
        <v>1207</v>
      </c>
      <c r="G160" t="s">
        <v>295</v>
      </c>
      <c r="H160" t="s">
        <v>310</v>
      </c>
      <c r="I160" t="s">
        <v>139</v>
      </c>
      <c r="J160" s="5" t="s">
        <v>138</v>
      </c>
      <c r="K160" t="s">
        <v>1209</v>
      </c>
      <c r="L160" t="s">
        <v>214</v>
      </c>
      <c r="M160" s="5" t="s">
        <v>215</v>
      </c>
      <c r="N160" s="5" t="s">
        <v>192</v>
      </c>
      <c r="O160" s="67" t="s">
        <v>338</v>
      </c>
      <c r="P160" s="5" t="s">
        <v>227</v>
      </c>
      <c r="Q160" s="67" t="s">
        <v>228</v>
      </c>
      <c r="R160" s="156">
        <v>46023</v>
      </c>
      <c r="S160" s="156">
        <v>47848</v>
      </c>
      <c r="T160" s="157">
        <v>2655124</v>
      </c>
      <c r="U160" t="s">
        <v>196</v>
      </c>
      <c r="V160" t="s">
        <v>1210</v>
      </c>
      <c r="W160" t="s">
        <v>1211</v>
      </c>
      <c r="X160" t="s">
        <v>1212</v>
      </c>
      <c r="Y160" t="s">
        <v>200</v>
      </c>
    </row>
    <row r="161" spans="1:25">
      <c r="A161" s="5">
        <v>2042605</v>
      </c>
      <c r="B161" s="5">
        <v>2025</v>
      </c>
      <c r="C161" s="156">
        <v>45712</v>
      </c>
      <c r="D161" t="s">
        <v>1213</v>
      </c>
      <c r="E161" t="s">
        <v>1214</v>
      </c>
      <c r="F161" t="s">
        <v>1213</v>
      </c>
      <c r="G161" t="s">
        <v>295</v>
      </c>
      <c r="H161" t="s">
        <v>372</v>
      </c>
      <c r="I161" t="s">
        <v>139</v>
      </c>
      <c r="J161" s="5" t="s">
        <v>138</v>
      </c>
      <c r="K161" t="s">
        <v>1215</v>
      </c>
      <c r="L161" t="s">
        <v>1216</v>
      </c>
      <c r="M161" s="5" t="s">
        <v>215</v>
      </c>
      <c r="N161" s="5" t="s">
        <v>192</v>
      </c>
      <c r="O161" s="67" t="s">
        <v>1216</v>
      </c>
      <c r="P161" s="5" t="s">
        <v>227</v>
      </c>
      <c r="Q161" s="67" t="s">
        <v>228</v>
      </c>
      <c r="R161" s="156">
        <v>46023</v>
      </c>
      <c r="S161" s="156">
        <v>47848</v>
      </c>
      <c r="T161" s="157">
        <v>1623700</v>
      </c>
      <c r="U161" t="s">
        <v>281</v>
      </c>
      <c r="V161" t="s">
        <v>1217</v>
      </c>
      <c r="W161" t="s">
        <v>1218</v>
      </c>
      <c r="X161" t="s">
        <v>1219</v>
      </c>
      <c r="Y161" t="s">
        <v>200</v>
      </c>
    </row>
    <row r="162" spans="1:25">
      <c r="A162" s="5">
        <v>2042634</v>
      </c>
      <c r="B162" s="5">
        <v>2025</v>
      </c>
      <c r="C162" s="156">
        <v>45712</v>
      </c>
      <c r="D162" t="s">
        <v>1220</v>
      </c>
      <c r="E162" t="s">
        <v>1221</v>
      </c>
      <c r="F162" t="s">
        <v>1220</v>
      </c>
      <c r="G162" t="s">
        <v>295</v>
      </c>
      <c r="H162" t="s">
        <v>330</v>
      </c>
      <c r="I162" t="s">
        <v>139</v>
      </c>
      <c r="J162" s="5" t="s">
        <v>138</v>
      </c>
      <c r="K162" t="s">
        <v>1222</v>
      </c>
      <c r="L162" t="s">
        <v>901</v>
      </c>
      <c r="M162" s="5" t="s">
        <v>255</v>
      </c>
      <c r="N162" s="5" t="s">
        <v>192</v>
      </c>
      <c r="O162" s="67" t="s">
        <v>901</v>
      </c>
      <c r="P162" s="5" t="s">
        <v>227</v>
      </c>
      <c r="Q162" s="67" t="s">
        <v>228</v>
      </c>
      <c r="R162" s="156">
        <v>46023</v>
      </c>
      <c r="S162" s="156">
        <v>47848</v>
      </c>
      <c r="T162" s="157">
        <v>3014025</v>
      </c>
      <c r="U162" t="s">
        <v>206</v>
      </c>
      <c r="V162" t="s">
        <v>1223</v>
      </c>
      <c r="W162" t="s">
        <v>1224</v>
      </c>
      <c r="X162" t="s">
        <v>1225</v>
      </c>
      <c r="Y162" t="s">
        <v>200</v>
      </c>
    </row>
    <row r="163" spans="1:25">
      <c r="A163" s="5">
        <v>2042647</v>
      </c>
      <c r="B163" s="5">
        <v>2025</v>
      </c>
      <c r="C163" s="156">
        <v>45712</v>
      </c>
      <c r="D163" t="s">
        <v>1226</v>
      </c>
      <c r="E163" t="s">
        <v>1227</v>
      </c>
      <c r="F163" t="s">
        <v>1226</v>
      </c>
      <c r="G163" t="s">
        <v>295</v>
      </c>
      <c r="H163" t="s">
        <v>330</v>
      </c>
      <c r="I163" t="s">
        <v>139</v>
      </c>
      <c r="J163" s="5" t="s">
        <v>138</v>
      </c>
      <c r="K163" t="s">
        <v>1228</v>
      </c>
      <c r="L163" t="s">
        <v>225</v>
      </c>
      <c r="M163" s="5" t="s">
        <v>191</v>
      </c>
      <c r="N163" s="5" t="s">
        <v>192</v>
      </c>
      <c r="O163" s="67" t="s">
        <v>225</v>
      </c>
      <c r="P163" s="5" t="s">
        <v>227</v>
      </c>
      <c r="Q163" s="67" t="s">
        <v>228</v>
      </c>
      <c r="R163" s="156">
        <v>46023</v>
      </c>
      <c r="S163" s="156">
        <v>47848</v>
      </c>
      <c r="T163" s="157">
        <v>2000000</v>
      </c>
      <c r="U163" t="s">
        <v>229</v>
      </c>
      <c r="V163" t="s">
        <v>1017</v>
      </c>
      <c r="W163" t="s">
        <v>1229</v>
      </c>
      <c r="X163" t="s">
        <v>1230</v>
      </c>
      <c r="Y163" t="s">
        <v>200</v>
      </c>
    </row>
    <row r="164" spans="1:25">
      <c r="A164" s="5">
        <v>2042655</v>
      </c>
      <c r="B164" s="5">
        <v>2025</v>
      </c>
      <c r="C164" s="156">
        <v>45712</v>
      </c>
      <c r="D164" t="s">
        <v>1231</v>
      </c>
      <c r="E164" t="s">
        <v>1232</v>
      </c>
      <c r="F164" t="s">
        <v>1231</v>
      </c>
      <c r="G164" t="s">
        <v>295</v>
      </c>
      <c r="H164" t="s">
        <v>330</v>
      </c>
      <c r="I164" t="s">
        <v>139</v>
      </c>
      <c r="J164" s="5" t="s">
        <v>138</v>
      </c>
      <c r="K164" t="s">
        <v>1233</v>
      </c>
      <c r="L164" t="s">
        <v>720</v>
      </c>
      <c r="M164" s="5" t="s">
        <v>215</v>
      </c>
      <c r="N164" s="5" t="s">
        <v>280</v>
      </c>
      <c r="O164" s="67" t="s">
        <v>720</v>
      </c>
      <c r="P164" s="5" t="s">
        <v>227</v>
      </c>
      <c r="Q164" s="67" t="s">
        <v>228</v>
      </c>
      <c r="R164" s="156">
        <v>46023</v>
      </c>
      <c r="S164" s="156">
        <v>47848</v>
      </c>
      <c r="T164" s="157">
        <v>3014025</v>
      </c>
      <c r="U164" t="s">
        <v>281</v>
      </c>
      <c r="V164" t="s">
        <v>1234</v>
      </c>
      <c r="W164" t="s">
        <v>1235</v>
      </c>
      <c r="X164" t="s">
        <v>1236</v>
      </c>
      <c r="Y164" t="s">
        <v>200</v>
      </c>
    </row>
    <row r="165" spans="1:25">
      <c r="A165" s="5">
        <v>2042660</v>
      </c>
      <c r="B165" s="5">
        <v>2025</v>
      </c>
      <c r="C165" s="156">
        <v>45712</v>
      </c>
      <c r="D165" t="s">
        <v>1237</v>
      </c>
      <c r="E165" t="s">
        <v>1238</v>
      </c>
      <c r="F165" t="s">
        <v>1237</v>
      </c>
      <c r="G165" t="s">
        <v>295</v>
      </c>
      <c r="H165" t="s">
        <v>303</v>
      </c>
      <c r="I165" t="s">
        <v>139</v>
      </c>
      <c r="J165" s="5" t="s">
        <v>138</v>
      </c>
      <c r="K165" t="s">
        <v>1239</v>
      </c>
      <c r="L165" t="s">
        <v>345</v>
      </c>
      <c r="M165" s="5" t="s">
        <v>215</v>
      </c>
      <c r="N165" s="5" t="s">
        <v>192</v>
      </c>
      <c r="O165" s="67" t="s">
        <v>345</v>
      </c>
      <c r="P165" s="5" t="s">
        <v>227</v>
      </c>
      <c r="Q165" s="67" t="s">
        <v>228</v>
      </c>
      <c r="R165" s="156">
        <v>46023</v>
      </c>
      <c r="S165" s="156">
        <v>47848</v>
      </c>
      <c r="T165" s="157">
        <v>2954575</v>
      </c>
      <c r="U165" t="s">
        <v>196</v>
      </c>
      <c r="V165" t="s">
        <v>1240</v>
      </c>
      <c r="W165" t="s">
        <v>1241</v>
      </c>
      <c r="X165" t="s">
        <v>1242</v>
      </c>
      <c r="Y165" t="s">
        <v>200</v>
      </c>
    </row>
    <row r="166" spans="1:25">
      <c r="A166" s="5">
        <v>2042668</v>
      </c>
      <c r="B166" s="5">
        <v>2025</v>
      </c>
      <c r="C166" s="156">
        <v>45712</v>
      </c>
      <c r="D166" t="s">
        <v>1243</v>
      </c>
      <c r="F166" t="s">
        <v>1243</v>
      </c>
      <c r="G166" t="s">
        <v>295</v>
      </c>
      <c r="H166" t="s">
        <v>296</v>
      </c>
      <c r="I166" t="s">
        <v>139</v>
      </c>
      <c r="J166" s="5" t="s">
        <v>138</v>
      </c>
      <c r="K166" t="s">
        <v>1244</v>
      </c>
      <c r="L166" t="s">
        <v>531</v>
      </c>
      <c r="M166" s="5" t="s">
        <v>215</v>
      </c>
      <c r="N166" s="5" t="s">
        <v>280</v>
      </c>
      <c r="O166" s="67" t="s">
        <v>531</v>
      </c>
      <c r="P166" s="5" t="s">
        <v>227</v>
      </c>
      <c r="Q166" s="67" t="s">
        <v>228</v>
      </c>
      <c r="R166" s="156">
        <v>46023</v>
      </c>
      <c r="S166" s="156">
        <v>47848</v>
      </c>
      <c r="T166" s="157">
        <v>688405</v>
      </c>
      <c r="U166" t="s">
        <v>206</v>
      </c>
      <c r="V166" t="s">
        <v>1245</v>
      </c>
      <c r="W166" t="s">
        <v>1246</v>
      </c>
      <c r="X166" t="s">
        <v>1247</v>
      </c>
      <c r="Y166" t="s">
        <v>200</v>
      </c>
    </row>
    <row r="167" spans="1:25">
      <c r="A167" s="5">
        <v>2042675</v>
      </c>
      <c r="B167" s="5">
        <v>2025</v>
      </c>
      <c r="C167" s="156">
        <v>45712</v>
      </c>
      <c r="D167" t="s">
        <v>1248</v>
      </c>
      <c r="E167" t="s">
        <v>1249</v>
      </c>
      <c r="F167" t="s">
        <v>1248</v>
      </c>
      <c r="G167" t="s">
        <v>295</v>
      </c>
      <c r="H167" t="s">
        <v>303</v>
      </c>
      <c r="I167" t="s">
        <v>139</v>
      </c>
      <c r="J167" s="5" t="s">
        <v>138</v>
      </c>
      <c r="K167" t="s">
        <v>1250</v>
      </c>
      <c r="L167" t="s">
        <v>505</v>
      </c>
      <c r="M167" s="5" t="s">
        <v>506</v>
      </c>
      <c r="N167" s="5" t="s">
        <v>192</v>
      </c>
      <c r="O167" s="67" t="s">
        <v>505</v>
      </c>
      <c r="P167" s="5" t="s">
        <v>227</v>
      </c>
      <c r="Q167" s="67" t="s">
        <v>228</v>
      </c>
      <c r="R167" s="156">
        <v>46023</v>
      </c>
      <c r="S167" s="156">
        <v>47848</v>
      </c>
      <c r="T167" s="157">
        <v>2477287.5</v>
      </c>
      <c r="U167" t="s">
        <v>196</v>
      </c>
      <c r="V167" t="s">
        <v>1099</v>
      </c>
      <c r="W167" t="s">
        <v>1251</v>
      </c>
      <c r="X167" t="s">
        <v>1252</v>
      </c>
      <c r="Y167" t="s">
        <v>200</v>
      </c>
    </row>
    <row r="168" spans="1:25">
      <c r="A168" s="5">
        <v>2042685</v>
      </c>
      <c r="B168" s="5">
        <v>2025</v>
      </c>
      <c r="C168" s="156">
        <v>45712</v>
      </c>
      <c r="D168" t="s">
        <v>1253</v>
      </c>
      <c r="E168" t="s">
        <v>1254</v>
      </c>
      <c r="F168" t="s">
        <v>1253</v>
      </c>
      <c r="G168" t="s">
        <v>295</v>
      </c>
      <c r="H168" t="s">
        <v>330</v>
      </c>
      <c r="I168" t="s">
        <v>139</v>
      </c>
      <c r="J168" s="5" t="s">
        <v>138</v>
      </c>
      <c r="K168" t="s">
        <v>1255</v>
      </c>
      <c r="L168" t="s">
        <v>225</v>
      </c>
      <c r="M168" s="5" t="s">
        <v>191</v>
      </c>
      <c r="N168" s="5" t="s">
        <v>192</v>
      </c>
      <c r="O168" s="67" t="s">
        <v>225</v>
      </c>
      <c r="P168" s="5" t="s">
        <v>227</v>
      </c>
      <c r="Q168" s="67" t="s">
        <v>228</v>
      </c>
      <c r="R168" s="156">
        <v>46023</v>
      </c>
      <c r="S168" s="156">
        <v>47848</v>
      </c>
      <c r="T168" s="157">
        <v>3014025</v>
      </c>
      <c r="U168" t="s">
        <v>206</v>
      </c>
      <c r="V168" t="s">
        <v>1256</v>
      </c>
      <c r="W168" t="s">
        <v>1257</v>
      </c>
      <c r="X168" t="s">
        <v>1258</v>
      </c>
      <c r="Y168" t="s">
        <v>200</v>
      </c>
    </row>
    <row r="169" spans="1:25">
      <c r="A169" s="5">
        <v>2042721</v>
      </c>
      <c r="B169" s="5">
        <v>2025</v>
      </c>
      <c r="C169" s="156">
        <v>45712</v>
      </c>
      <c r="D169" t="s">
        <v>1259</v>
      </c>
      <c r="E169" t="s">
        <v>1260</v>
      </c>
      <c r="F169" t="s">
        <v>1259</v>
      </c>
      <c r="G169" t="s">
        <v>295</v>
      </c>
      <c r="H169" t="s">
        <v>372</v>
      </c>
      <c r="I169" t="s">
        <v>139</v>
      </c>
      <c r="J169" s="5" t="s">
        <v>138</v>
      </c>
      <c r="K169" t="s">
        <v>1261</v>
      </c>
      <c r="L169" t="s">
        <v>505</v>
      </c>
      <c r="M169" s="5" t="s">
        <v>506</v>
      </c>
      <c r="N169" s="5" t="s">
        <v>192</v>
      </c>
      <c r="O169" s="67" t="s">
        <v>1262</v>
      </c>
      <c r="P169" s="5" t="s">
        <v>227</v>
      </c>
      <c r="Q169" s="67" t="s">
        <v>228</v>
      </c>
      <c r="R169" s="156">
        <v>46023</v>
      </c>
      <c r="S169" s="156">
        <v>47848</v>
      </c>
      <c r="T169" s="157">
        <v>1623700</v>
      </c>
      <c r="U169" t="s">
        <v>206</v>
      </c>
      <c r="V169" t="s">
        <v>1263</v>
      </c>
      <c r="W169" t="s">
        <v>1264</v>
      </c>
      <c r="X169" t="s">
        <v>1265</v>
      </c>
      <c r="Y169" t="s">
        <v>200</v>
      </c>
    </row>
    <row r="170" spans="1:25">
      <c r="A170" s="5">
        <v>2042722</v>
      </c>
      <c r="B170" s="5">
        <v>2025</v>
      </c>
      <c r="C170" s="156">
        <v>45712</v>
      </c>
      <c r="D170" t="s">
        <v>1266</v>
      </c>
      <c r="F170" t="s">
        <v>1266</v>
      </c>
      <c r="G170" t="s">
        <v>295</v>
      </c>
      <c r="H170" t="s">
        <v>330</v>
      </c>
      <c r="I170" t="s">
        <v>139</v>
      </c>
      <c r="J170" s="5" t="s">
        <v>138</v>
      </c>
      <c r="K170" t="s">
        <v>1267</v>
      </c>
      <c r="L170" t="s">
        <v>345</v>
      </c>
      <c r="M170" s="5" t="s">
        <v>215</v>
      </c>
      <c r="N170" s="5" t="s">
        <v>192</v>
      </c>
      <c r="O170" s="67" t="s">
        <v>345</v>
      </c>
      <c r="P170" s="5" t="s">
        <v>227</v>
      </c>
      <c r="Q170" s="67" t="s">
        <v>228</v>
      </c>
      <c r="R170" s="156">
        <v>46023</v>
      </c>
      <c r="S170" s="156">
        <v>47848</v>
      </c>
      <c r="T170" s="157">
        <v>2000000</v>
      </c>
      <c r="U170" t="s">
        <v>206</v>
      </c>
      <c r="V170" t="s">
        <v>1268</v>
      </c>
      <c r="W170" t="s">
        <v>1269</v>
      </c>
      <c r="X170" t="s">
        <v>1270</v>
      </c>
      <c r="Y170" t="s">
        <v>200</v>
      </c>
    </row>
    <row r="171" spans="1:25">
      <c r="A171" s="5">
        <v>2042760</v>
      </c>
      <c r="B171" s="5">
        <v>2025</v>
      </c>
      <c r="C171" s="156">
        <v>45712</v>
      </c>
      <c r="D171" t="s">
        <v>1271</v>
      </c>
      <c r="F171" t="s">
        <v>1271</v>
      </c>
      <c r="G171" t="s">
        <v>295</v>
      </c>
      <c r="H171" t="s">
        <v>296</v>
      </c>
      <c r="I171" t="s">
        <v>139</v>
      </c>
      <c r="J171" s="5" t="s">
        <v>138</v>
      </c>
      <c r="K171" t="s">
        <v>1272</v>
      </c>
      <c r="L171" t="s">
        <v>254</v>
      </c>
      <c r="M171" s="5" t="s">
        <v>255</v>
      </c>
      <c r="N171" s="5" t="s">
        <v>192</v>
      </c>
      <c r="O171" s="67" t="s">
        <v>1273</v>
      </c>
      <c r="P171" s="5" t="s">
        <v>227</v>
      </c>
      <c r="Q171" s="67" t="s">
        <v>228</v>
      </c>
      <c r="R171" s="156">
        <v>46023</v>
      </c>
      <c r="S171" s="156">
        <v>47848</v>
      </c>
      <c r="T171" s="157">
        <v>688405</v>
      </c>
      <c r="U171" t="s">
        <v>206</v>
      </c>
      <c r="V171" t="s">
        <v>1274</v>
      </c>
      <c r="W171" t="s">
        <v>1275</v>
      </c>
      <c r="X171" t="s">
        <v>1276</v>
      </c>
      <c r="Y171" t="s">
        <v>200</v>
      </c>
    </row>
    <row r="172" spans="1:25">
      <c r="A172" s="5">
        <v>2042772</v>
      </c>
      <c r="B172" s="5">
        <v>2025</v>
      </c>
      <c r="C172" s="156">
        <v>45712</v>
      </c>
      <c r="D172" t="s">
        <v>1277</v>
      </c>
      <c r="E172" t="s">
        <v>1278</v>
      </c>
      <c r="F172" t="s">
        <v>1277</v>
      </c>
      <c r="G172" t="s">
        <v>295</v>
      </c>
      <c r="H172" t="s">
        <v>310</v>
      </c>
      <c r="I172" t="s">
        <v>139</v>
      </c>
      <c r="J172" s="5" t="s">
        <v>138</v>
      </c>
      <c r="K172" t="s">
        <v>1279</v>
      </c>
      <c r="L172" t="s">
        <v>214</v>
      </c>
      <c r="M172" s="5" t="s">
        <v>215</v>
      </c>
      <c r="N172" s="5" t="s">
        <v>192</v>
      </c>
      <c r="O172" s="67" t="s">
        <v>214</v>
      </c>
      <c r="P172" s="5" t="s">
        <v>227</v>
      </c>
      <c r="Q172" s="67" t="s">
        <v>228</v>
      </c>
      <c r="R172" s="156">
        <v>46023</v>
      </c>
      <c r="S172" s="156">
        <v>47848</v>
      </c>
      <c r="T172" s="157">
        <v>2818905</v>
      </c>
      <c r="U172" t="s">
        <v>196</v>
      </c>
      <c r="V172" t="s">
        <v>1280</v>
      </c>
      <c r="W172" t="s">
        <v>1281</v>
      </c>
      <c r="X172" t="s">
        <v>1282</v>
      </c>
      <c r="Y172" t="s">
        <v>200</v>
      </c>
    </row>
    <row r="173" spans="1:25">
      <c r="A173" s="5">
        <v>2042773</v>
      </c>
      <c r="B173" s="5">
        <v>2025</v>
      </c>
      <c r="C173" s="156">
        <v>45712</v>
      </c>
      <c r="D173" t="s">
        <v>1283</v>
      </c>
      <c r="E173" t="s">
        <v>1284</v>
      </c>
      <c r="F173" t="s">
        <v>1283</v>
      </c>
      <c r="G173" t="s">
        <v>295</v>
      </c>
      <c r="H173" t="s">
        <v>296</v>
      </c>
      <c r="I173" t="s">
        <v>139</v>
      </c>
      <c r="J173" s="5" t="s">
        <v>138</v>
      </c>
      <c r="K173" t="s">
        <v>1285</v>
      </c>
      <c r="L173" t="s">
        <v>214</v>
      </c>
      <c r="M173" s="5" t="s">
        <v>215</v>
      </c>
      <c r="N173" s="5" t="s">
        <v>192</v>
      </c>
      <c r="O173" s="67" t="s">
        <v>214</v>
      </c>
      <c r="P173" s="5" t="s">
        <v>227</v>
      </c>
      <c r="Q173" s="67" t="s">
        <v>228</v>
      </c>
      <c r="R173" s="156">
        <v>46023</v>
      </c>
      <c r="S173" s="156">
        <v>47848</v>
      </c>
      <c r="T173" s="157">
        <v>688405</v>
      </c>
      <c r="U173" t="s">
        <v>229</v>
      </c>
      <c r="V173" t="s">
        <v>1286</v>
      </c>
      <c r="W173" t="s">
        <v>1287</v>
      </c>
      <c r="X173" t="s">
        <v>1288</v>
      </c>
      <c r="Y173" t="s">
        <v>200</v>
      </c>
    </row>
    <row r="174" spans="1:25">
      <c r="A174" s="5">
        <v>2042774</v>
      </c>
      <c r="B174" s="5">
        <v>2025</v>
      </c>
      <c r="C174" s="156">
        <v>45712</v>
      </c>
      <c r="D174" t="s">
        <v>1289</v>
      </c>
      <c r="E174" t="s">
        <v>1290</v>
      </c>
      <c r="F174" t="s">
        <v>1289</v>
      </c>
      <c r="G174" t="s">
        <v>295</v>
      </c>
      <c r="H174" t="s">
        <v>310</v>
      </c>
      <c r="I174" t="s">
        <v>139</v>
      </c>
      <c r="J174" s="5" t="s">
        <v>138</v>
      </c>
      <c r="K174" t="s">
        <v>1291</v>
      </c>
      <c r="L174" t="s">
        <v>214</v>
      </c>
      <c r="M174" s="5" t="s">
        <v>215</v>
      </c>
      <c r="N174" s="5" t="s">
        <v>192</v>
      </c>
      <c r="O174" s="67" t="s">
        <v>214</v>
      </c>
      <c r="P174" s="5" t="s">
        <v>227</v>
      </c>
      <c r="Q174" s="67" t="s">
        <v>228</v>
      </c>
      <c r="R174" s="156">
        <v>46023</v>
      </c>
      <c r="S174" s="156">
        <v>47848</v>
      </c>
      <c r="T174" s="157">
        <v>2818905</v>
      </c>
      <c r="U174" t="s">
        <v>206</v>
      </c>
      <c r="V174" t="s">
        <v>1292</v>
      </c>
      <c r="W174" t="s">
        <v>1293</v>
      </c>
      <c r="X174" t="s">
        <v>1294</v>
      </c>
      <c r="Y174" t="s">
        <v>200</v>
      </c>
    </row>
    <row r="175" spans="1:25">
      <c r="A175" s="5">
        <v>2042792</v>
      </c>
      <c r="B175" s="5">
        <v>2025</v>
      </c>
      <c r="C175" s="156">
        <v>45712</v>
      </c>
      <c r="D175" t="s">
        <v>1295</v>
      </c>
      <c r="E175" t="s">
        <v>1296</v>
      </c>
      <c r="F175" t="s">
        <v>1295</v>
      </c>
      <c r="G175" t="s">
        <v>295</v>
      </c>
      <c r="H175" t="s">
        <v>330</v>
      </c>
      <c r="I175" t="s">
        <v>139</v>
      </c>
      <c r="J175" s="5" t="s">
        <v>138</v>
      </c>
      <c r="K175" t="s">
        <v>1297</v>
      </c>
      <c r="L175" t="s">
        <v>254</v>
      </c>
      <c r="M175" s="5" t="s">
        <v>255</v>
      </c>
      <c r="N175" s="5" t="s">
        <v>192</v>
      </c>
      <c r="O175" s="67" t="s">
        <v>254</v>
      </c>
      <c r="P175" s="5" t="s">
        <v>227</v>
      </c>
      <c r="Q175" s="67" t="s">
        <v>228</v>
      </c>
      <c r="R175" s="156">
        <v>46023</v>
      </c>
      <c r="S175" s="156">
        <v>47848</v>
      </c>
      <c r="T175" s="157">
        <v>3014025</v>
      </c>
      <c r="U175" t="s">
        <v>206</v>
      </c>
      <c r="V175" t="s">
        <v>1298</v>
      </c>
      <c r="W175" t="s">
        <v>1299</v>
      </c>
      <c r="X175" t="s">
        <v>1300</v>
      </c>
      <c r="Y175" t="s">
        <v>200</v>
      </c>
    </row>
    <row r="176" spans="1:25">
      <c r="A176" s="5">
        <v>2042837</v>
      </c>
      <c r="B176" s="5">
        <v>2025</v>
      </c>
      <c r="C176" s="156">
        <v>45712</v>
      </c>
      <c r="D176" t="s">
        <v>1301</v>
      </c>
      <c r="E176" t="s">
        <v>1302</v>
      </c>
      <c r="F176" t="s">
        <v>1301</v>
      </c>
      <c r="G176" t="s">
        <v>295</v>
      </c>
      <c r="H176" t="s">
        <v>372</v>
      </c>
      <c r="I176" t="s">
        <v>139</v>
      </c>
      <c r="J176" s="5" t="s">
        <v>138</v>
      </c>
      <c r="K176" t="s">
        <v>1303</v>
      </c>
      <c r="L176" t="s">
        <v>531</v>
      </c>
      <c r="M176" s="5" t="s">
        <v>215</v>
      </c>
      <c r="N176" s="5" t="s">
        <v>280</v>
      </c>
      <c r="O176" s="67" t="s">
        <v>531</v>
      </c>
      <c r="P176" s="5" t="s">
        <v>227</v>
      </c>
      <c r="Q176" s="67" t="s">
        <v>228</v>
      </c>
      <c r="R176" s="156">
        <v>46023</v>
      </c>
      <c r="S176" s="156">
        <v>47848</v>
      </c>
      <c r="T176" s="157">
        <v>1623700</v>
      </c>
      <c r="U176" t="s">
        <v>206</v>
      </c>
      <c r="V176" t="s">
        <v>1304</v>
      </c>
      <c r="W176" t="s">
        <v>1305</v>
      </c>
      <c r="X176" t="s">
        <v>1306</v>
      </c>
      <c r="Y176" t="s">
        <v>200</v>
      </c>
    </row>
    <row r="177" spans="1:25">
      <c r="A177" s="5">
        <v>2042847</v>
      </c>
      <c r="B177" s="5">
        <v>2025</v>
      </c>
      <c r="C177" s="156">
        <v>45712</v>
      </c>
      <c r="D177" t="s">
        <v>1307</v>
      </c>
      <c r="E177" t="s">
        <v>1308</v>
      </c>
      <c r="F177" t="s">
        <v>1307</v>
      </c>
      <c r="G177" t="s">
        <v>295</v>
      </c>
      <c r="H177" t="s">
        <v>330</v>
      </c>
      <c r="I177" t="s">
        <v>139</v>
      </c>
      <c r="J177" s="5" t="s">
        <v>138</v>
      </c>
      <c r="K177" t="s">
        <v>1309</v>
      </c>
      <c r="L177" t="s">
        <v>345</v>
      </c>
      <c r="M177" s="5" t="s">
        <v>215</v>
      </c>
      <c r="N177" s="5" t="s">
        <v>192</v>
      </c>
      <c r="O177" s="67" t="s">
        <v>345</v>
      </c>
      <c r="P177" s="5" t="s">
        <v>227</v>
      </c>
      <c r="Q177" s="67" t="s">
        <v>228</v>
      </c>
      <c r="R177" s="156">
        <v>46023</v>
      </c>
      <c r="S177" s="156">
        <v>47848</v>
      </c>
      <c r="T177" s="157">
        <v>2000000</v>
      </c>
      <c r="U177" t="s">
        <v>206</v>
      </c>
      <c r="V177" t="s">
        <v>1310</v>
      </c>
      <c r="W177" t="s">
        <v>1311</v>
      </c>
      <c r="X177" t="s">
        <v>1312</v>
      </c>
      <c r="Y177" t="s">
        <v>200</v>
      </c>
    </row>
    <row r="178" spans="1:25">
      <c r="A178" s="5">
        <v>2042887</v>
      </c>
      <c r="B178" s="5">
        <v>2025</v>
      </c>
      <c r="C178" s="156">
        <v>45712</v>
      </c>
      <c r="D178" t="s">
        <v>1313</v>
      </c>
      <c r="E178" t="s">
        <v>1314</v>
      </c>
      <c r="F178" t="s">
        <v>1313</v>
      </c>
      <c r="G178" t="s">
        <v>295</v>
      </c>
      <c r="H178" t="s">
        <v>296</v>
      </c>
      <c r="I178" t="s">
        <v>139</v>
      </c>
      <c r="J178" s="5" t="s">
        <v>138</v>
      </c>
      <c r="K178" t="s">
        <v>1315</v>
      </c>
      <c r="L178" t="s">
        <v>214</v>
      </c>
      <c r="M178" s="5" t="s">
        <v>215</v>
      </c>
      <c r="N178" s="5" t="s">
        <v>192</v>
      </c>
      <c r="O178" s="67" t="s">
        <v>214</v>
      </c>
      <c r="P178" s="5" t="s">
        <v>227</v>
      </c>
      <c r="Q178" s="67" t="s">
        <v>228</v>
      </c>
      <c r="R178" s="156">
        <v>46023</v>
      </c>
      <c r="S178" s="156">
        <v>47848</v>
      </c>
      <c r="T178" s="157">
        <v>688405</v>
      </c>
      <c r="U178" t="s">
        <v>196</v>
      </c>
      <c r="V178" t="s">
        <v>1316</v>
      </c>
      <c r="W178" t="s">
        <v>1317</v>
      </c>
      <c r="X178" t="s">
        <v>1318</v>
      </c>
      <c r="Y178" t="s">
        <v>200</v>
      </c>
    </row>
    <row r="179" spans="1:25">
      <c r="A179" s="5">
        <v>2042893</v>
      </c>
      <c r="B179" s="5">
        <v>2025</v>
      </c>
      <c r="C179" s="156">
        <v>45712</v>
      </c>
      <c r="D179" t="s">
        <v>1319</v>
      </c>
      <c r="F179" t="s">
        <v>1319</v>
      </c>
      <c r="G179" t="s">
        <v>295</v>
      </c>
      <c r="H179" t="s">
        <v>330</v>
      </c>
      <c r="I179" t="s">
        <v>139</v>
      </c>
      <c r="J179" s="5" t="s">
        <v>138</v>
      </c>
      <c r="K179" t="s">
        <v>1320</v>
      </c>
      <c r="L179" t="s">
        <v>345</v>
      </c>
      <c r="M179" s="5" t="s">
        <v>215</v>
      </c>
      <c r="N179" s="5" t="s">
        <v>192</v>
      </c>
      <c r="O179" s="67" t="s">
        <v>345</v>
      </c>
      <c r="P179" s="5" t="s">
        <v>227</v>
      </c>
      <c r="Q179" s="67" t="s">
        <v>228</v>
      </c>
      <c r="R179" s="156">
        <v>46023</v>
      </c>
      <c r="S179" s="156">
        <v>47848</v>
      </c>
      <c r="T179" s="157">
        <v>3014025</v>
      </c>
      <c r="U179" t="s">
        <v>196</v>
      </c>
      <c r="V179" t="s">
        <v>1321</v>
      </c>
      <c r="W179" t="s">
        <v>1322</v>
      </c>
      <c r="X179" t="s">
        <v>1323</v>
      </c>
      <c r="Y179" t="s">
        <v>200</v>
      </c>
    </row>
    <row r="180" spans="1:25">
      <c r="A180" s="5">
        <v>2042896</v>
      </c>
      <c r="B180" s="5">
        <v>2025</v>
      </c>
      <c r="C180" s="156">
        <v>45712</v>
      </c>
      <c r="D180" t="s">
        <v>1324</v>
      </c>
      <c r="F180" t="s">
        <v>1324</v>
      </c>
      <c r="G180" t="s">
        <v>295</v>
      </c>
      <c r="H180" t="s">
        <v>330</v>
      </c>
      <c r="I180" t="s">
        <v>139</v>
      </c>
      <c r="J180" s="5" t="s">
        <v>138</v>
      </c>
      <c r="K180" t="s">
        <v>1325</v>
      </c>
      <c r="L180" t="s">
        <v>345</v>
      </c>
      <c r="M180" s="5" t="s">
        <v>215</v>
      </c>
      <c r="N180" s="5" t="s">
        <v>192</v>
      </c>
      <c r="O180" s="67" t="s">
        <v>345</v>
      </c>
      <c r="P180" s="5" t="s">
        <v>227</v>
      </c>
      <c r="Q180" s="67" t="s">
        <v>228</v>
      </c>
      <c r="R180" s="156">
        <v>46023</v>
      </c>
      <c r="S180" s="156">
        <v>47848</v>
      </c>
      <c r="T180" s="157">
        <v>2414025</v>
      </c>
      <c r="U180" t="s">
        <v>206</v>
      </c>
      <c r="V180" t="s">
        <v>1326</v>
      </c>
      <c r="W180" t="s">
        <v>1327</v>
      </c>
      <c r="X180" t="s">
        <v>1328</v>
      </c>
      <c r="Y180" t="s">
        <v>200</v>
      </c>
    </row>
    <row r="181" spans="1:25">
      <c r="A181" s="5">
        <v>2042906</v>
      </c>
      <c r="B181" s="5">
        <v>2025</v>
      </c>
      <c r="C181" s="156">
        <v>45712</v>
      </c>
      <c r="D181" t="s">
        <v>1329</v>
      </c>
      <c r="E181" t="s">
        <v>1330</v>
      </c>
      <c r="F181" t="s">
        <v>1329</v>
      </c>
      <c r="G181" t="s">
        <v>295</v>
      </c>
      <c r="H181" t="s">
        <v>296</v>
      </c>
      <c r="I181" t="s">
        <v>139</v>
      </c>
      <c r="J181" s="5" t="s">
        <v>138</v>
      </c>
      <c r="K181" t="s">
        <v>1331</v>
      </c>
      <c r="L181" t="s">
        <v>225</v>
      </c>
      <c r="M181" s="5" t="s">
        <v>191</v>
      </c>
      <c r="N181" s="5" t="s">
        <v>192</v>
      </c>
      <c r="O181" s="67" t="s">
        <v>225</v>
      </c>
      <c r="P181" s="5" t="s">
        <v>227</v>
      </c>
      <c r="Q181" s="67" t="s">
        <v>228</v>
      </c>
      <c r="R181" s="156">
        <v>46023</v>
      </c>
      <c r="S181" s="156">
        <v>47848</v>
      </c>
      <c r="T181" s="157">
        <v>688405</v>
      </c>
      <c r="U181" t="s">
        <v>206</v>
      </c>
      <c r="V181" t="s">
        <v>1332</v>
      </c>
      <c r="W181" t="s">
        <v>1333</v>
      </c>
      <c r="X181" t="s">
        <v>1334</v>
      </c>
      <c r="Y181" t="s">
        <v>200</v>
      </c>
    </row>
    <row r="182" spans="1:25">
      <c r="A182" s="5">
        <v>2042923</v>
      </c>
      <c r="B182" s="5">
        <v>2025</v>
      </c>
      <c r="C182" s="156">
        <v>45712</v>
      </c>
      <c r="D182" t="s">
        <v>1335</v>
      </c>
      <c r="E182" t="s">
        <v>1336</v>
      </c>
      <c r="F182" t="s">
        <v>1335</v>
      </c>
      <c r="G182" t="s">
        <v>295</v>
      </c>
      <c r="H182" t="s">
        <v>296</v>
      </c>
      <c r="I182" t="s">
        <v>139</v>
      </c>
      <c r="J182" s="5" t="s">
        <v>138</v>
      </c>
      <c r="K182" t="s">
        <v>1337</v>
      </c>
      <c r="L182" t="s">
        <v>214</v>
      </c>
      <c r="M182" s="5" t="s">
        <v>215</v>
      </c>
      <c r="N182" s="5" t="s">
        <v>192</v>
      </c>
      <c r="O182" s="67" t="s">
        <v>214</v>
      </c>
      <c r="P182" s="5" t="s">
        <v>227</v>
      </c>
      <c r="Q182" s="67" t="s">
        <v>228</v>
      </c>
      <c r="R182" s="156">
        <v>46023</v>
      </c>
      <c r="S182" s="156">
        <v>47848</v>
      </c>
      <c r="T182" s="157">
        <v>688405</v>
      </c>
      <c r="U182" t="s">
        <v>206</v>
      </c>
      <c r="V182" t="s">
        <v>1338</v>
      </c>
      <c r="W182" t="s">
        <v>1339</v>
      </c>
      <c r="X182" t="s">
        <v>1340</v>
      </c>
      <c r="Y182" t="s">
        <v>200</v>
      </c>
    </row>
    <row r="183" spans="1:25">
      <c r="A183" s="5">
        <v>2042936</v>
      </c>
      <c r="B183" s="5">
        <v>2025</v>
      </c>
      <c r="C183" s="156">
        <v>45712</v>
      </c>
      <c r="D183" t="s">
        <v>1341</v>
      </c>
      <c r="E183" t="s">
        <v>1342</v>
      </c>
      <c r="F183" t="s">
        <v>1341</v>
      </c>
      <c r="G183" t="s">
        <v>295</v>
      </c>
      <c r="H183" t="s">
        <v>296</v>
      </c>
      <c r="I183" t="s">
        <v>139</v>
      </c>
      <c r="J183" s="5" t="s">
        <v>138</v>
      </c>
      <c r="K183" t="s">
        <v>1343</v>
      </c>
      <c r="L183" t="s">
        <v>1165</v>
      </c>
      <c r="M183" s="5" t="s">
        <v>191</v>
      </c>
      <c r="N183" s="5" t="s">
        <v>192</v>
      </c>
      <c r="O183" s="67" t="s">
        <v>1165</v>
      </c>
      <c r="P183" s="5" t="s">
        <v>227</v>
      </c>
      <c r="Q183" s="67" t="s">
        <v>228</v>
      </c>
      <c r="R183" s="156">
        <v>46023</v>
      </c>
      <c r="S183" s="156">
        <v>47848</v>
      </c>
      <c r="T183" s="157">
        <v>688405</v>
      </c>
      <c r="U183" t="s">
        <v>281</v>
      </c>
      <c r="V183" t="s">
        <v>1344</v>
      </c>
      <c r="W183" t="s">
        <v>1345</v>
      </c>
      <c r="X183" t="s">
        <v>1346</v>
      </c>
      <c r="Y183" t="s">
        <v>200</v>
      </c>
    </row>
    <row r="184" spans="1:25">
      <c r="A184" s="5">
        <v>2042979</v>
      </c>
      <c r="B184" s="5">
        <v>2025</v>
      </c>
      <c r="C184" s="156">
        <v>45712</v>
      </c>
      <c r="D184" t="s">
        <v>1347</v>
      </c>
      <c r="E184" t="s">
        <v>1348</v>
      </c>
      <c r="F184" t="s">
        <v>1347</v>
      </c>
      <c r="G184" t="s">
        <v>295</v>
      </c>
      <c r="H184" t="s">
        <v>330</v>
      </c>
      <c r="I184" t="s">
        <v>139</v>
      </c>
      <c r="J184" s="5" t="s">
        <v>138</v>
      </c>
      <c r="K184" t="s">
        <v>1349</v>
      </c>
      <c r="L184" t="s">
        <v>279</v>
      </c>
      <c r="M184" s="5" t="s">
        <v>215</v>
      </c>
      <c r="N184" s="5" t="s">
        <v>280</v>
      </c>
      <c r="O184" s="67" t="s">
        <v>498</v>
      </c>
      <c r="P184" s="5" t="s">
        <v>227</v>
      </c>
      <c r="Q184" s="67" t="s">
        <v>228</v>
      </c>
      <c r="R184" s="156">
        <v>46023</v>
      </c>
      <c r="S184" s="156">
        <v>47848</v>
      </c>
      <c r="T184" s="157">
        <v>2811220</v>
      </c>
      <c r="U184" t="s">
        <v>196</v>
      </c>
      <c r="V184" t="s">
        <v>1350</v>
      </c>
      <c r="W184" t="s">
        <v>1351</v>
      </c>
      <c r="X184" t="s">
        <v>1352</v>
      </c>
      <c r="Y184" t="s">
        <v>200</v>
      </c>
    </row>
    <row r="185" spans="1:25">
      <c r="A185" s="5">
        <v>2042999</v>
      </c>
      <c r="B185" s="5">
        <v>2025</v>
      </c>
      <c r="C185" s="156">
        <v>45712</v>
      </c>
      <c r="D185" t="s">
        <v>1353</v>
      </c>
      <c r="E185" t="s">
        <v>1354</v>
      </c>
      <c r="F185" t="s">
        <v>1353</v>
      </c>
      <c r="G185" t="s">
        <v>295</v>
      </c>
      <c r="H185" t="s">
        <v>372</v>
      </c>
      <c r="I185" t="s">
        <v>139</v>
      </c>
      <c r="J185" s="5" t="s">
        <v>138</v>
      </c>
      <c r="K185" t="s">
        <v>1355</v>
      </c>
      <c r="L185" t="s">
        <v>345</v>
      </c>
      <c r="M185" s="5" t="s">
        <v>215</v>
      </c>
      <c r="N185" s="5" t="s">
        <v>192</v>
      </c>
      <c r="O185" s="67" t="s">
        <v>781</v>
      </c>
      <c r="P185" s="5" t="s">
        <v>227</v>
      </c>
      <c r="Q185" s="67" t="s">
        <v>228</v>
      </c>
      <c r="R185" s="156">
        <v>46023</v>
      </c>
      <c r="S185" s="156">
        <v>47848</v>
      </c>
      <c r="T185" s="157">
        <v>1623700</v>
      </c>
      <c r="U185" t="s">
        <v>206</v>
      </c>
      <c r="V185" t="s">
        <v>1356</v>
      </c>
      <c r="W185" t="s">
        <v>1357</v>
      </c>
      <c r="X185" t="s">
        <v>1358</v>
      </c>
      <c r="Y185" t="s">
        <v>200</v>
      </c>
    </row>
    <row r="186" spans="1:25">
      <c r="A186" s="5">
        <v>2043012</v>
      </c>
      <c r="B186" s="5">
        <v>2025</v>
      </c>
      <c r="C186" s="156">
        <v>45712</v>
      </c>
      <c r="D186" t="s">
        <v>1359</v>
      </c>
      <c r="E186" t="s">
        <v>1360</v>
      </c>
      <c r="F186" t="s">
        <v>1359</v>
      </c>
      <c r="G186" t="s">
        <v>295</v>
      </c>
      <c r="H186" t="s">
        <v>330</v>
      </c>
      <c r="I186" t="s">
        <v>139</v>
      </c>
      <c r="J186" s="5" t="s">
        <v>138</v>
      </c>
      <c r="K186" t="s">
        <v>1361</v>
      </c>
      <c r="L186" t="s">
        <v>531</v>
      </c>
      <c r="M186" s="5" t="s">
        <v>215</v>
      </c>
      <c r="N186" s="5" t="s">
        <v>280</v>
      </c>
      <c r="O186" s="67" t="s">
        <v>531</v>
      </c>
      <c r="P186" s="5" t="s">
        <v>227</v>
      </c>
      <c r="Q186" s="67" t="s">
        <v>228</v>
      </c>
      <c r="R186" s="156">
        <v>46023</v>
      </c>
      <c r="S186" s="156">
        <v>47848</v>
      </c>
      <c r="T186" s="157">
        <v>3014025</v>
      </c>
      <c r="U186" t="s">
        <v>206</v>
      </c>
      <c r="V186" t="s">
        <v>1362</v>
      </c>
      <c r="W186" t="s">
        <v>1363</v>
      </c>
      <c r="X186" t="s">
        <v>1364</v>
      </c>
      <c r="Y186" t="s">
        <v>200</v>
      </c>
    </row>
    <row r="187" spans="1:25">
      <c r="A187" s="5">
        <v>2043021</v>
      </c>
      <c r="B187" s="5">
        <v>2025</v>
      </c>
      <c r="C187" s="156">
        <v>45712</v>
      </c>
      <c r="D187" t="s">
        <v>1365</v>
      </c>
      <c r="F187" t="s">
        <v>1365</v>
      </c>
      <c r="G187" t="s">
        <v>295</v>
      </c>
      <c r="H187" t="s">
        <v>296</v>
      </c>
      <c r="I187" t="s">
        <v>139</v>
      </c>
      <c r="J187" s="5" t="s">
        <v>138</v>
      </c>
      <c r="K187" t="s">
        <v>1366</v>
      </c>
      <c r="L187" t="s">
        <v>345</v>
      </c>
      <c r="M187" s="5" t="s">
        <v>215</v>
      </c>
      <c r="N187" s="5" t="s">
        <v>192</v>
      </c>
      <c r="O187" s="67" t="s">
        <v>1367</v>
      </c>
      <c r="P187" s="5" t="s">
        <v>227</v>
      </c>
      <c r="Q187" s="67" t="s">
        <v>228</v>
      </c>
      <c r="R187" s="156">
        <v>46023</v>
      </c>
      <c r="S187" s="156">
        <v>47848</v>
      </c>
      <c r="T187" s="157">
        <v>688405</v>
      </c>
      <c r="U187" t="s">
        <v>196</v>
      </c>
      <c r="V187" t="s">
        <v>1368</v>
      </c>
      <c r="W187" t="s">
        <v>1369</v>
      </c>
      <c r="X187" t="s">
        <v>1370</v>
      </c>
      <c r="Y187" t="s">
        <v>200</v>
      </c>
    </row>
    <row r="188" spans="1:25">
      <c r="A188" s="5">
        <v>2043044</v>
      </c>
      <c r="B188" s="5">
        <v>2025</v>
      </c>
      <c r="C188" s="156">
        <v>45712</v>
      </c>
      <c r="D188" t="s">
        <v>1371</v>
      </c>
      <c r="E188" t="s">
        <v>1372</v>
      </c>
      <c r="F188" t="s">
        <v>1371</v>
      </c>
      <c r="G188" t="s">
        <v>295</v>
      </c>
      <c r="H188" t="s">
        <v>303</v>
      </c>
      <c r="I188" t="s">
        <v>139</v>
      </c>
      <c r="J188" s="5" t="s">
        <v>138</v>
      </c>
      <c r="K188" t="s">
        <v>1373</v>
      </c>
      <c r="L188" t="s">
        <v>531</v>
      </c>
      <c r="M188" s="5" t="s">
        <v>215</v>
      </c>
      <c r="N188" s="5" t="s">
        <v>280</v>
      </c>
      <c r="O188" s="67" t="s">
        <v>531</v>
      </c>
      <c r="P188" s="5" t="s">
        <v>227</v>
      </c>
      <c r="Q188" s="67" t="s">
        <v>228</v>
      </c>
      <c r="R188" s="156">
        <v>46023</v>
      </c>
      <c r="S188" s="156">
        <v>47848</v>
      </c>
      <c r="T188" s="157">
        <v>2954575</v>
      </c>
      <c r="U188" t="s">
        <v>196</v>
      </c>
      <c r="V188" t="s">
        <v>1374</v>
      </c>
      <c r="W188" t="s">
        <v>1375</v>
      </c>
      <c r="X188" t="s">
        <v>1376</v>
      </c>
      <c r="Y188" t="s">
        <v>200</v>
      </c>
    </row>
    <row r="189" spans="1:25">
      <c r="A189" s="5">
        <v>2043045</v>
      </c>
      <c r="B189" s="5">
        <v>2025</v>
      </c>
      <c r="C189" s="156">
        <v>45712</v>
      </c>
      <c r="D189" t="s">
        <v>1377</v>
      </c>
      <c r="E189" t="s">
        <v>1378</v>
      </c>
      <c r="F189" t="s">
        <v>1377</v>
      </c>
      <c r="G189" t="s">
        <v>295</v>
      </c>
      <c r="H189" t="s">
        <v>296</v>
      </c>
      <c r="I189" t="s">
        <v>139</v>
      </c>
      <c r="J189" s="5" t="s">
        <v>138</v>
      </c>
      <c r="K189" t="s">
        <v>1379</v>
      </c>
      <c r="L189" t="s">
        <v>531</v>
      </c>
      <c r="M189" s="5" t="s">
        <v>215</v>
      </c>
      <c r="N189" s="5" t="s">
        <v>280</v>
      </c>
      <c r="O189" s="67" t="s">
        <v>531</v>
      </c>
      <c r="P189" s="5" t="s">
        <v>227</v>
      </c>
      <c r="Q189" s="67" t="s">
        <v>228</v>
      </c>
      <c r="R189" s="156">
        <v>46023</v>
      </c>
      <c r="S189" s="156">
        <v>47848</v>
      </c>
      <c r="T189" s="157">
        <v>688405</v>
      </c>
      <c r="U189" t="s">
        <v>206</v>
      </c>
      <c r="V189" t="s">
        <v>1380</v>
      </c>
      <c r="W189" t="s">
        <v>1381</v>
      </c>
      <c r="X189" t="s">
        <v>1382</v>
      </c>
      <c r="Y189" t="s">
        <v>200</v>
      </c>
    </row>
    <row r="190" spans="1:25">
      <c r="A190" s="5">
        <v>2043055</v>
      </c>
      <c r="B190" s="5">
        <v>2025</v>
      </c>
      <c r="C190" s="156">
        <v>45712</v>
      </c>
      <c r="D190" t="s">
        <v>1383</v>
      </c>
      <c r="E190" t="s">
        <v>1384</v>
      </c>
      <c r="F190" t="s">
        <v>1383</v>
      </c>
      <c r="G190" t="s">
        <v>295</v>
      </c>
      <c r="H190" t="s">
        <v>296</v>
      </c>
      <c r="I190" t="s">
        <v>139</v>
      </c>
      <c r="J190" s="5" t="s">
        <v>138</v>
      </c>
      <c r="K190" t="s">
        <v>1385</v>
      </c>
      <c r="L190" t="s">
        <v>345</v>
      </c>
      <c r="M190" s="5" t="s">
        <v>215</v>
      </c>
      <c r="N190" s="5" t="s">
        <v>192</v>
      </c>
      <c r="O190" s="67" t="s">
        <v>1386</v>
      </c>
      <c r="P190" s="5" t="s">
        <v>194</v>
      </c>
      <c r="Q190" s="67" t="s">
        <v>1052</v>
      </c>
      <c r="R190" s="156">
        <v>46023</v>
      </c>
      <c r="S190" s="156">
        <v>47848</v>
      </c>
      <c r="T190" s="157">
        <v>513043</v>
      </c>
      <c r="U190" t="s">
        <v>196</v>
      </c>
      <c r="V190" t="s">
        <v>946</v>
      </c>
      <c r="W190" t="s">
        <v>1387</v>
      </c>
      <c r="X190" t="s">
        <v>1388</v>
      </c>
      <c r="Y190" t="s">
        <v>200</v>
      </c>
    </row>
    <row r="191" spans="1:25">
      <c r="A191" s="5">
        <v>2043056</v>
      </c>
      <c r="B191" s="5">
        <v>2025</v>
      </c>
      <c r="C191" s="156">
        <v>45712</v>
      </c>
      <c r="D191" t="s">
        <v>1389</v>
      </c>
      <c r="E191" t="s">
        <v>1390</v>
      </c>
      <c r="F191" t="s">
        <v>1389</v>
      </c>
      <c r="G191" t="s">
        <v>295</v>
      </c>
      <c r="H191" t="s">
        <v>310</v>
      </c>
      <c r="I191" t="s">
        <v>139</v>
      </c>
      <c r="J191" s="5" t="s">
        <v>138</v>
      </c>
      <c r="K191" t="s">
        <v>1391</v>
      </c>
      <c r="L191" t="s">
        <v>214</v>
      </c>
      <c r="M191" s="5" t="s">
        <v>215</v>
      </c>
      <c r="N191" s="5" t="s">
        <v>192</v>
      </c>
      <c r="O191" s="67" t="s">
        <v>214</v>
      </c>
      <c r="P191" s="5" t="s">
        <v>227</v>
      </c>
      <c r="Q191" s="67" t="s">
        <v>228</v>
      </c>
      <c r="R191" s="156">
        <v>46023</v>
      </c>
      <c r="S191" s="156">
        <v>47848</v>
      </c>
      <c r="T191" s="157">
        <v>2618905</v>
      </c>
      <c r="U191" t="s">
        <v>206</v>
      </c>
      <c r="V191" t="s">
        <v>1392</v>
      </c>
      <c r="W191" t="s">
        <v>1393</v>
      </c>
      <c r="X191" t="s">
        <v>1394</v>
      </c>
      <c r="Y191" t="s">
        <v>200</v>
      </c>
    </row>
    <row r="192" spans="1:25">
      <c r="A192" s="5">
        <v>2043057</v>
      </c>
      <c r="B192" s="5">
        <v>2025</v>
      </c>
      <c r="C192" s="156">
        <v>45712</v>
      </c>
      <c r="D192" t="s">
        <v>1395</v>
      </c>
      <c r="F192" t="s">
        <v>1395</v>
      </c>
      <c r="G192" t="s">
        <v>295</v>
      </c>
      <c r="H192" t="s">
        <v>296</v>
      </c>
      <c r="I192" t="s">
        <v>139</v>
      </c>
      <c r="J192" s="5" t="s">
        <v>138</v>
      </c>
      <c r="K192" t="s">
        <v>1396</v>
      </c>
      <c r="L192" t="s">
        <v>531</v>
      </c>
      <c r="M192" s="5" t="s">
        <v>215</v>
      </c>
      <c r="N192" s="5" t="s">
        <v>280</v>
      </c>
      <c r="O192" s="67" t="s">
        <v>531</v>
      </c>
      <c r="P192" s="5" t="s">
        <v>227</v>
      </c>
      <c r="Q192" s="67" t="s">
        <v>228</v>
      </c>
      <c r="R192" s="156">
        <v>46023</v>
      </c>
      <c r="S192" s="156">
        <v>47848</v>
      </c>
      <c r="T192" s="157">
        <v>688405</v>
      </c>
      <c r="U192" t="s">
        <v>206</v>
      </c>
      <c r="V192" t="s">
        <v>1268</v>
      </c>
      <c r="W192" t="s">
        <v>1397</v>
      </c>
      <c r="X192" t="s">
        <v>1398</v>
      </c>
      <c r="Y192" t="s">
        <v>200</v>
      </c>
    </row>
    <row r="193" spans="1:25">
      <c r="A193" s="5">
        <v>2043072</v>
      </c>
      <c r="B193" s="5">
        <v>2025</v>
      </c>
      <c r="C193" s="156">
        <v>45712</v>
      </c>
      <c r="D193" t="s">
        <v>1399</v>
      </c>
      <c r="E193" t="s">
        <v>1400</v>
      </c>
      <c r="F193" t="s">
        <v>1399</v>
      </c>
      <c r="G193" t="s">
        <v>295</v>
      </c>
      <c r="H193" t="s">
        <v>372</v>
      </c>
      <c r="I193" t="s">
        <v>139</v>
      </c>
      <c r="J193" s="5" t="s">
        <v>138</v>
      </c>
      <c r="K193" t="s">
        <v>1401</v>
      </c>
      <c r="L193" t="s">
        <v>345</v>
      </c>
      <c r="M193" s="5" t="s">
        <v>215</v>
      </c>
      <c r="N193" s="5" t="s">
        <v>192</v>
      </c>
      <c r="O193" s="67" t="s">
        <v>491</v>
      </c>
      <c r="P193" s="5" t="s">
        <v>227</v>
      </c>
      <c r="Q193" s="67" t="s">
        <v>228</v>
      </c>
      <c r="R193" s="156">
        <v>46023</v>
      </c>
      <c r="S193" s="156">
        <v>47848</v>
      </c>
      <c r="T193" s="157">
        <v>1623700</v>
      </c>
      <c r="U193" t="s">
        <v>196</v>
      </c>
      <c r="V193" t="s">
        <v>1402</v>
      </c>
      <c r="W193" t="s">
        <v>1403</v>
      </c>
      <c r="X193" t="s">
        <v>1404</v>
      </c>
      <c r="Y193" t="s">
        <v>200</v>
      </c>
    </row>
    <row r="194" spans="1:25">
      <c r="A194" s="5">
        <v>2043075</v>
      </c>
      <c r="B194" s="5">
        <v>2025</v>
      </c>
      <c r="C194" s="156">
        <v>45712</v>
      </c>
      <c r="D194" t="s">
        <v>1405</v>
      </c>
      <c r="E194" t="s">
        <v>1406</v>
      </c>
      <c r="F194" t="s">
        <v>1405</v>
      </c>
      <c r="G194" t="s">
        <v>295</v>
      </c>
      <c r="H194" t="s">
        <v>310</v>
      </c>
      <c r="I194" t="s">
        <v>139</v>
      </c>
      <c r="J194" s="5" t="s">
        <v>138</v>
      </c>
      <c r="K194" t="s">
        <v>1407</v>
      </c>
      <c r="L194" t="s">
        <v>254</v>
      </c>
      <c r="M194" s="5" t="s">
        <v>255</v>
      </c>
      <c r="N194" s="5" t="s">
        <v>192</v>
      </c>
      <c r="O194" s="67" t="s">
        <v>254</v>
      </c>
      <c r="P194" s="5" t="s">
        <v>227</v>
      </c>
      <c r="Q194" s="67" t="s">
        <v>228</v>
      </c>
      <c r="R194" s="156">
        <v>46023</v>
      </c>
      <c r="S194" s="156">
        <v>47848</v>
      </c>
      <c r="T194" s="157">
        <v>2818905</v>
      </c>
      <c r="U194" t="s">
        <v>229</v>
      </c>
      <c r="V194" t="s">
        <v>1408</v>
      </c>
      <c r="W194" t="s">
        <v>1409</v>
      </c>
      <c r="X194" t="s">
        <v>1410</v>
      </c>
      <c r="Y194" t="s">
        <v>200</v>
      </c>
    </row>
    <row r="195" spans="1:25">
      <c r="A195" s="5">
        <v>2043078</v>
      </c>
      <c r="B195" s="5">
        <v>2025</v>
      </c>
      <c r="C195" s="156">
        <v>45712</v>
      </c>
      <c r="D195" t="s">
        <v>1411</v>
      </c>
      <c r="F195" t="s">
        <v>1411</v>
      </c>
      <c r="G195" t="s">
        <v>295</v>
      </c>
      <c r="H195" t="s">
        <v>296</v>
      </c>
      <c r="I195" t="s">
        <v>139</v>
      </c>
      <c r="J195" s="5" t="s">
        <v>138</v>
      </c>
      <c r="K195" t="s">
        <v>1412</v>
      </c>
      <c r="L195" t="s">
        <v>214</v>
      </c>
      <c r="M195" s="5" t="s">
        <v>215</v>
      </c>
      <c r="N195" s="5" t="s">
        <v>192</v>
      </c>
      <c r="O195" s="67" t="s">
        <v>214</v>
      </c>
      <c r="P195" s="5" t="s">
        <v>227</v>
      </c>
      <c r="Q195" s="67" t="s">
        <v>228</v>
      </c>
      <c r="R195" s="156">
        <v>46023</v>
      </c>
      <c r="S195" s="156">
        <v>47848</v>
      </c>
      <c r="T195" s="157">
        <v>688405</v>
      </c>
      <c r="U195" t="s">
        <v>206</v>
      </c>
      <c r="V195" t="s">
        <v>1413</v>
      </c>
      <c r="W195" t="s">
        <v>1414</v>
      </c>
      <c r="X195" t="s">
        <v>1415</v>
      </c>
      <c r="Y195" t="s">
        <v>200</v>
      </c>
    </row>
    <row r="196" spans="1:25">
      <c r="A196" s="5">
        <v>2043104</v>
      </c>
      <c r="B196" s="5">
        <v>2025</v>
      </c>
      <c r="C196" s="156">
        <v>45712</v>
      </c>
      <c r="D196" t="s">
        <v>1416</v>
      </c>
      <c r="E196" t="s">
        <v>1417</v>
      </c>
      <c r="F196" t="s">
        <v>1416</v>
      </c>
      <c r="G196" t="s">
        <v>295</v>
      </c>
      <c r="H196" t="s">
        <v>296</v>
      </c>
      <c r="I196" t="s">
        <v>139</v>
      </c>
      <c r="J196" s="5" t="s">
        <v>138</v>
      </c>
      <c r="K196" t="s">
        <v>1418</v>
      </c>
      <c r="L196" t="s">
        <v>1419</v>
      </c>
      <c r="M196" s="5" t="s">
        <v>215</v>
      </c>
      <c r="N196" s="5" t="s">
        <v>192</v>
      </c>
      <c r="O196" s="67" t="s">
        <v>1419</v>
      </c>
      <c r="P196" s="5" t="s">
        <v>227</v>
      </c>
      <c r="Q196" s="67" t="s">
        <v>228</v>
      </c>
      <c r="R196" s="156">
        <v>46023</v>
      </c>
      <c r="S196" s="156">
        <v>47848</v>
      </c>
      <c r="T196" s="157">
        <v>688405</v>
      </c>
      <c r="U196" t="s">
        <v>196</v>
      </c>
      <c r="V196" t="s">
        <v>1420</v>
      </c>
      <c r="W196" t="s">
        <v>1421</v>
      </c>
      <c r="X196" t="s">
        <v>1422</v>
      </c>
      <c r="Y196" t="s">
        <v>200</v>
      </c>
    </row>
    <row r="197" spans="1:25">
      <c r="A197" s="5">
        <v>2043108</v>
      </c>
      <c r="B197" s="5">
        <v>2025</v>
      </c>
      <c r="C197" s="156">
        <v>45712</v>
      </c>
      <c r="D197" t="s">
        <v>1423</v>
      </c>
      <c r="E197" t="s">
        <v>1424</v>
      </c>
      <c r="F197" t="s">
        <v>1423</v>
      </c>
      <c r="G197" t="s">
        <v>295</v>
      </c>
      <c r="H197" t="s">
        <v>330</v>
      </c>
      <c r="I197" t="s">
        <v>139</v>
      </c>
      <c r="J197" s="5" t="s">
        <v>138</v>
      </c>
      <c r="K197" t="s">
        <v>1425</v>
      </c>
      <c r="L197" t="s">
        <v>214</v>
      </c>
      <c r="M197" s="5" t="s">
        <v>215</v>
      </c>
      <c r="N197" s="5" t="s">
        <v>192</v>
      </c>
      <c r="O197" s="67" t="s">
        <v>214</v>
      </c>
      <c r="P197" s="5" t="s">
        <v>227</v>
      </c>
      <c r="Q197" s="67" t="s">
        <v>228</v>
      </c>
      <c r="R197" s="156">
        <v>46023</v>
      </c>
      <c r="S197" s="156">
        <v>47848</v>
      </c>
      <c r="T197" s="157">
        <v>2000000</v>
      </c>
      <c r="U197" t="s">
        <v>206</v>
      </c>
      <c r="V197" t="s">
        <v>1426</v>
      </c>
      <c r="W197" t="s">
        <v>1427</v>
      </c>
      <c r="X197" t="s">
        <v>1428</v>
      </c>
      <c r="Y197" t="s">
        <v>200</v>
      </c>
    </row>
    <row r="198" spans="1:25">
      <c r="A198" s="5">
        <v>2043111</v>
      </c>
      <c r="B198" s="5">
        <v>2025</v>
      </c>
      <c r="C198" s="156">
        <v>45712</v>
      </c>
      <c r="D198" t="s">
        <v>1429</v>
      </c>
      <c r="E198" t="s">
        <v>1430</v>
      </c>
      <c r="F198" t="s">
        <v>1429</v>
      </c>
      <c r="G198" t="s">
        <v>295</v>
      </c>
      <c r="H198" t="s">
        <v>372</v>
      </c>
      <c r="I198" t="s">
        <v>139</v>
      </c>
      <c r="J198" s="5" t="s">
        <v>138</v>
      </c>
      <c r="K198" t="s">
        <v>1431</v>
      </c>
      <c r="L198" t="s">
        <v>254</v>
      </c>
      <c r="M198" s="5" t="s">
        <v>255</v>
      </c>
      <c r="N198" s="5" t="s">
        <v>192</v>
      </c>
      <c r="O198" s="67" t="s">
        <v>254</v>
      </c>
      <c r="P198" s="5" t="s">
        <v>227</v>
      </c>
      <c r="Q198" s="67" t="s">
        <v>228</v>
      </c>
      <c r="R198" s="156">
        <v>46023</v>
      </c>
      <c r="S198" s="156">
        <v>47848</v>
      </c>
      <c r="T198" s="157">
        <v>1623700</v>
      </c>
      <c r="U198" t="s">
        <v>206</v>
      </c>
      <c r="V198" t="s">
        <v>1432</v>
      </c>
      <c r="W198" t="s">
        <v>1433</v>
      </c>
      <c r="X198" t="s">
        <v>1434</v>
      </c>
      <c r="Y198" t="s">
        <v>200</v>
      </c>
    </row>
    <row r="199" spans="1:25">
      <c r="A199" s="5">
        <v>2043112</v>
      </c>
      <c r="B199" s="5">
        <v>2025</v>
      </c>
      <c r="C199" s="156">
        <v>45712</v>
      </c>
      <c r="D199" t="s">
        <v>1435</v>
      </c>
      <c r="F199" t="s">
        <v>1435</v>
      </c>
      <c r="G199" t="s">
        <v>295</v>
      </c>
      <c r="H199" t="s">
        <v>303</v>
      </c>
      <c r="I199" t="s">
        <v>139</v>
      </c>
      <c r="J199" s="5" t="s">
        <v>138</v>
      </c>
      <c r="K199" t="s">
        <v>1436</v>
      </c>
      <c r="L199" t="s">
        <v>214</v>
      </c>
      <c r="M199" s="5" t="s">
        <v>215</v>
      </c>
      <c r="N199" s="5" t="s">
        <v>192</v>
      </c>
      <c r="O199" s="67" t="s">
        <v>214</v>
      </c>
      <c r="P199" s="5" t="s">
        <v>227</v>
      </c>
      <c r="Q199" s="67" t="s">
        <v>228</v>
      </c>
      <c r="R199" s="156">
        <v>46023</v>
      </c>
      <c r="S199" s="156">
        <v>47848</v>
      </c>
      <c r="T199" s="157">
        <v>2763660</v>
      </c>
      <c r="U199" t="s">
        <v>196</v>
      </c>
      <c r="V199" t="s">
        <v>1437</v>
      </c>
      <c r="W199" t="s">
        <v>1438</v>
      </c>
      <c r="X199" t="s">
        <v>1439</v>
      </c>
      <c r="Y199" t="s">
        <v>200</v>
      </c>
    </row>
    <row r="200" spans="1:25">
      <c r="A200" s="5">
        <v>2043119</v>
      </c>
      <c r="B200" s="5">
        <v>2025</v>
      </c>
      <c r="C200" s="156">
        <v>45712</v>
      </c>
      <c r="D200" t="s">
        <v>1440</v>
      </c>
      <c r="E200" t="s">
        <v>1441</v>
      </c>
      <c r="F200" t="s">
        <v>1440</v>
      </c>
      <c r="G200" t="s">
        <v>295</v>
      </c>
      <c r="H200" t="s">
        <v>330</v>
      </c>
      <c r="I200" t="s">
        <v>139</v>
      </c>
      <c r="J200" s="5" t="s">
        <v>138</v>
      </c>
      <c r="K200" t="s">
        <v>1442</v>
      </c>
      <c r="L200" t="s">
        <v>345</v>
      </c>
      <c r="M200" s="5" t="s">
        <v>215</v>
      </c>
      <c r="N200" s="5" t="s">
        <v>192</v>
      </c>
      <c r="O200" s="67" t="s">
        <v>345</v>
      </c>
      <c r="P200" s="5" t="s">
        <v>227</v>
      </c>
      <c r="Q200" s="67" t="s">
        <v>228</v>
      </c>
      <c r="R200" s="156">
        <v>46023</v>
      </c>
      <c r="S200" s="156">
        <v>47848</v>
      </c>
      <c r="T200" s="157">
        <v>3014025</v>
      </c>
      <c r="U200" t="s">
        <v>196</v>
      </c>
      <c r="V200" t="s">
        <v>1443</v>
      </c>
      <c r="W200" t="s">
        <v>1444</v>
      </c>
      <c r="X200" t="s">
        <v>1445</v>
      </c>
      <c r="Y200" t="s">
        <v>200</v>
      </c>
    </row>
    <row r="201" spans="1:25">
      <c r="A201" s="5">
        <v>2043120</v>
      </c>
      <c r="B201" s="5">
        <v>2025</v>
      </c>
      <c r="C201" s="156">
        <v>45712</v>
      </c>
      <c r="D201" t="s">
        <v>1446</v>
      </c>
      <c r="E201" t="s">
        <v>1447</v>
      </c>
      <c r="F201" t="s">
        <v>1446</v>
      </c>
      <c r="G201" t="s">
        <v>295</v>
      </c>
      <c r="H201" t="s">
        <v>296</v>
      </c>
      <c r="I201" t="s">
        <v>139</v>
      </c>
      <c r="J201" s="5" t="s">
        <v>138</v>
      </c>
      <c r="K201" t="s">
        <v>1448</v>
      </c>
      <c r="L201" t="s">
        <v>1216</v>
      </c>
      <c r="M201" s="5" t="s">
        <v>215</v>
      </c>
      <c r="N201" s="5" t="s">
        <v>192</v>
      </c>
      <c r="O201" s="67" t="s">
        <v>1449</v>
      </c>
      <c r="P201" s="5" t="s">
        <v>227</v>
      </c>
      <c r="Q201" s="67" t="s">
        <v>228</v>
      </c>
      <c r="R201" s="156">
        <v>46023</v>
      </c>
      <c r="S201" s="156">
        <v>47848</v>
      </c>
      <c r="T201" s="157">
        <v>615377.54</v>
      </c>
      <c r="U201" t="s">
        <v>206</v>
      </c>
      <c r="V201" t="s">
        <v>1450</v>
      </c>
      <c r="W201" t="s">
        <v>1451</v>
      </c>
      <c r="X201" t="s">
        <v>1452</v>
      </c>
      <c r="Y201" t="s">
        <v>200</v>
      </c>
    </row>
    <row r="202" spans="1:25">
      <c r="A202" s="5">
        <v>2043155</v>
      </c>
      <c r="B202" s="5">
        <v>2025</v>
      </c>
      <c r="C202" s="156">
        <v>45712</v>
      </c>
      <c r="D202" t="s">
        <v>1453</v>
      </c>
      <c r="F202" t="s">
        <v>1453</v>
      </c>
      <c r="G202" t="s">
        <v>295</v>
      </c>
      <c r="H202" t="s">
        <v>372</v>
      </c>
      <c r="I202" t="s">
        <v>139</v>
      </c>
      <c r="J202" s="5" t="s">
        <v>138</v>
      </c>
      <c r="K202" t="s">
        <v>1454</v>
      </c>
      <c r="L202" t="s">
        <v>1455</v>
      </c>
      <c r="M202" s="5" t="s">
        <v>215</v>
      </c>
      <c r="N202" s="5" t="s">
        <v>280</v>
      </c>
      <c r="O202" s="67" t="s">
        <v>1456</v>
      </c>
      <c r="P202" s="5" t="s">
        <v>227</v>
      </c>
      <c r="Q202" s="67" t="s">
        <v>228</v>
      </c>
      <c r="R202" s="156">
        <v>46023</v>
      </c>
      <c r="S202" s="156">
        <v>47848</v>
      </c>
      <c r="T202" s="157">
        <v>1174220</v>
      </c>
      <c r="U202" t="s">
        <v>196</v>
      </c>
      <c r="V202" t="s">
        <v>1457</v>
      </c>
      <c r="W202" t="s">
        <v>1458</v>
      </c>
      <c r="X202" t="s">
        <v>1459</v>
      </c>
      <c r="Y202" t="s">
        <v>200</v>
      </c>
    </row>
    <row r="203" spans="1:25">
      <c r="A203" s="5">
        <v>2043165</v>
      </c>
      <c r="B203" s="5">
        <v>2025</v>
      </c>
      <c r="C203" s="156">
        <v>45712</v>
      </c>
      <c r="D203" t="s">
        <v>1460</v>
      </c>
      <c r="E203" t="s">
        <v>1461</v>
      </c>
      <c r="F203" t="s">
        <v>1460</v>
      </c>
      <c r="G203" t="s">
        <v>295</v>
      </c>
      <c r="H203" t="s">
        <v>303</v>
      </c>
      <c r="I203" t="s">
        <v>139</v>
      </c>
      <c r="J203" s="5" t="s">
        <v>138</v>
      </c>
      <c r="K203" t="s">
        <v>1462</v>
      </c>
      <c r="L203" t="s">
        <v>1463</v>
      </c>
      <c r="M203" s="5" t="s">
        <v>255</v>
      </c>
      <c r="N203" s="5" t="s">
        <v>1464</v>
      </c>
      <c r="O203" s="67" t="s">
        <v>1465</v>
      </c>
      <c r="P203" s="5" t="s">
        <v>227</v>
      </c>
      <c r="Q203" s="67" t="s">
        <v>228</v>
      </c>
      <c r="R203" s="156">
        <v>46023</v>
      </c>
      <c r="S203" s="156">
        <v>47848</v>
      </c>
      <c r="T203" s="157">
        <v>2000000</v>
      </c>
      <c r="U203" t="s">
        <v>196</v>
      </c>
      <c r="V203" t="s">
        <v>1466</v>
      </c>
      <c r="W203" t="s">
        <v>1467</v>
      </c>
      <c r="X203" t="s">
        <v>1468</v>
      </c>
      <c r="Y203" t="s">
        <v>200</v>
      </c>
    </row>
    <row r="204" spans="1:25">
      <c r="A204" s="5">
        <v>2043167</v>
      </c>
      <c r="B204" s="5">
        <v>2025</v>
      </c>
      <c r="C204" s="156">
        <v>45712</v>
      </c>
      <c r="D204" t="s">
        <v>1469</v>
      </c>
      <c r="E204" t="s">
        <v>1470</v>
      </c>
      <c r="F204" t="s">
        <v>1469</v>
      </c>
      <c r="G204" t="s">
        <v>295</v>
      </c>
      <c r="H204" t="s">
        <v>330</v>
      </c>
      <c r="I204" t="s">
        <v>139</v>
      </c>
      <c r="J204" s="5" t="s">
        <v>138</v>
      </c>
      <c r="K204" t="s">
        <v>1471</v>
      </c>
      <c r="L204" t="s">
        <v>244</v>
      </c>
      <c r="M204" s="5" t="s">
        <v>245</v>
      </c>
      <c r="N204" s="5" t="s">
        <v>192</v>
      </c>
      <c r="O204" s="67" t="s">
        <v>690</v>
      </c>
      <c r="P204" s="5" t="s">
        <v>227</v>
      </c>
      <c r="Q204" s="67" t="s">
        <v>228</v>
      </c>
      <c r="R204" s="156">
        <v>46023</v>
      </c>
      <c r="S204" s="156">
        <v>47848</v>
      </c>
      <c r="T204" s="157">
        <v>2000000</v>
      </c>
      <c r="U204" t="s">
        <v>196</v>
      </c>
      <c r="V204" t="s">
        <v>1472</v>
      </c>
      <c r="W204" t="s">
        <v>1473</v>
      </c>
      <c r="X204" t="s">
        <v>1474</v>
      </c>
      <c r="Y204" t="s">
        <v>200</v>
      </c>
    </row>
    <row r="205" spans="1:25">
      <c r="A205" s="5">
        <v>2043180</v>
      </c>
      <c r="B205" s="5">
        <v>2025</v>
      </c>
      <c r="C205" s="156">
        <v>45712</v>
      </c>
      <c r="D205" t="s">
        <v>1475</v>
      </c>
      <c r="F205" t="s">
        <v>1475</v>
      </c>
      <c r="G205" t="s">
        <v>295</v>
      </c>
      <c r="H205" t="s">
        <v>372</v>
      </c>
      <c r="I205" t="s">
        <v>139</v>
      </c>
      <c r="J205" s="5" t="s">
        <v>138</v>
      </c>
      <c r="K205" t="s">
        <v>1476</v>
      </c>
      <c r="L205" t="s">
        <v>225</v>
      </c>
      <c r="M205" s="5" t="s">
        <v>191</v>
      </c>
      <c r="N205" s="5" t="s">
        <v>192</v>
      </c>
      <c r="O205" s="67" t="s">
        <v>1477</v>
      </c>
      <c r="P205" s="5" t="s">
        <v>227</v>
      </c>
      <c r="Q205" s="67" t="s">
        <v>228</v>
      </c>
      <c r="R205" s="156">
        <v>46023</v>
      </c>
      <c r="S205" s="156">
        <v>47848</v>
      </c>
      <c r="T205" s="157">
        <v>1311850</v>
      </c>
      <c r="U205" t="s">
        <v>196</v>
      </c>
      <c r="V205" t="s">
        <v>946</v>
      </c>
      <c r="W205" t="s">
        <v>1478</v>
      </c>
      <c r="X205" t="s">
        <v>1479</v>
      </c>
      <c r="Y205" t="s">
        <v>200</v>
      </c>
    </row>
    <row r="206" spans="1:25">
      <c r="A206" s="5">
        <v>2043188</v>
      </c>
      <c r="B206" s="5">
        <v>2025</v>
      </c>
      <c r="C206" s="156">
        <v>45712</v>
      </c>
      <c r="D206" t="s">
        <v>1480</v>
      </c>
      <c r="E206" t="s">
        <v>1481</v>
      </c>
      <c r="F206" t="s">
        <v>1480</v>
      </c>
      <c r="G206" t="s">
        <v>295</v>
      </c>
      <c r="H206" t="s">
        <v>330</v>
      </c>
      <c r="I206" t="s">
        <v>139</v>
      </c>
      <c r="J206" s="5" t="s">
        <v>138</v>
      </c>
      <c r="K206" t="s">
        <v>1482</v>
      </c>
      <c r="L206" t="s">
        <v>345</v>
      </c>
      <c r="M206" s="5" t="s">
        <v>215</v>
      </c>
      <c r="N206" s="5" t="s">
        <v>192</v>
      </c>
      <c r="O206" s="67" t="s">
        <v>345</v>
      </c>
      <c r="P206" s="5" t="s">
        <v>227</v>
      </c>
      <c r="Q206" s="67" t="s">
        <v>228</v>
      </c>
      <c r="R206" s="156">
        <v>46023</v>
      </c>
      <c r="S206" s="156">
        <v>47848</v>
      </c>
      <c r="T206" s="157">
        <v>2811220</v>
      </c>
      <c r="U206" t="s">
        <v>196</v>
      </c>
      <c r="V206" t="s">
        <v>1112</v>
      </c>
      <c r="W206" t="s">
        <v>1483</v>
      </c>
      <c r="X206" t="s">
        <v>1484</v>
      </c>
      <c r="Y206" t="s">
        <v>200</v>
      </c>
    </row>
    <row r="207" spans="1:25">
      <c r="A207" s="5">
        <v>2043191</v>
      </c>
      <c r="B207" s="5">
        <v>2025</v>
      </c>
      <c r="C207" s="156">
        <v>45712</v>
      </c>
      <c r="D207" t="s">
        <v>1485</v>
      </c>
      <c r="F207" t="s">
        <v>1485</v>
      </c>
      <c r="G207" t="s">
        <v>295</v>
      </c>
      <c r="H207" t="s">
        <v>296</v>
      </c>
      <c r="I207" t="s">
        <v>139</v>
      </c>
      <c r="J207" s="5" t="s">
        <v>138</v>
      </c>
      <c r="K207" t="s">
        <v>1486</v>
      </c>
      <c r="L207" t="s">
        <v>225</v>
      </c>
      <c r="M207" s="5" t="s">
        <v>191</v>
      </c>
      <c r="N207" s="5" t="s">
        <v>192</v>
      </c>
      <c r="O207" s="67" t="s">
        <v>225</v>
      </c>
      <c r="P207" s="5" t="s">
        <v>227</v>
      </c>
      <c r="Q207" s="67" t="s">
        <v>228</v>
      </c>
      <c r="R207" s="156">
        <v>46023</v>
      </c>
      <c r="S207" s="156">
        <v>47848</v>
      </c>
      <c r="T207" s="157">
        <v>688405</v>
      </c>
      <c r="U207" t="s">
        <v>196</v>
      </c>
      <c r="V207" t="s">
        <v>1487</v>
      </c>
      <c r="W207" t="s">
        <v>1488</v>
      </c>
      <c r="X207" t="s">
        <v>1489</v>
      </c>
      <c r="Y207" t="s">
        <v>200</v>
      </c>
    </row>
    <row r="208" spans="1:25">
      <c r="A208" s="5">
        <v>2043192</v>
      </c>
      <c r="B208" s="5">
        <v>2025</v>
      </c>
      <c r="C208" s="156">
        <v>45712</v>
      </c>
      <c r="D208" t="s">
        <v>1490</v>
      </c>
      <c r="E208" t="s">
        <v>1491</v>
      </c>
      <c r="F208" t="s">
        <v>1490</v>
      </c>
      <c r="G208" t="s">
        <v>295</v>
      </c>
      <c r="H208" t="s">
        <v>303</v>
      </c>
      <c r="I208" t="s">
        <v>139</v>
      </c>
      <c r="J208" s="5" t="s">
        <v>138</v>
      </c>
      <c r="K208" t="s">
        <v>1492</v>
      </c>
      <c r="L208" t="s">
        <v>345</v>
      </c>
      <c r="M208" s="5" t="s">
        <v>215</v>
      </c>
      <c r="N208" s="5" t="s">
        <v>192</v>
      </c>
      <c r="O208" s="67" t="s">
        <v>1493</v>
      </c>
      <c r="P208" s="5" t="s">
        <v>194</v>
      </c>
      <c r="Q208" s="67" t="s">
        <v>1494</v>
      </c>
      <c r="R208" s="156">
        <v>46023</v>
      </c>
      <c r="S208" s="156">
        <v>47848</v>
      </c>
      <c r="T208" s="157">
        <v>2954575</v>
      </c>
      <c r="U208" t="s">
        <v>196</v>
      </c>
      <c r="V208" t="s">
        <v>1495</v>
      </c>
      <c r="W208" t="s">
        <v>1496</v>
      </c>
      <c r="X208" t="s">
        <v>1497</v>
      </c>
      <c r="Y208" t="s">
        <v>200</v>
      </c>
    </row>
    <row r="209" spans="1:25">
      <c r="A209" s="5">
        <v>2043211</v>
      </c>
      <c r="B209" s="5">
        <v>2025</v>
      </c>
      <c r="C209" s="156">
        <v>45712</v>
      </c>
      <c r="D209" t="s">
        <v>1498</v>
      </c>
      <c r="F209" t="s">
        <v>1498</v>
      </c>
      <c r="G209" t="s">
        <v>295</v>
      </c>
      <c r="H209" t="s">
        <v>296</v>
      </c>
      <c r="I209" t="s">
        <v>139</v>
      </c>
      <c r="J209" s="5" t="s">
        <v>138</v>
      </c>
      <c r="K209" t="s">
        <v>1499</v>
      </c>
      <c r="L209" t="s">
        <v>279</v>
      </c>
      <c r="M209" s="5" t="s">
        <v>215</v>
      </c>
      <c r="N209" s="5" t="s">
        <v>280</v>
      </c>
      <c r="O209" s="67" t="s">
        <v>279</v>
      </c>
      <c r="P209" s="5" t="s">
        <v>227</v>
      </c>
      <c r="Q209" s="67" t="s">
        <v>228</v>
      </c>
      <c r="R209" s="156">
        <v>46023</v>
      </c>
      <c r="S209" s="156">
        <v>47848</v>
      </c>
      <c r="T209" s="157">
        <v>688405</v>
      </c>
      <c r="U209" t="s">
        <v>196</v>
      </c>
      <c r="V209" t="s">
        <v>1500</v>
      </c>
      <c r="W209" t="s">
        <v>1501</v>
      </c>
      <c r="X209" t="s">
        <v>1502</v>
      </c>
      <c r="Y209" t="s">
        <v>200</v>
      </c>
    </row>
    <row r="210" spans="1:25">
      <c r="A210" s="5">
        <v>2043220</v>
      </c>
      <c r="B210" s="5">
        <v>2025</v>
      </c>
      <c r="C210" s="156">
        <v>45712</v>
      </c>
      <c r="D210" t="s">
        <v>1503</v>
      </c>
      <c r="E210" t="s">
        <v>1504</v>
      </c>
      <c r="F210" t="s">
        <v>1503</v>
      </c>
      <c r="G210" t="s">
        <v>295</v>
      </c>
      <c r="H210" t="s">
        <v>372</v>
      </c>
      <c r="I210" t="s">
        <v>139</v>
      </c>
      <c r="J210" s="5" t="s">
        <v>138</v>
      </c>
      <c r="K210" t="s">
        <v>1505</v>
      </c>
      <c r="L210" t="s">
        <v>345</v>
      </c>
      <c r="M210" s="5" t="s">
        <v>215</v>
      </c>
      <c r="N210" s="5" t="s">
        <v>192</v>
      </c>
      <c r="O210" s="67" t="s">
        <v>345</v>
      </c>
      <c r="P210" s="5" t="s">
        <v>227</v>
      </c>
      <c r="Q210" s="67" t="s">
        <v>228</v>
      </c>
      <c r="R210" s="156">
        <v>46023</v>
      </c>
      <c r="S210" s="156">
        <v>47848</v>
      </c>
      <c r="T210" s="157">
        <v>1623700</v>
      </c>
      <c r="U210" t="s">
        <v>281</v>
      </c>
      <c r="V210" t="s">
        <v>1506</v>
      </c>
      <c r="W210" t="s">
        <v>1507</v>
      </c>
      <c r="X210" t="s">
        <v>1508</v>
      </c>
      <c r="Y210" t="s">
        <v>200</v>
      </c>
    </row>
    <row r="211" spans="1:25">
      <c r="A211" s="5">
        <v>2043223</v>
      </c>
      <c r="B211" s="5">
        <v>2025</v>
      </c>
      <c r="C211" s="156">
        <v>45712</v>
      </c>
      <c r="D211" t="s">
        <v>1509</v>
      </c>
      <c r="E211" t="s">
        <v>1510</v>
      </c>
      <c r="F211" t="s">
        <v>1509</v>
      </c>
      <c r="G211" t="s">
        <v>295</v>
      </c>
      <c r="H211" t="s">
        <v>303</v>
      </c>
      <c r="I211" t="s">
        <v>139</v>
      </c>
      <c r="J211" s="5" t="s">
        <v>138</v>
      </c>
      <c r="K211" t="s">
        <v>1511</v>
      </c>
      <c r="L211" t="s">
        <v>225</v>
      </c>
      <c r="M211" s="5" t="s">
        <v>191</v>
      </c>
      <c r="N211" s="5" t="s">
        <v>192</v>
      </c>
      <c r="O211" s="67" t="s">
        <v>225</v>
      </c>
      <c r="P211" s="5" t="s">
        <v>227</v>
      </c>
      <c r="Q211" s="67" t="s">
        <v>228</v>
      </c>
      <c r="R211" s="156">
        <v>46023</v>
      </c>
      <c r="S211" s="156">
        <v>47848</v>
      </c>
      <c r="T211" s="157">
        <v>2954575</v>
      </c>
      <c r="U211" t="s">
        <v>206</v>
      </c>
      <c r="V211" t="s">
        <v>1512</v>
      </c>
      <c r="W211" t="s">
        <v>1513</v>
      </c>
      <c r="X211" t="s">
        <v>1514</v>
      </c>
      <c r="Y211" t="s">
        <v>200</v>
      </c>
    </row>
    <row r="212" spans="1:25">
      <c r="A212" s="5">
        <v>2043227</v>
      </c>
      <c r="B212" s="5">
        <v>2025</v>
      </c>
      <c r="C212" s="156">
        <v>45712</v>
      </c>
      <c r="D212" t="s">
        <v>1515</v>
      </c>
      <c r="E212" t="s">
        <v>1516</v>
      </c>
      <c r="F212" t="s">
        <v>1515</v>
      </c>
      <c r="G212" t="s">
        <v>295</v>
      </c>
      <c r="H212" t="s">
        <v>330</v>
      </c>
      <c r="I212" t="s">
        <v>139</v>
      </c>
      <c r="J212" s="5" t="s">
        <v>138</v>
      </c>
      <c r="K212" t="s">
        <v>1517</v>
      </c>
      <c r="L212" t="s">
        <v>214</v>
      </c>
      <c r="M212" s="5" t="s">
        <v>215</v>
      </c>
      <c r="N212" s="5" t="s">
        <v>192</v>
      </c>
      <c r="O212" s="67" t="s">
        <v>214</v>
      </c>
      <c r="P212" s="5" t="s">
        <v>227</v>
      </c>
      <c r="Q212" s="67" t="s">
        <v>228</v>
      </c>
      <c r="R212" s="156">
        <v>46023</v>
      </c>
      <c r="S212" s="156">
        <v>47848</v>
      </c>
      <c r="T212" s="157">
        <v>3014025</v>
      </c>
      <c r="U212" t="s">
        <v>196</v>
      </c>
      <c r="V212" t="s">
        <v>1518</v>
      </c>
      <c r="W212" t="s">
        <v>1519</v>
      </c>
      <c r="X212" t="s">
        <v>1520</v>
      </c>
      <c r="Y212" t="s">
        <v>200</v>
      </c>
    </row>
    <row r="213" spans="1:25">
      <c r="A213" s="5">
        <v>2043233</v>
      </c>
      <c r="B213" s="5">
        <v>2025</v>
      </c>
      <c r="C213" s="156">
        <v>45712</v>
      </c>
      <c r="D213" t="s">
        <v>1521</v>
      </c>
      <c r="F213" t="s">
        <v>1521</v>
      </c>
      <c r="G213" t="s">
        <v>295</v>
      </c>
      <c r="H213" t="s">
        <v>296</v>
      </c>
      <c r="I213" t="s">
        <v>139</v>
      </c>
      <c r="J213" s="5" t="s">
        <v>138</v>
      </c>
      <c r="K213" t="s">
        <v>1522</v>
      </c>
      <c r="L213" t="s">
        <v>531</v>
      </c>
      <c r="M213" s="5" t="s">
        <v>215</v>
      </c>
      <c r="N213" s="5" t="s">
        <v>280</v>
      </c>
      <c r="O213" s="67" t="s">
        <v>531</v>
      </c>
      <c r="P213" s="5" t="s">
        <v>227</v>
      </c>
      <c r="Q213" s="67" t="s">
        <v>228</v>
      </c>
      <c r="R213" s="156">
        <v>46023</v>
      </c>
      <c r="S213" s="156">
        <v>47848</v>
      </c>
      <c r="T213" s="157">
        <v>680958.12</v>
      </c>
      <c r="U213" t="s">
        <v>206</v>
      </c>
      <c r="V213" t="s">
        <v>305</v>
      </c>
      <c r="W213" t="s">
        <v>1523</v>
      </c>
      <c r="X213" t="s">
        <v>1524</v>
      </c>
      <c r="Y213" t="s">
        <v>200</v>
      </c>
    </row>
    <row r="214" spans="1:25">
      <c r="A214" s="5">
        <v>2043281</v>
      </c>
      <c r="B214" s="5">
        <v>2025</v>
      </c>
      <c r="C214" s="156">
        <v>45712</v>
      </c>
      <c r="D214" t="s">
        <v>1525</v>
      </c>
      <c r="E214" t="s">
        <v>1526</v>
      </c>
      <c r="F214" t="s">
        <v>1525</v>
      </c>
      <c r="G214" t="s">
        <v>295</v>
      </c>
      <c r="H214" t="s">
        <v>310</v>
      </c>
      <c r="I214" t="s">
        <v>139</v>
      </c>
      <c r="J214" s="5" t="s">
        <v>138</v>
      </c>
      <c r="K214" t="s">
        <v>1527</v>
      </c>
      <c r="L214" t="s">
        <v>345</v>
      </c>
      <c r="M214" s="5" t="s">
        <v>215</v>
      </c>
      <c r="N214" s="5" t="s">
        <v>192</v>
      </c>
      <c r="O214" s="67" t="s">
        <v>345</v>
      </c>
      <c r="P214" s="5" t="s">
        <v>227</v>
      </c>
      <c r="Q214" s="67" t="s">
        <v>228</v>
      </c>
      <c r="R214" s="156">
        <v>46023</v>
      </c>
      <c r="S214" s="156">
        <v>47848</v>
      </c>
      <c r="T214" s="157">
        <v>2818905</v>
      </c>
      <c r="U214" t="s">
        <v>206</v>
      </c>
      <c r="V214" t="s">
        <v>969</v>
      </c>
      <c r="W214" t="s">
        <v>1528</v>
      </c>
      <c r="X214" t="s">
        <v>1529</v>
      </c>
      <c r="Y214" t="s">
        <v>200</v>
      </c>
    </row>
    <row r="215" spans="1:25">
      <c r="A215" s="5">
        <v>2043294</v>
      </c>
      <c r="B215" s="5">
        <v>2025</v>
      </c>
      <c r="C215" s="156">
        <v>45712</v>
      </c>
      <c r="D215" t="s">
        <v>1530</v>
      </c>
      <c r="E215" t="s">
        <v>1531</v>
      </c>
      <c r="F215" t="s">
        <v>1530</v>
      </c>
      <c r="G215" t="s">
        <v>295</v>
      </c>
      <c r="H215" t="s">
        <v>372</v>
      </c>
      <c r="I215" t="s">
        <v>139</v>
      </c>
      <c r="J215" s="5" t="s">
        <v>138</v>
      </c>
      <c r="K215" t="s">
        <v>1532</v>
      </c>
      <c r="L215" t="s">
        <v>531</v>
      </c>
      <c r="M215" s="5" t="s">
        <v>215</v>
      </c>
      <c r="N215" s="5" t="s">
        <v>280</v>
      </c>
      <c r="O215" s="67" t="s">
        <v>531</v>
      </c>
      <c r="P215" s="5" t="s">
        <v>227</v>
      </c>
      <c r="Q215" s="67" t="s">
        <v>228</v>
      </c>
      <c r="R215" s="156">
        <v>46023</v>
      </c>
      <c r="S215" s="156">
        <v>47848</v>
      </c>
      <c r="T215" s="157">
        <v>1623700</v>
      </c>
      <c r="U215" t="s">
        <v>206</v>
      </c>
      <c r="V215" t="s">
        <v>1533</v>
      </c>
      <c r="W215" t="s">
        <v>1534</v>
      </c>
      <c r="X215" t="s">
        <v>1535</v>
      </c>
      <c r="Y215" t="s">
        <v>200</v>
      </c>
    </row>
    <row r="216" spans="1:25">
      <c r="A216" s="5">
        <v>2043305</v>
      </c>
      <c r="B216" s="5">
        <v>2025</v>
      </c>
      <c r="C216" s="156">
        <v>45712</v>
      </c>
      <c r="D216" t="s">
        <v>1536</v>
      </c>
      <c r="E216" t="s">
        <v>1537</v>
      </c>
      <c r="F216" t="s">
        <v>1536</v>
      </c>
      <c r="G216" t="s">
        <v>295</v>
      </c>
      <c r="H216" t="s">
        <v>310</v>
      </c>
      <c r="I216" t="s">
        <v>139</v>
      </c>
      <c r="J216" s="5" t="s">
        <v>138</v>
      </c>
      <c r="K216" t="s">
        <v>1538</v>
      </c>
      <c r="L216" t="s">
        <v>863</v>
      </c>
      <c r="M216" s="5" t="s">
        <v>215</v>
      </c>
      <c r="N216" s="5" t="s">
        <v>280</v>
      </c>
      <c r="O216" s="67" t="s">
        <v>863</v>
      </c>
      <c r="P216" s="5" t="s">
        <v>227</v>
      </c>
      <c r="Q216" s="67" t="s">
        <v>228</v>
      </c>
      <c r="R216" s="156">
        <v>46023</v>
      </c>
      <c r="S216" s="156">
        <v>47848</v>
      </c>
      <c r="T216" s="157">
        <v>2818905</v>
      </c>
      <c r="U216" t="s">
        <v>206</v>
      </c>
      <c r="V216" t="s">
        <v>1539</v>
      </c>
      <c r="W216" t="s">
        <v>1540</v>
      </c>
      <c r="X216" t="s">
        <v>1541</v>
      </c>
      <c r="Y216" t="s">
        <v>200</v>
      </c>
    </row>
    <row r="217" spans="1:25">
      <c r="A217" s="5">
        <v>2043314</v>
      </c>
      <c r="B217" s="5">
        <v>2025</v>
      </c>
      <c r="C217" s="156">
        <v>45712</v>
      </c>
      <c r="D217" t="s">
        <v>1542</v>
      </c>
      <c r="E217" t="s">
        <v>1543</v>
      </c>
      <c r="F217" t="s">
        <v>1542</v>
      </c>
      <c r="G217" t="s">
        <v>295</v>
      </c>
      <c r="H217" t="s">
        <v>296</v>
      </c>
      <c r="I217" t="s">
        <v>139</v>
      </c>
      <c r="J217" s="5" t="s">
        <v>138</v>
      </c>
      <c r="K217" t="s">
        <v>1544</v>
      </c>
      <c r="L217" t="s">
        <v>616</v>
      </c>
      <c r="M217" s="5" t="s">
        <v>617</v>
      </c>
      <c r="N217" s="5" t="s">
        <v>280</v>
      </c>
      <c r="O217" s="67" t="s">
        <v>1545</v>
      </c>
      <c r="P217" s="5" t="s">
        <v>227</v>
      </c>
      <c r="Q217" s="67" t="s">
        <v>228</v>
      </c>
      <c r="R217" s="156">
        <v>46023</v>
      </c>
      <c r="S217" s="156">
        <v>47848</v>
      </c>
      <c r="T217" s="157">
        <v>438043</v>
      </c>
      <c r="U217" t="s">
        <v>196</v>
      </c>
      <c r="V217" t="s">
        <v>1546</v>
      </c>
      <c r="W217" t="s">
        <v>1547</v>
      </c>
      <c r="X217" t="s">
        <v>1548</v>
      </c>
      <c r="Y217" t="s">
        <v>200</v>
      </c>
    </row>
    <row r="218" spans="1:25">
      <c r="A218" s="5">
        <v>2043334</v>
      </c>
      <c r="B218" s="5">
        <v>2025</v>
      </c>
      <c r="C218" s="156">
        <v>45712</v>
      </c>
      <c r="D218" t="s">
        <v>1549</v>
      </c>
      <c r="F218" t="s">
        <v>1549</v>
      </c>
      <c r="G218" t="s">
        <v>295</v>
      </c>
      <c r="H218" t="s">
        <v>296</v>
      </c>
      <c r="I218" t="s">
        <v>139</v>
      </c>
      <c r="J218" s="5" t="s">
        <v>138</v>
      </c>
      <c r="K218" t="s">
        <v>1550</v>
      </c>
      <c r="L218" t="s">
        <v>345</v>
      </c>
      <c r="M218" s="5" t="s">
        <v>215</v>
      </c>
      <c r="N218" s="5" t="s">
        <v>192</v>
      </c>
      <c r="O218" s="67" t="s">
        <v>345</v>
      </c>
      <c r="P218" s="5" t="s">
        <v>227</v>
      </c>
      <c r="Q218" s="67" t="s">
        <v>228</v>
      </c>
      <c r="R218" s="156">
        <v>46023</v>
      </c>
      <c r="S218" s="156">
        <v>47848</v>
      </c>
      <c r="T218" s="157">
        <v>688405</v>
      </c>
      <c r="U218" t="s">
        <v>206</v>
      </c>
      <c r="V218" t="s">
        <v>1551</v>
      </c>
      <c r="W218" t="s">
        <v>1552</v>
      </c>
      <c r="X218" t="s">
        <v>1553</v>
      </c>
      <c r="Y218" t="s">
        <v>200</v>
      </c>
    </row>
    <row r="219" spans="1:25">
      <c r="A219" s="5">
        <v>2043340</v>
      </c>
      <c r="B219" s="5">
        <v>2025</v>
      </c>
      <c r="C219" s="156">
        <v>45712</v>
      </c>
      <c r="D219" t="s">
        <v>1554</v>
      </c>
      <c r="E219" t="s">
        <v>1555</v>
      </c>
      <c r="F219" t="s">
        <v>1554</v>
      </c>
      <c r="G219" t="s">
        <v>295</v>
      </c>
      <c r="H219" t="s">
        <v>310</v>
      </c>
      <c r="I219" t="s">
        <v>139</v>
      </c>
      <c r="J219" s="5" t="s">
        <v>138</v>
      </c>
      <c r="K219" t="s">
        <v>1556</v>
      </c>
      <c r="L219" t="s">
        <v>279</v>
      </c>
      <c r="M219" s="5" t="s">
        <v>215</v>
      </c>
      <c r="N219" s="5" t="s">
        <v>280</v>
      </c>
      <c r="O219" s="67" t="s">
        <v>279</v>
      </c>
      <c r="P219" s="5" t="s">
        <v>227</v>
      </c>
      <c r="Q219" s="67" t="s">
        <v>228</v>
      </c>
      <c r="R219" s="156">
        <v>46023</v>
      </c>
      <c r="S219" s="156">
        <v>47848</v>
      </c>
      <c r="T219" s="157">
        <v>2818905</v>
      </c>
      <c r="U219" t="s">
        <v>196</v>
      </c>
      <c r="V219" t="s">
        <v>1368</v>
      </c>
      <c r="W219" t="s">
        <v>1557</v>
      </c>
      <c r="X219" t="s">
        <v>1558</v>
      </c>
      <c r="Y219" t="s">
        <v>200</v>
      </c>
    </row>
    <row r="220" spans="1:25">
      <c r="A220" s="5">
        <v>2043344</v>
      </c>
      <c r="B220" s="5">
        <v>2025</v>
      </c>
      <c r="C220" s="156">
        <v>45712</v>
      </c>
      <c r="D220" t="s">
        <v>1559</v>
      </c>
      <c r="E220" t="s">
        <v>1560</v>
      </c>
      <c r="F220" t="s">
        <v>1559</v>
      </c>
      <c r="G220" t="s">
        <v>295</v>
      </c>
      <c r="H220" t="s">
        <v>303</v>
      </c>
      <c r="I220" t="s">
        <v>139</v>
      </c>
      <c r="J220" s="5" t="s">
        <v>138</v>
      </c>
      <c r="K220" t="s">
        <v>1561</v>
      </c>
      <c r="L220" t="s">
        <v>225</v>
      </c>
      <c r="M220" s="5" t="s">
        <v>191</v>
      </c>
      <c r="N220" s="5" t="s">
        <v>192</v>
      </c>
      <c r="O220" s="67" t="s">
        <v>1562</v>
      </c>
      <c r="P220" s="5" t="s">
        <v>227</v>
      </c>
      <c r="Q220" s="67" t="s">
        <v>228</v>
      </c>
      <c r="R220" s="156">
        <v>46023</v>
      </c>
      <c r="S220" s="156">
        <v>47848</v>
      </c>
      <c r="T220" s="157">
        <v>2554575</v>
      </c>
      <c r="U220" t="s">
        <v>206</v>
      </c>
      <c r="V220" t="s">
        <v>1563</v>
      </c>
      <c r="W220" t="s">
        <v>1564</v>
      </c>
      <c r="X220" t="s">
        <v>1565</v>
      </c>
      <c r="Y220" t="s">
        <v>200</v>
      </c>
    </row>
    <row r="221" spans="1:25">
      <c r="A221" s="5">
        <v>2043352</v>
      </c>
      <c r="B221" s="5">
        <v>2025</v>
      </c>
      <c r="C221" s="156">
        <v>45712</v>
      </c>
      <c r="D221" t="s">
        <v>1566</v>
      </c>
      <c r="E221" t="s">
        <v>1567</v>
      </c>
      <c r="F221" t="s">
        <v>1566</v>
      </c>
      <c r="G221" t="s">
        <v>295</v>
      </c>
      <c r="H221" t="s">
        <v>372</v>
      </c>
      <c r="I221" t="s">
        <v>139</v>
      </c>
      <c r="J221" s="5" t="s">
        <v>138</v>
      </c>
      <c r="K221" t="s">
        <v>1568</v>
      </c>
      <c r="L221" t="s">
        <v>345</v>
      </c>
      <c r="M221" s="5" t="s">
        <v>215</v>
      </c>
      <c r="N221" s="5" t="s">
        <v>192</v>
      </c>
      <c r="O221" s="67" t="s">
        <v>345</v>
      </c>
      <c r="P221" s="5" t="s">
        <v>227</v>
      </c>
      <c r="Q221" s="67" t="s">
        <v>228</v>
      </c>
      <c r="R221" s="156">
        <v>46023</v>
      </c>
      <c r="S221" s="156">
        <v>47848</v>
      </c>
      <c r="T221" s="157">
        <v>1623700</v>
      </c>
      <c r="U221" t="s">
        <v>206</v>
      </c>
      <c r="V221" t="s">
        <v>1569</v>
      </c>
      <c r="W221" t="s">
        <v>1570</v>
      </c>
      <c r="X221" t="s">
        <v>1571</v>
      </c>
      <c r="Y221" t="s">
        <v>200</v>
      </c>
    </row>
    <row r="222" spans="1:25">
      <c r="A222" s="5">
        <v>2043354</v>
      </c>
      <c r="B222" s="5">
        <v>2025</v>
      </c>
      <c r="C222" s="156">
        <v>45712</v>
      </c>
      <c r="D222" t="s">
        <v>1572</v>
      </c>
      <c r="E222" t="s">
        <v>1573</v>
      </c>
      <c r="F222" t="s">
        <v>1572</v>
      </c>
      <c r="G222" t="s">
        <v>295</v>
      </c>
      <c r="H222" t="s">
        <v>296</v>
      </c>
      <c r="I222" t="s">
        <v>139</v>
      </c>
      <c r="J222" s="5" t="s">
        <v>138</v>
      </c>
      <c r="K222" t="s">
        <v>1574</v>
      </c>
      <c r="L222" t="s">
        <v>190</v>
      </c>
      <c r="M222" s="5" t="s">
        <v>191</v>
      </c>
      <c r="N222" s="5" t="s">
        <v>192</v>
      </c>
      <c r="O222" s="67" t="s">
        <v>1575</v>
      </c>
      <c r="P222" s="5" t="s">
        <v>227</v>
      </c>
      <c r="Q222" s="67" t="s">
        <v>228</v>
      </c>
      <c r="R222" s="156">
        <v>46023</v>
      </c>
      <c r="S222" s="156">
        <v>47848</v>
      </c>
      <c r="T222" s="157">
        <v>688405</v>
      </c>
      <c r="U222" t="s">
        <v>196</v>
      </c>
      <c r="V222" t="s">
        <v>1576</v>
      </c>
      <c r="W222" t="s">
        <v>1577</v>
      </c>
      <c r="X222" t="s">
        <v>1578</v>
      </c>
      <c r="Y222" t="s">
        <v>200</v>
      </c>
    </row>
    <row r="223" spans="1:25">
      <c r="A223" s="5">
        <v>2043356</v>
      </c>
      <c r="B223" s="5">
        <v>2025</v>
      </c>
      <c r="C223" s="156">
        <v>45712</v>
      </c>
      <c r="D223" t="s">
        <v>1579</v>
      </c>
      <c r="E223" t="s">
        <v>1580</v>
      </c>
      <c r="F223" t="s">
        <v>1579</v>
      </c>
      <c r="G223" t="s">
        <v>295</v>
      </c>
      <c r="H223" t="s">
        <v>330</v>
      </c>
      <c r="I223" t="s">
        <v>139</v>
      </c>
      <c r="J223" s="5" t="s">
        <v>138</v>
      </c>
      <c r="K223" t="s">
        <v>1581</v>
      </c>
      <c r="L223" t="s">
        <v>345</v>
      </c>
      <c r="M223" s="5" t="s">
        <v>215</v>
      </c>
      <c r="N223" s="5" t="s">
        <v>192</v>
      </c>
      <c r="O223" s="67" t="s">
        <v>345</v>
      </c>
      <c r="P223" s="5" t="s">
        <v>227</v>
      </c>
      <c r="Q223" s="67" t="s">
        <v>228</v>
      </c>
      <c r="R223" s="156">
        <v>46023</v>
      </c>
      <c r="S223" s="156">
        <v>47848</v>
      </c>
      <c r="T223" s="157">
        <v>3014025</v>
      </c>
      <c r="U223" t="s">
        <v>206</v>
      </c>
      <c r="V223" t="s">
        <v>1582</v>
      </c>
      <c r="W223" t="s">
        <v>1583</v>
      </c>
      <c r="X223" t="s">
        <v>1584</v>
      </c>
      <c r="Y223" t="s">
        <v>200</v>
      </c>
    </row>
    <row r="224" spans="1:25">
      <c r="A224" s="5">
        <v>2043357</v>
      </c>
      <c r="B224" s="5">
        <v>2025</v>
      </c>
      <c r="C224" s="156">
        <v>45712</v>
      </c>
      <c r="D224" t="s">
        <v>1585</v>
      </c>
      <c r="E224" t="s">
        <v>1586</v>
      </c>
      <c r="F224" t="s">
        <v>1585</v>
      </c>
      <c r="G224" t="s">
        <v>295</v>
      </c>
      <c r="H224" t="s">
        <v>296</v>
      </c>
      <c r="I224" t="s">
        <v>139</v>
      </c>
      <c r="J224" s="5" t="s">
        <v>138</v>
      </c>
      <c r="K224" t="s">
        <v>1587</v>
      </c>
      <c r="L224" t="s">
        <v>190</v>
      </c>
      <c r="M224" s="5" t="s">
        <v>191</v>
      </c>
      <c r="N224" s="5" t="s">
        <v>192</v>
      </c>
      <c r="O224" s="67" t="s">
        <v>470</v>
      </c>
      <c r="P224" s="5" t="s">
        <v>227</v>
      </c>
      <c r="Q224" s="67" t="s">
        <v>228</v>
      </c>
      <c r="R224" s="156">
        <v>46023</v>
      </c>
      <c r="S224" s="156">
        <v>47848</v>
      </c>
      <c r="T224" s="157">
        <v>688405</v>
      </c>
      <c r="U224" t="s">
        <v>206</v>
      </c>
      <c r="V224" t="s">
        <v>1588</v>
      </c>
      <c r="W224" t="s">
        <v>1589</v>
      </c>
      <c r="X224" t="s">
        <v>1590</v>
      </c>
      <c r="Y224" t="s">
        <v>200</v>
      </c>
    </row>
    <row r="225" spans="1:25">
      <c r="A225" s="5">
        <v>2043365</v>
      </c>
      <c r="B225" s="5">
        <v>2025</v>
      </c>
      <c r="C225" s="156">
        <v>45712</v>
      </c>
      <c r="D225" t="s">
        <v>1591</v>
      </c>
      <c r="E225" t="s">
        <v>1592</v>
      </c>
      <c r="F225" t="s">
        <v>1591</v>
      </c>
      <c r="G225" t="s">
        <v>295</v>
      </c>
      <c r="H225" t="s">
        <v>296</v>
      </c>
      <c r="I225" t="s">
        <v>139</v>
      </c>
      <c r="J225" s="5" t="s">
        <v>138</v>
      </c>
      <c r="K225" t="s">
        <v>1593</v>
      </c>
      <c r="L225" t="s">
        <v>411</v>
      </c>
      <c r="M225" s="5" t="s">
        <v>215</v>
      </c>
      <c r="N225" s="5" t="s">
        <v>192</v>
      </c>
      <c r="O225" s="67" t="s">
        <v>411</v>
      </c>
      <c r="P225" s="5" t="s">
        <v>227</v>
      </c>
      <c r="Q225" s="67" t="s">
        <v>228</v>
      </c>
      <c r="R225" s="156">
        <v>46023</v>
      </c>
      <c r="S225" s="156">
        <v>47848</v>
      </c>
      <c r="T225" s="157">
        <v>652131.49</v>
      </c>
      <c r="U225" t="s">
        <v>196</v>
      </c>
      <c r="V225" t="s">
        <v>1594</v>
      </c>
      <c r="W225" t="s">
        <v>1595</v>
      </c>
      <c r="X225" t="s">
        <v>1596</v>
      </c>
      <c r="Y225" t="s">
        <v>200</v>
      </c>
    </row>
    <row r="226" spans="1:25">
      <c r="A226" s="5">
        <v>2043381</v>
      </c>
      <c r="B226" s="5">
        <v>2025</v>
      </c>
      <c r="C226" s="156">
        <v>45712</v>
      </c>
      <c r="D226" t="s">
        <v>1597</v>
      </c>
      <c r="E226" t="s">
        <v>1598</v>
      </c>
      <c r="F226" t="s">
        <v>1597</v>
      </c>
      <c r="G226" t="s">
        <v>295</v>
      </c>
      <c r="H226" t="s">
        <v>310</v>
      </c>
      <c r="I226" t="s">
        <v>139</v>
      </c>
      <c r="J226" s="5" t="s">
        <v>138</v>
      </c>
      <c r="K226" t="s">
        <v>1599</v>
      </c>
      <c r="L226" t="s">
        <v>190</v>
      </c>
      <c r="M226" s="5" t="s">
        <v>191</v>
      </c>
      <c r="N226" s="5" t="s">
        <v>192</v>
      </c>
      <c r="O226" s="67" t="s">
        <v>190</v>
      </c>
      <c r="P226" s="5" t="s">
        <v>227</v>
      </c>
      <c r="Q226" s="67" t="s">
        <v>228</v>
      </c>
      <c r="R226" s="156">
        <v>46023</v>
      </c>
      <c r="S226" s="156">
        <v>47848</v>
      </c>
      <c r="T226" s="157">
        <v>2818905</v>
      </c>
      <c r="U226" t="s">
        <v>206</v>
      </c>
      <c r="V226" t="s">
        <v>1600</v>
      </c>
      <c r="W226" t="s">
        <v>1601</v>
      </c>
      <c r="X226" t="s">
        <v>1602</v>
      </c>
      <c r="Y226" t="s">
        <v>200</v>
      </c>
    </row>
    <row r="227" spans="1:25">
      <c r="A227" s="5">
        <v>2043397</v>
      </c>
      <c r="B227" s="5">
        <v>2025</v>
      </c>
      <c r="C227" s="156">
        <v>45712</v>
      </c>
      <c r="D227" t="s">
        <v>1603</v>
      </c>
      <c r="F227" t="s">
        <v>1603</v>
      </c>
      <c r="G227" t="s">
        <v>295</v>
      </c>
      <c r="H227" t="s">
        <v>296</v>
      </c>
      <c r="I227" t="s">
        <v>139</v>
      </c>
      <c r="J227" s="5" t="s">
        <v>138</v>
      </c>
      <c r="K227" t="s">
        <v>1604</v>
      </c>
      <c r="L227" t="s">
        <v>345</v>
      </c>
      <c r="M227" s="5" t="s">
        <v>215</v>
      </c>
      <c r="N227" s="5" t="s">
        <v>192</v>
      </c>
      <c r="O227" s="67" t="s">
        <v>345</v>
      </c>
      <c r="P227" s="5" t="s">
        <v>227</v>
      </c>
      <c r="Q227" s="67" t="s">
        <v>228</v>
      </c>
      <c r="R227" s="156">
        <v>46023</v>
      </c>
      <c r="S227" s="156">
        <v>47848</v>
      </c>
      <c r="T227" s="157">
        <v>688405</v>
      </c>
      <c r="U227" t="s">
        <v>206</v>
      </c>
      <c r="V227" t="s">
        <v>1605</v>
      </c>
      <c r="W227" t="s">
        <v>1606</v>
      </c>
      <c r="X227" t="s">
        <v>1607</v>
      </c>
      <c r="Y227" t="s">
        <v>200</v>
      </c>
    </row>
    <row r="228" spans="1:25">
      <c r="A228" s="5">
        <v>2043407</v>
      </c>
      <c r="B228" s="5">
        <v>2025</v>
      </c>
      <c r="C228" s="156">
        <v>45712</v>
      </c>
      <c r="D228" t="s">
        <v>1608</v>
      </c>
      <c r="F228" t="s">
        <v>1608</v>
      </c>
      <c r="G228" t="s">
        <v>295</v>
      </c>
      <c r="H228" t="s">
        <v>372</v>
      </c>
      <c r="I228" t="s">
        <v>139</v>
      </c>
      <c r="J228" s="5" t="s">
        <v>138</v>
      </c>
      <c r="K228" t="s">
        <v>1609</v>
      </c>
      <c r="L228" t="s">
        <v>531</v>
      </c>
      <c r="M228" s="5" t="s">
        <v>215</v>
      </c>
      <c r="N228" s="5" t="s">
        <v>280</v>
      </c>
      <c r="O228" s="67" t="s">
        <v>531</v>
      </c>
      <c r="P228" s="5" t="s">
        <v>227</v>
      </c>
      <c r="Q228" s="67" t="s">
        <v>228</v>
      </c>
      <c r="R228" s="156">
        <v>46023</v>
      </c>
      <c r="S228" s="156">
        <v>47848</v>
      </c>
      <c r="T228" s="157">
        <v>1623700</v>
      </c>
      <c r="U228" t="s">
        <v>206</v>
      </c>
      <c r="V228" t="s">
        <v>1610</v>
      </c>
      <c r="W228" t="s">
        <v>1611</v>
      </c>
      <c r="X228" t="s">
        <v>1612</v>
      </c>
      <c r="Y228" t="s">
        <v>200</v>
      </c>
    </row>
    <row r="229" spans="1:25">
      <c r="A229" s="5">
        <v>2043411</v>
      </c>
      <c r="B229" s="5">
        <v>2025</v>
      </c>
      <c r="C229" s="156">
        <v>45712</v>
      </c>
      <c r="D229" t="s">
        <v>1613</v>
      </c>
      <c r="E229" t="s">
        <v>1614</v>
      </c>
      <c r="F229" t="s">
        <v>1613</v>
      </c>
      <c r="G229" t="s">
        <v>295</v>
      </c>
      <c r="H229" t="s">
        <v>296</v>
      </c>
      <c r="I229" t="s">
        <v>139</v>
      </c>
      <c r="J229" s="5" t="s">
        <v>138</v>
      </c>
      <c r="K229" t="s">
        <v>1615</v>
      </c>
      <c r="L229" t="s">
        <v>254</v>
      </c>
      <c r="M229" s="5" t="s">
        <v>255</v>
      </c>
      <c r="N229" s="5" t="s">
        <v>192</v>
      </c>
      <c r="O229" s="67" t="s">
        <v>1616</v>
      </c>
      <c r="P229" s="5" t="s">
        <v>227</v>
      </c>
      <c r="Q229" s="67" t="s">
        <v>228</v>
      </c>
      <c r="R229" s="156">
        <v>46023</v>
      </c>
      <c r="S229" s="156">
        <v>47848</v>
      </c>
      <c r="T229" s="157">
        <v>250000</v>
      </c>
      <c r="U229" t="s">
        <v>196</v>
      </c>
      <c r="V229" t="s">
        <v>1617</v>
      </c>
      <c r="W229" t="s">
        <v>1618</v>
      </c>
      <c r="X229" t="s">
        <v>1619</v>
      </c>
      <c r="Y229" t="s">
        <v>200</v>
      </c>
    </row>
    <row r="230" spans="1:25">
      <c r="A230" s="5">
        <v>2043417</v>
      </c>
      <c r="B230" s="5">
        <v>2025</v>
      </c>
      <c r="C230" s="156">
        <v>45712</v>
      </c>
      <c r="D230" t="s">
        <v>1620</v>
      </c>
      <c r="E230" t="s">
        <v>1621</v>
      </c>
      <c r="F230" t="s">
        <v>1620</v>
      </c>
      <c r="G230" t="s">
        <v>295</v>
      </c>
      <c r="H230" t="s">
        <v>372</v>
      </c>
      <c r="I230" t="s">
        <v>139</v>
      </c>
      <c r="J230" s="5" t="s">
        <v>138</v>
      </c>
      <c r="K230" t="s">
        <v>1622</v>
      </c>
      <c r="L230" t="s">
        <v>254</v>
      </c>
      <c r="M230" s="5" t="s">
        <v>255</v>
      </c>
      <c r="N230" s="5" t="s">
        <v>192</v>
      </c>
      <c r="O230" s="67" t="s">
        <v>254</v>
      </c>
      <c r="P230" s="5" t="s">
        <v>227</v>
      </c>
      <c r="Q230" s="67" t="s">
        <v>228</v>
      </c>
      <c r="R230" s="156">
        <v>46023</v>
      </c>
      <c r="S230" s="156">
        <v>47848</v>
      </c>
      <c r="T230" s="157">
        <v>1623700</v>
      </c>
      <c r="U230" t="s">
        <v>206</v>
      </c>
      <c r="V230" t="s">
        <v>1623</v>
      </c>
      <c r="W230" t="s">
        <v>1624</v>
      </c>
      <c r="X230" t="s">
        <v>1625</v>
      </c>
      <c r="Y230" t="s">
        <v>200</v>
      </c>
    </row>
    <row r="231" spans="1:25">
      <c r="A231" s="5">
        <v>2043452</v>
      </c>
      <c r="B231" s="5">
        <v>2025</v>
      </c>
      <c r="C231" s="156">
        <v>45712</v>
      </c>
      <c r="D231" t="s">
        <v>1626</v>
      </c>
      <c r="F231" t="s">
        <v>1626</v>
      </c>
      <c r="G231" t="s">
        <v>295</v>
      </c>
      <c r="H231" t="s">
        <v>330</v>
      </c>
      <c r="I231" t="s">
        <v>139</v>
      </c>
      <c r="J231" s="5" t="s">
        <v>138</v>
      </c>
      <c r="K231" t="s">
        <v>1627</v>
      </c>
      <c r="L231" t="s">
        <v>225</v>
      </c>
      <c r="M231" s="5" t="s">
        <v>191</v>
      </c>
      <c r="N231" s="5" t="s">
        <v>192</v>
      </c>
      <c r="O231" s="67" t="s">
        <v>225</v>
      </c>
      <c r="P231" s="5" t="s">
        <v>227</v>
      </c>
      <c r="Q231" s="67" t="s">
        <v>228</v>
      </c>
      <c r="R231" s="156">
        <v>46023</v>
      </c>
      <c r="S231" s="156">
        <v>47848</v>
      </c>
      <c r="T231" s="157">
        <v>3014025</v>
      </c>
      <c r="U231" t="s">
        <v>281</v>
      </c>
      <c r="V231" t="s">
        <v>1628</v>
      </c>
      <c r="W231" t="s">
        <v>1629</v>
      </c>
      <c r="X231" t="s">
        <v>1630</v>
      </c>
      <c r="Y231" t="s">
        <v>200</v>
      </c>
    </row>
    <row r="232" spans="1:25">
      <c r="A232" s="5">
        <v>2043453</v>
      </c>
      <c r="B232" s="5">
        <v>2025</v>
      </c>
      <c r="C232" s="156">
        <v>45712</v>
      </c>
      <c r="D232" t="s">
        <v>1631</v>
      </c>
      <c r="E232" t="s">
        <v>1632</v>
      </c>
      <c r="F232" t="s">
        <v>1631</v>
      </c>
      <c r="G232" t="s">
        <v>295</v>
      </c>
      <c r="H232" t="s">
        <v>310</v>
      </c>
      <c r="I232" t="s">
        <v>139</v>
      </c>
      <c r="J232" s="5" t="s">
        <v>138</v>
      </c>
      <c r="K232" t="s">
        <v>1633</v>
      </c>
      <c r="L232" t="s">
        <v>279</v>
      </c>
      <c r="M232" s="5" t="s">
        <v>215</v>
      </c>
      <c r="N232" s="5" t="s">
        <v>280</v>
      </c>
      <c r="O232" s="67" t="s">
        <v>1016</v>
      </c>
      <c r="P232" s="5" t="s">
        <v>227</v>
      </c>
      <c r="Q232" s="67" t="s">
        <v>228</v>
      </c>
      <c r="R232" s="156">
        <v>46023</v>
      </c>
      <c r="S232" s="156">
        <v>47848</v>
      </c>
      <c r="T232" s="157">
        <v>2818905</v>
      </c>
      <c r="U232" t="s">
        <v>281</v>
      </c>
      <c r="V232" t="s">
        <v>1634</v>
      </c>
      <c r="W232" t="s">
        <v>1635</v>
      </c>
      <c r="X232" t="s">
        <v>1636</v>
      </c>
      <c r="Y232" t="s">
        <v>200</v>
      </c>
    </row>
    <row r="233" spans="1:25">
      <c r="A233" s="5">
        <v>2043464</v>
      </c>
      <c r="B233" s="5">
        <v>2025</v>
      </c>
      <c r="C233" s="156">
        <v>45712</v>
      </c>
      <c r="D233" t="s">
        <v>1637</v>
      </c>
      <c r="E233" t="s">
        <v>1638</v>
      </c>
      <c r="F233" t="s">
        <v>1637</v>
      </c>
      <c r="G233" t="s">
        <v>295</v>
      </c>
      <c r="H233" t="s">
        <v>330</v>
      </c>
      <c r="I233" t="s">
        <v>139</v>
      </c>
      <c r="J233" s="5" t="s">
        <v>138</v>
      </c>
      <c r="K233" t="s">
        <v>1639</v>
      </c>
      <c r="L233" t="s">
        <v>254</v>
      </c>
      <c r="M233" s="5" t="s">
        <v>255</v>
      </c>
      <c r="N233" s="5" t="s">
        <v>192</v>
      </c>
      <c r="O233" s="67" t="s">
        <v>254</v>
      </c>
      <c r="P233" s="5" t="s">
        <v>227</v>
      </c>
      <c r="Q233" s="67" t="s">
        <v>228</v>
      </c>
      <c r="R233" s="156">
        <v>46023</v>
      </c>
      <c r="S233" s="156">
        <v>47848</v>
      </c>
      <c r="T233" s="157">
        <v>3014025</v>
      </c>
      <c r="U233" t="s">
        <v>206</v>
      </c>
      <c r="V233" t="s">
        <v>1426</v>
      </c>
      <c r="W233" t="s">
        <v>1640</v>
      </c>
      <c r="X233" t="s">
        <v>1641</v>
      </c>
      <c r="Y233" t="s">
        <v>200</v>
      </c>
    </row>
    <row r="234" spans="1:25">
      <c r="A234" s="5">
        <v>2043504</v>
      </c>
      <c r="B234" s="5">
        <v>2025</v>
      </c>
      <c r="C234" s="156">
        <v>45712</v>
      </c>
      <c r="D234" t="s">
        <v>1642</v>
      </c>
      <c r="E234" t="s">
        <v>1643</v>
      </c>
      <c r="F234" t="s">
        <v>1642</v>
      </c>
      <c r="G234" t="s">
        <v>295</v>
      </c>
      <c r="H234" t="s">
        <v>303</v>
      </c>
      <c r="I234" t="s">
        <v>139</v>
      </c>
      <c r="J234" s="5" t="s">
        <v>138</v>
      </c>
      <c r="K234" t="s">
        <v>1644</v>
      </c>
      <c r="L234" t="s">
        <v>254</v>
      </c>
      <c r="M234" s="5" t="s">
        <v>255</v>
      </c>
      <c r="N234" s="5" t="s">
        <v>192</v>
      </c>
      <c r="O234" s="67" t="s">
        <v>254</v>
      </c>
      <c r="P234" s="5" t="s">
        <v>227</v>
      </c>
      <c r="Q234" s="67" t="s">
        <v>228</v>
      </c>
      <c r="R234" s="156">
        <v>46023</v>
      </c>
      <c r="S234" s="156">
        <v>47848</v>
      </c>
      <c r="T234" s="157">
        <v>2381830</v>
      </c>
      <c r="U234" t="s">
        <v>196</v>
      </c>
      <c r="V234" t="s">
        <v>964</v>
      </c>
      <c r="W234" t="s">
        <v>1645</v>
      </c>
      <c r="X234" t="s">
        <v>1646</v>
      </c>
      <c r="Y234" t="s">
        <v>200</v>
      </c>
    </row>
    <row r="235" spans="1:25">
      <c r="A235" s="5">
        <v>2043505</v>
      </c>
      <c r="B235" s="5">
        <v>2025</v>
      </c>
      <c r="C235" s="156">
        <v>45712</v>
      </c>
      <c r="D235" t="s">
        <v>1647</v>
      </c>
      <c r="F235" t="s">
        <v>1647</v>
      </c>
      <c r="G235" t="s">
        <v>295</v>
      </c>
      <c r="H235" t="s">
        <v>330</v>
      </c>
      <c r="I235" t="s">
        <v>139</v>
      </c>
      <c r="J235" s="5" t="s">
        <v>138</v>
      </c>
      <c r="K235" t="s">
        <v>1648</v>
      </c>
      <c r="L235" t="s">
        <v>254</v>
      </c>
      <c r="M235" s="5" t="s">
        <v>255</v>
      </c>
      <c r="N235" s="5" t="s">
        <v>192</v>
      </c>
      <c r="O235" s="67" t="s">
        <v>254</v>
      </c>
      <c r="P235" s="5" t="s">
        <v>227</v>
      </c>
      <c r="Q235" s="67" t="s">
        <v>228</v>
      </c>
      <c r="R235" s="156">
        <v>46023</v>
      </c>
      <c r="S235" s="156">
        <v>47848</v>
      </c>
      <c r="T235" s="157">
        <v>3014025</v>
      </c>
      <c r="U235" t="s">
        <v>206</v>
      </c>
      <c r="V235" t="s">
        <v>1649</v>
      </c>
      <c r="W235" t="s">
        <v>1650</v>
      </c>
      <c r="X235" t="s">
        <v>1651</v>
      </c>
      <c r="Y235" t="s">
        <v>200</v>
      </c>
    </row>
    <row r="236" spans="1:25">
      <c r="A236" s="5">
        <v>2043524</v>
      </c>
      <c r="B236" s="5">
        <v>2025</v>
      </c>
      <c r="C236" s="156">
        <v>45712</v>
      </c>
      <c r="D236" t="s">
        <v>1652</v>
      </c>
      <c r="E236" t="s">
        <v>1653</v>
      </c>
      <c r="F236" t="s">
        <v>1652</v>
      </c>
      <c r="G236" t="s">
        <v>295</v>
      </c>
      <c r="H236" t="s">
        <v>372</v>
      </c>
      <c r="I236" t="s">
        <v>139</v>
      </c>
      <c r="J236" s="5" t="s">
        <v>138</v>
      </c>
      <c r="K236" t="s">
        <v>1654</v>
      </c>
      <c r="L236" t="s">
        <v>643</v>
      </c>
      <c r="M236" s="5" t="s">
        <v>506</v>
      </c>
      <c r="N236" s="5" t="s">
        <v>192</v>
      </c>
      <c r="O236" s="67" t="s">
        <v>643</v>
      </c>
      <c r="P236" s="5" t="s">
        <v>227</v>
      </c>
      <c r="Q236" s="67" t="s">
        <v>228</v>
      </c>
      <c r="R236" s="156">
        <v>46023</v>
      </c>
      <c r="S236" s="156">
        <v>47848</v>
      </c>
      <c r="T236" s="157">
        <v>1634700</v>
      </c>
      <c r="U236" t="s">
        <v>281</v>
      </c>
      <c r="V236" t="s">
        <v>1655</v>
      </c>
      <c r="W236" t="s">
        <v>1656</v>
      </c>
      <c r="X236" t="s">
        <v>1657</v>
      </c>
      <c r="Y236" t="s">
        <v>200</v>
      </c>
    </row>
    <row r="237" spans="1:25">
      <c r="A237" s="5">
        <v>2043525</v>
      </c>
      <c r="B237" s="5">
        <v>2025</v>
      </c>
      <c r="C237" s="156">
        <v>45712</v>
      </c>
      <c r="D237" t="s">
        <v>1658</v>
      </c>
      <c r="E237" t="s">
        <v>1659</v>
      </c>
      <c r="F237" t="s">
        <v>1658</v>
      </c>
      <c r="G237" t="s">
        <v>295</v>
      </c>
      <c r="H237" t="s">
        <v>296</v>
      </c>
      <c r="I237" t="s">
        <v>139</v>
      </c>
      <c r="J237" s="5" t="s">
        <v>138</v>
      </c>
      <c r="K237" t="s">
        <v>1660</v>
      </c>
      <c r="L237" t="s">
        <v>279</v>
      </c>
      <c r="M237" s="5" t="s">
        <v>215</v>
      </c>
      <c r="N237" s="5" t="s">
        <v>280</v>
      </c>
      <c r="O237" s="67" t="s">
        <v>279</v>
      </c>
      <c r="P237" s="5" t="s">
        <v>227</v>
      </c>
      <c r="Q237" s="67" t="s">
        <v>228</v>
      </c>
      <c r="R237" s="156">
        <v>46023</v>
      </c>
      <c r="S237" s="156">
        <v>47848</v>
      </c>
      <c r="T237" s="157">
        <v>688405</v>
      </c>
      <c r="U237" t="s">
        <v>281</v>
      </c>
      <c r="V237" t="s">
        <v>1661</v>
      </c>
      <c r="W237" t="s">
        <v>1662</v>
      </c>
      <c r="X237" t="s">
        <v>1663</v>
      </c>
      <c r="Y237" t="s">
        <v>200</v>
      </c>
    </row>
    <row r="238" spans="1:25">
      <c r="A238" s="5">
        <v>2043549</v>
      </c>
      <c r="B238" s="5">
        <v>2025</v>
      </c>
      <c r="C238" s="156">
        <v>45712</v>
      </c>
      <c r="D238" t="s">
        <v>1664</v>
      </c>
      <c r="E238" t="s">
        <v>1665</v>
      </c>
      <c r="F238" t="s">
        <v>1664</v>
      </c>
      <c r="G238" t="s">
        <v>295</v>
      </c>
      <c r="H238" t="s">
        <v>310</v>
      </c>
      <c r="I238" t="s">
        <v>139</v>
      </c>
      <c r="J238" s="5" t="s">
        <v>138</v>
      </c>
      <c r="K238" t="s">
        <v>1666</v>
      </c>
      <c r="L238" t="s">
        <v>214</v>
      </c>
      <c r="M238" s="5" t="s">
        <v>215</v>
      </c>
      <c r="N238" s="5" t="s">
        <v>192</v>
      </c>
      <c r="O238" s="67" t="s">
        <v>214</v>
      </c>
      <c r="P238" s="5" t="s">
        <v>227</v>
      </c>
      <c r="Q238" s="67" t="s">
        <v>228</v>
      </c>
      <c r="R238" s="156">
        <v>46023</v>
      </c>
      <c r="S238" s="156">
        <v>47848</v>
      </c>
      <c r="T238" s="157">
        <v>2818905</v>
      </c>
      <c r="U238" t="s">
        <v>206</v>
      </c>
      <c r="V238" t="s">
        <v>1667</v>
      </c>
      <c r="W238" t="s">
        <v>1668</v>
      </c>
      <c r="X238" t="s">
        <v>1669</v>
      </c>
      <c r="Y238" t="s">
        <v>200</v>
      </c>
    </row>
    <row r="239" spans="1:25">
      <c r="A239" s="5">
        <v>2043554</v>
      </c>
      <c r="B239" s="5">
        <v>2025</v>
      </c>
      <c r="C239" s="156">
        <v>45712</v>
      </c>
      <c r="D239" t="s">
        <v>1670</v>
      </c>
      <c r="E239" t="s">
        <v>1671</v>
      </c>
      <c r="F239" t="s">
        <v>1670</v>
      </c>
      <c r="G239" t="s">
        <v>295</v>
      </c>
      <c r="H239" t="s">
        <v>330</v>
      </c>
      <c r="I239" t="s">
        <v>139</v>
      </c>
      <c r="J239" s="5" t="s">
        <v>138</v>
      </c>
      <c r="K239" t="s">
        <v>1672</v>
      </c>
      <c r="L239" t="s">
        <v>345</v>
      </c>
      <c r="M239" s="5" t="s">
        <v>215</v>
      </c>
      <c r="N239" s="5" t="s">
        <v>192</v>
      </c>
      <c r="O239" s="67" t="s">
        <v>345</v>
      </c>
      <c r="P239" s="5" t="s">
        <v>227</v>
      </c>
      <c r="Q239" s="67" t="s">
        <v>228</v>
      </c>
      <c r="R239" s="156">
        <v>46023</v>
      </c>
      <c r="S239" s="156">
        <v>47848</v>
      </c>
      <c r="T239" s="157">
        <v>3014025</v>
      </c>
      <c r="U239" t="s">
        <v>196</v>
      </c>
      <c r="V239" t="s">
        <v>1356</v>
      </c>
      <c r="W239" t="s">
        <v>1673</v>
      </c>
      <c r="X239" t="s">
        <v>1674</v>
      </c>
      <c r="Y239" t="s">
        <v>200</v>
      </c>
    </row>
    <row r="240" spans="1:25">
      <c r="A240" s="5">
        <v>2043588</v>
      </c>
      <c r="B240" s="5">
        <v>2025</v>
      </c>
      <c r="C240" s="156">
        <v>45712</v>
      </c>
      <c r="D240" t="s">
        <v>1675</v>
      </c>
      <c r="F240" t="s">
        <v>1675</v>
      </c>
      <c r="G240" t="s">
        <v>295</v>
      </c>
      <c r="H240" t="s">
        <v>330</v>
      </c>
      <c r="I240" t="s">
        <v>139</v>
      </c>
      <c r="J240" s="5" t="s">
        <v>138</v>
      </c>
      <c r="K240" t="s">
        <v>1676</v>
      </c>
      <c r="L240" t="s">
        <v>863</v>
      </c>
      <c r="M240" s="5" t="s">
        <v>215</v>
      </c>
      <c r="N240" s="5" t="s">
        <v>280</v>
      </c>
      <c r="O240" s="67" t="s">
        <v>863</v>
      </c>
      <c r="P240" s="5" t="s">
        <v>227</v>
      </c>
      <c r="Q240" s="67" t="s">
        <v>228</v>
      </c>
      <c r="R240" s="156">
        <v>46023</v>
      </c>
      <c r="S240" s="156">
        <v>47848</v>
      </c>
      <c r="T240" s="157">
        <v>3014025</v>
      </c>
      <c r="U240" t="s">
        <v>196</v>
      </c>
      <c r="V240" t="s">
        <v>1677</v>
      </c>
      <c r="W240" t="s">
        <v>1678</v>
      </c>
      <c r="X240" t="s">
        <v>1679</v>
      </c>
      <c r="Y240" t="s">
        <v>200</v>
      </c>
    </row>
    <row r="241" spans="1:25">
      <c r="A241" s="5">
        <v>2043598</v>
      </c>
      <c r="B241" s="5">
        <v>2025</v>
      </c>
      <c r="C241" s="156">
        <v>45712</v>
      </c>
      <c r="D241" t="s">
        <v>1680</v>
      </c>
      <c r="E241" t="s">
        <v>1681</v>
      </c>
      <c r="F241" t="s">
        <v>1680</v>
      </c>
      <c r="G241" t="s">
        <v>295</v>
      </c>
      <c r="H241" t="s">
        <v>372</v>
      </c>
      <c r="I241" t="s">
        <v>139</v>
      </c>
      <c r="J241" s="5" t="s">
        <v>138</v>
      </c>
      <c r="K241" t="s">
        <v>1682</v>
      </c>
      <c r="L241" t="s">
        <v>214</v>
      </c>
      <c r="M241" s="5" t="s">
        <v>215</v>
      </c>
      <c r="N241" s="5" t="s">
        <v>192</v>
      </c>
      <c r="O241" s="67" t="s">
        <v>214</v>
      </c>
      <c r="P241" s="5" t="s">
        <v>227</v>
      </c>
      <c r="Q241" s="67" t="s">
        <v>228</v>
      </c>
      <c r="R241" s="156">
        <v>46023</v>
      </c>
      <c r="S241" s="156">
        <v>47848</v>
      </c>
      <c r="T241" s="157">
        <v>1423700</v>
      </c>
      <c r="U241" t="s">
        <v>206</v>
      </c>
      <c r="V241" t="s">
        <v>1683</v>
      </c>
      <c r="W241" t="s">
        <v>1684</v>
      </c>
      <c r="X241" t="s">
        <v>1685</v>
      </c>
      <c r="Y241" t="s">
        <v>200</v>
      </c>
    </row>
    <row r="242" spans="1:25">
      <c r="A242" s="5">
        <v>2040733</v>
      </c>
      <c r="B242" s="5">
        <v>2024</v>
      </c>
      <c r="C242" s="156">
        <v>45714</v>
      </c>
      <c r="D242" t="s">
        <v>357</v>
      </c>
      <c r="E242" t="s">
        <v>358</v>
      </c>
      <c r="F242" t="s">
        <v>1686</v>
      </c>
      <c r="G242" t="s">
        <v>1687</v>
      </c>
      <c r="H242" t="s">
        <v>1687</v>
      </c>
      <c r="I242" t="s">
        <v>141</v>
      </c>
      <c r="J242" s="5" t="s">
        <v>140</v>
      </c>
      <c r="K242" t="s">
        <v>1688</v>
      </c>
      <c r="L242" t="s">
        <v>254</v>
      </c>
      <c r="M242" s="5" t="s">
        <v>255</v>
      </c>
      <c r="N242" s="5" t="s">
        <v>192</v>
      </c>
      <c r="O242" s="67" t="s">
        <v>1689</v>
      </c>
      <c r="P242" s="5" t="s">
        <v>194</v>
      </c>
      <c r="Q242" s="67" t="s">
        <v>1052</v>
      </c>
      <c r="R242" s="156">
        <v>45778</v>
      </c>
      <c r="S242" s="156">
        <v>46507</v>
      </c>
      <c r="T242" s="157">
        <v>999040.8</v>
      </c>
      <c r="U242" t="s">
        <v>229</v>
      </c>
      <c r="V242" t="s">
        <v>1690</v>
      </c>
      <c r="W242" t="s">
        <v>1691</v>
      </c>
      <c r="X242" t="s">
        <v>1692</v>
      </c>
      <c r="Y242" t="s">
        <v>200</v>
      </c>
    </row>
    <row r="243" spans="1:25">
      <c r="A243" s="5">
        <v>2042073</v>
      </c>
      <c r="B243" s="5">
        <v>2024</v>
      </c>
      <c r="C243" s="156">
        <v>45714</v>
      </c>
      <c r="D243" t="s">
        <v>1693</v>
      </c>
      <c r="F243" t="s">
        <v>1694</v>
      </c>
      <c r="G243" t="s">
        <v>1687</v>
      </c>
      <c r="H243" t="s">
        <v>1687</v>
      </c>
      <c r="I243" t="s">
        <v>141</v>
      </c>
      <c r="J243" s="5" t="s">
        <v>140</v>
      </c>
      <c r="K243" t="s">
        <v>1695</v>
      </c>
      <c r="L243" t="s">
        <v>352</v>
      </c>
      <c r="M243" s="5" t="s">
        <v>353</v>
      </c>
      <c r="N243" s="5" t="s">
        <v>192</v>
      </c>
      <c r="O243" s="67" t="s">
        <v>1696</v>
      </c>
      <c r="P243" s="5" t="s">
        <v>227</v>
      </c>
      <c r="Q243" s="67" t="s">
        <v>228</v>
      </c>
      <c r="R243" s="156">
        <v>45778</v>
      </c>
      <c r="S243" s="156">
        <v>46507</v>
      </c>
      <c r="T243" s="157">
        <v>1000000</v>
      </c>
      <c r="U243" t="s">
        <v>229</v>
      </c>
      <c r="V243" t="s">
        <v>1697</v>
      </c>
      <c r="W243" t="s">
        <v>1698</v>
      </c>
      <c r="X243" t="s">
        <v>1699</v>
      </c>
      <c r="Y243" t="s">
        <v>200</v>
      </c>
    </row>
    <row r="244" spans="1:25">
      <c r="A244" s="5">
        <v>2042403</v>
      </c>
      <c r="B244" s="5">
        <v>2024</v>
      </c>
      <c r="C244" s="156">
        <v>45714</v>
      </c>
      <c r="D244" t="s">
        <v>1700</v>
      </c>
      <c r="E244" t="s">
        <v>1701</v>
      </c>
      <c r="F244" t="s">
        <v>1702</v>
      </c>
      <c r="G244" t="s">
        <v>1687</v>
      </c>
      <c r="H244" t="s">
        <v>1687</v>
      </c>
      <c r="I244" t="s">
        <v>141</v>
      </c>
      <c r="J244" s="5" t="s">
        <v>140</v>
      </c>
      <c r="K244" t="s">
        <v>1703</v>
      </c>
      <c r="L244" t="s">
        <v>214</v>
      </c>
      <c r="M244" s="5" t="s">
        <v>215</v>
      </c>
      <c r="N244" s="5" t="s">
        <v>192</v>
      </c>
      <c r="O244" s="67" t="s">
        <v>1704</v>
      </c>
      <c r="P244" s="5" t="s">
        <v>227</v>
      </c>
      <c r="Q244" s="67" t="s">
        <v>228</v>
      </c>
      <c r="R244" s="156">
        <v>45778</v>
      </c>
      <c r="S244" s="156">
        <v>46507</v>
      </c>
      <c r="T244" s="157">
        <v>952655</v>
      </c>
      <c r="U244" t="s">
        <v>229</v>
      </c>
      <c r="V244" t="s">
        <v>1705</v>
      </c>
      <c r="W244" t="s">
        <v>1706</v>
      </c>
      <c r="X244" t="s">
        <v>1707</v>
      </c>
      <c r="Y244" t="s">
        <v>200</v>
      </c>
    </row>
    <row r="245" spans="1:25">
      <c r="A245" s="5">
        <v>2042767</v>
      </c>
      <c r="B245" s="5">
        <v>2024</v>
      </c>
      <c r="C245" s="156">
        <v>45714</v>
      </c>
      <c r="D245" t="s">
        <v>1708</v>
      </c>
      <c r="E245" t="s">
        <v>1709</v>
      </c>
      <c r="F245" t="s">
        <v>1710</v>
      </c>
      <c r="G245" t="s">
        <v>1687</v>
      </c>
      <c r="H245" t="s">
        <v>1687</v>
      </c>
      <c r="I245" t="s">
        <v>141</v>
      </c>
      <c r="J245" s="5" t="s">
        <v>140</v>
      </c>
      <c r="K245" t="s">
        <v>1711</v>
      </c>
      <c r="L245" t="s">
        <v>1712</v>
      </c>
      <c r="M245" s="5" t="s">
        <v>255</v>
      </c>
      <c r="N245" s="5" t="s">
        <v>192</v>
      </c>
      <c r="O245" s="67" t="s">
        <v>1713</v>
      </c>
      <c r="P245" s="5" t="s">
        <v>227</v>
      </c>
      <c r="Q245" s="67" t="s">
        <v>228</v>
      </c>
      <c r="R245" s="156">
        <v>45778</v>
      </c>
      <c r="S245" s="156">
        <v>46507</v>
      </c>
      <c r="T245" s="157">
        <v>999588.6</v>
      </c>
      <c r="U245" t="s">
        <v>229</v>
      </c>
      <c r="V245" t="s">
        <v>1714</v>
      </c>
      <c r="W245" t="s">
        <v>1715</v>
      </c>
      <c r="X245" t="s">
        <v>1716</v>
      </c>
      <c r="Y245" t="s">
        <v>200</v>
      </c>
    </row>
    <row r="246" spans="1:25">
      <c r="A246" s="5">
        <v>2042799</v>
      </c>
      <c r="B246" s="5">
        <v>2024</v>
      </c>
      <c r="C246" s="156">
        <v>45714</v>
      </c>
      <c r="D246" t="s">
        <v>1717</v>
      </c>
      <c r="E246" t="s">
        <v>1718</v>
      </c>
      <c r="F246" t="s">
        <v>1719</v>
      </c>
      <c r="G246" t="s">
        <v>1687</v>
      </c>
      <c r="H246" t="s">
        <v>1687</v>
      </c>
      <c r="I246" t="s">
        <v>141</v>
      </c>
      <c r="J246" s="5" t="s">
        <v>140</v>
      </c>
      <c r="K246" t="s">
        <v>1720</v>
      </c>
      <c r="L246" t="s">
        <v>616</v>
      </c>
      <c r="M246" s="5" t="s">
        <v>617</v>
      </c>
      <c r="N246" s="5" t="s">
        <v>280</v>
      </c>
      <c r="O246" s="67" t="s">
        <v>1721</v>
      </c>
      <c r="P246" s="5" t="s">
        <v>227</v>
      </c>
      <c r="Q246" s="67" t="s">
        <v>228</v>
      </c>
      <c r="R246" s="156">
        <v>45778</v>
      </c>
      <c r="S246" s="156">
        <v>46507</v>
      </c>
      <c r="T246" s="157">
        <v>999919.5</v>
      </c>
      <c r="U246" t="s">
        <v>229</v>
      </c>
      <c r="V246" t="s">
        <v>1722</v>
      </c>
      <c r="W246" t="s">
        <v>1723</v>
      </c>
      <c r="X246" t="s">
        <v>1724</v>
      </c>
      <c r="Y246" t="s">
        <v>200</v>
      </c>
    </row>
    <row r="247" spans="1:25">
      <c r="A247" s="5">
        <v>2043704</v>
      </c>
      <c r="B247" s="5">
        <v>2024</v>
      </c>
      <c r="C247" s="156">
        <v>45714</v>
      </c>
      <c r="D247" t="s">
        <v>1725</v>
      </c>
      <c r="E247" t="s">
        <v>1726</v>
      </c>
      <c r="F247" t="s">
        <v>1727</v>
      </c>
      <c r="G247" t="s">
        <v>1687</v>
      </c>
      <c r="H247" t="s">
        <v>1687</v>
      </c>
      <c r="I247" t="s">
        <v>141</v>
      </c>
      <c r="J247" s="5" t="s">
        <v>140</v>
      </c>
      <c r="K247" t="s">
        <v>1728</v>
      </c>
      <c r="L247" t="s">
        <v>1712</v>
      </c>
      <c r="M247" s="5" t="s">
        <v>255</v>
      </c>
      <c r="N247" s="5" t="s">
        <v>192</v>
      </c>
      <c r="O247" s="67" t="s">
        <v>1729</v>
      </c>
      <c r="P247" s="5" t="s">
        <v>227</v>
      </c>
      <c r="Q247" s="67" t="s">
        <v>228</v>
      </c>
      <c r="R247" s="156">
        <v>45778</v>
      </c>
      <c r="S247" s="156">
        <v>46507</v>
      </c>
      <c r="T247" s="157">
        <v>999456.6</v>
      </c>
      <c r="U247" t="s">
        <v>229</v>
      </c>
      <c r="V247" t="s">
        <v>1730</v>
      </c>
      <c r="W247" t="s">
        <v>1731</v>
      </c>
      <c r="X247" t="s">
        <v>1732</v>
      </c>
      <c r="Y247" t="s">
        <v>200</v>
      </c>
    </row>
    <row r="248" spans="1:25">
      <c r="A248" s="5">
        <v>2043753</v>
      </c>
      <c r="B248" s="5">
        <v>2024</v>
      </c>
      <c r="C248" s="156">
        <v>45714</v>
      </c>
      <c r="D248" t="s">
        <v>1733</v>
      </c>
      <c r="E248" t="s">
        <v>1734</v>
      </c>
      <c r="F248" t="s">
        <v>1735</v>
      </c>
      <c r="G248" t="s">
        <v>1687</v>
      </c>
      <c r="H248" t="s">
        <v>1687</v>
      </c>
      <c r="I248" t="s">
        <v>141</v>
      </c>
      <c r="J248" s="5" t="s">
        <v>140</v>
      </c>
      <c r="K248" t="s">
        <v>1736</v>
      </c>
      <c r="L248" t="s">
        <v>505</v>
      </c>
      <c r="M248" s="5" t="s">
        <v>506</v>
      </c>
      <c r="N248" s="5" t="s">
        <v>192</v>
      </c>
      <c r="O248" s="67" t="s">
        <v>1737</v>
      </c>
      <c r="P248" s="5" t="s">
        <v>194</v>
      </c>
      <c r="Q248" s="67" t="s">
        <v>484</v>
      </c>
      <c r="R248" s="156">
        <v>45778</v>
      </c>
      <c r="S248" s="156">
        <v>46507</v>
      </c>
      <c r="T248" s="157">
        <v>999556.8</v>
      </c>
      <c r="U248" t="s">
        <v>229</v>
      </c>
      <c r="V248" t="s">
        <v>1738</v>
      </c>
      <c r="W248" t="s">
        <v>1739</v>
      </c>
      <c r="X248" t="s">
        <v>1740</v>
      </c>
      <c r="Y248" t="s">
        <v>200</v>
      </c>
    </row>
    <row r="249" spans="1:25">
      <c r="A249" s="5">
        <v>2043931</v>
      </c>
      <c r="B249" s="5">
        <v>2024</v>
      </c>
      <c r="C249" s="156">
        <v>45714</v>
      </c>
      <c r="D249" t="s">
        <v>1741</v>
      </c>
      <c r="E249" t="s">
        <v>1742</v>
      </c>
      <c r="F249" t="s">
        <v>1743</v>
      </c>
      <c r="G249" t="s">
        <v>1687</v>
      </c>
      <c r="H249" t="s">
        <v>1687</v>
      </c>
      <c r="I249" t="s">
        <v>141</v>
      </c>
      <c r="J249" s="5" t="s">
        <v>140</v>
      </c>
      <c r="K249" t="s">
        <v>1744</v>
      </c>
      <c r="L249" t="s">
        <v>560</v>
      </c>
      <c r="M249" s="5" t="s">
        <v>255</v>
      </c>
      <c r="N249" s="5" t="s">
        <v>192</v>
      </c>
      <c r="O249" s="67" t="s">
        <v>1745</v>
      </c>
      <c r="P249" s="5" t="s">
        <v>227</v>
      </c>
      <c r="Q249" s="67" t="s">
        <v>228</v>
      </c>
      <c r="R249" s="156">
        <v>45778</v>
      </c>
      <c r="S249" s="156">
        <v>46507</v>
      </c>
      <c r="T249" s="157">
        <v>995582.26</v>
      </c>
      <c r="U249" t="s">
        <v>229</v>
      </c>
      <c r="V249" t="s">
        <v>1746</v>
      </c>
      <c r="W249" t="s">
        <v>1747</v>
      </c>
      <c r="X249" t="s">
        <v>1748</v>
      </c>
      <c r="Y249" t="s">
        <v>200</v>
      </c>
    </row>
    <row r="250" spans="1:25">
      <c r="A250" s="5">
        <v>2043966</v>
      </c>
      <c r="B250" s="5">
        <v>2024</v>
      </c>
      <c r="C250" s="156">
        <v>45714</v>
      </c>
      <c r="D250" t="s">
        <v>1749</v>
      </c>
      <c r="E250" t="s">
        <v>1750</v>
      </c>
      <c r="F250" t="s">
        <v>1751</v>
      </c>
      <c r="G250" t="s">
        <v>1687</v>
      </c>
      <c r="H250" t="s">
        <v>1687</v>
      </c>
      <c r="I250" t="s">
        <v>141</v>
      </c>
      <c r="J250" s="5" t="s">
        <v>140</v>
      </c>
      <c r="K250" t="s">
        <v>1752</v>
      </c>
      <c r="L250" t="s">
        <v>882</v>
      </c>
      <c r="M250" s="5" t="s">
        <v>245</v>
      </c>
      <c r="N250" s="5" t="s">
        <v>192</v>
      </c>
      <c r="O250" s="67" t="s">
        <v>1753</v>
      </c>
      <c r="P250" s="5" t="s">
        <v>227</v>
      </c>
      <c r="Q250" s="67" t="s">
        <v>228</v>
      </c>
      <c r="R250" s="156">
        <v>45778</v>
      </c>
      <c r="S250" s="156">
        <v>46507</v>
      </c>
      <c r="T250" s="157">
        <v>999802.5</v>
      </c>
      <c r="U250" t="s">
        <v>229</v>
      </c>
      <c r="V250" t="s">
        <v>1754</v>
      </c>
      <c r="W250" t="s">
        <v>1755</v>
      </c>
      <c r="X250" t="s">
        <v>1756</v>
      </c>
      <c r="Y250" t="s">
        <v>200</v>
      </c>
    </row>
    <row r="251" spans="1:25">
      <c r="A251" s="5">
        <v>2043973</v>
      </c>
      <c r="B251" s="5">
        <v>2024</v>
      </c>
      <c r="C251" s="156">
        <v>45714</v>
      </c>
      <c r="D251" t="s">
        <v>1757</v>
      </c>
      <c r="E251" t="s">
        <v>1758</v>
      </c>
      <c r="F251" t="s">
        <v>1759</v>
      </c>
      <c r="G251" t="s">
        <v>1687</v>
      </c>
      <c r="H251" t="s">
        <v>1687</v>
      </c>
      <c r="I251" t="s">
        <v>141</v>
      </c>
      <c r="J251" s="5" t="s">
        <v>140</v>
      </c>
      <c r="K251" t="s">
        <v>1760</v>
      </c>
      <c r="L251" t="s">
        <v>1761</v>
      </c>
      <c r="M251" s="5" t="s">
        <v>191</v>
      </c>
      <c r="N251" s="5" t="s">
        <v>192</v>
      </c>
      <c r="O251" s="67" t="s">
        <v>1762</v>
      </c>
      <c r="P251" s="5" t="s">
        <v>227</v>
      </c>
      <c r="Q251" s="67" t="s">
        <v>228</v>
      </c>
      <c r="R251" s="156">
        <v>45778</v>
      </c>
      <c r="S251" s="156">
        <v>46507</v>
      </c>
      <c r="T251" s="157">
        <v>252071</v>
      </c>
      <c r="U251" t="s">
        <v>229</v>
      </c>
      <c r="V251" t="s">
        <v>1763</v>
      </c>
      <c r="W251" t="s">
        <v>1764</v>
      </c>
      <c r="X251" t="s">
        <v>1765</v>
      </c>
      <c r="Y251" t="s">
        <v>200</v>
      </c>
    </row>
    <row r="252" spans="1:25">
      <c r="A252" s="5">
        <v>2043995</v>
      </c>
      <c r="B252" s="5">
        <v>2024</v>
      </c>
      <c r="C252" s="156">
        <v>45714</v>
      </c>
      <c r="D252" t="s">
        <v>1766</v>
      </c>
      <c r="E252" t="s">
        <v>1767</v>
      </c>
      <c r="F252" t="s">
        <v>1768</v>
      </c>
      <c r="G252" t="s">
        <v>1687</v>
      </c>
      <c r="H252" t="s">
        <v>1687</v>
      </c>
      <c r="I252" t="s">
        <v>141</v>
      </c>
      <c r="J252" s="5" t="s">
        <v>140</v>
      </c>
      <c r="K252" t="s">
        <v>1769</v>
      </c>
      <c r="L252" t="s">
        <v>616</v>
      </c>
      <c r="M252" s="5" t="s">
        <v>617</v>
      </c>
      <c r="N252" s="5" t="s">
        <v>280</v>
      </c>
      <c r="O252" s="67" t="s">
        <v>616</v>
      </c>
      <c r="P252" s="5" t="s">
        <v>227</v>
      </c>
      <c r="Q252" s="67" t="s">
        <v>228</v>
      </c>
      <c r="R252" s="156">
        <v>45778</v>
      </c>
      <c r="S252" s="156">
        <v>46507</v>
      </c>
      <c r="T252" s="157">
        <v>993939.42</v>
      </c>
      <c r="U252" t="s">
        <v>229</v>
      </c>
      <c r="V252" t="s">
        <v>1770</v>
      </c>
      <c r="W252" t="s">
        <v>1771</v>
      </c>
      <c r="X252" t="s">
        <v>1772</v>
      </c>
      <c r="Y252" t="s">
        <v>200</v>
      </c>
    </row>
    <row r="253" spans="1:25">
      <c r="A253" s="5">
        <v>2044007</v>
      </c>
      <c r="B253" s="5">
        <v>2024</v>
      </c>
      <c r="C253" s="156">
        <v>45714</v>
      </c>
      <c r="D253" t="s">
        <v>1773</v>
      </c>
      <c r="E253" t="s">
        <v>1774</v>
      </c>
      <c r="F253" t="s">
        <v>1775</v>
      </c>
      <c r="G253" t="s">
        <v>1687</v>
      </c>
      <c r="H253" t="s">
        <v>1687</v>
      </c>
      <c r="I253" t="s">
        <v>141</v>
      </c>
      <c r="J253" s="5" t="s">
        <v>140</v>
      </c>
      <c r="K253" t="s">
        <v>1776</v>
      </c>
      <c r="L253" t="s">
        <v>901</v>
      </c>
      <c r="M253" s="5" t="s">
        <v>255</v>
      </c>
      <c r="N253" s="5" t="s">
        <v>192</v>
      </c>
      <c r="O253" s="67" t="s">
        <v>1777</v>
      </c>
      <c r="P253" s="5" t="s">
        <v>227</v>
      </c>
      <c r="Q253" s="67" t="s">
        <v>228</v>
      </c>
      <c r="R253" s="156">
        <v>45778</v>
      </c>
      <c r="S253" s="156">
        <v>46507</v>
      </c>
      <c r="T253" s="157">
        <v>999023</v>
      </c>
      <c r="U253" t="s">
        <v>229</v>
      </c>
      <c r="V253" t="s">
        <v>1778</v>
      </c>
      <c r="W253" t="s">
        <v>1779</v>
      </c>
      <c r="X253" t="s">
        <v>1780</v>
      </c>
      <c r="Y253" t="s">
        <v>200</v>
      </c>
    </row>
    <row r="254" spans="1:25">
      <c r="A254" s="5">
        <v>2044008</v>
      </c>
      <c r="B254" s="5">
        <v>2024</v>
      </c>
      <c r="C254" s="156">
        <v>45714</v>
      </c>
      <c r="D254" t="s">
        <v>1781</v>
      </c>
      <c r="E254" t="s">
        <v>1782</v>
      </c>
      <c r="F254" t="s">
        <v>1783</v>
      </c>
      <c r="G254" t="s">
        <v>1687</v>
      </c>
      <c r="H254" t="s">
        <v>1687</v>
      </c>
      <c r="I254" t="s">
        <v>141</v>
      </c>
      <c r="J254" s="5" t="s">
        <v>140</v>
      </c>
      <c r="K254" t="s">
        <v>1784</v>
      </c>
      <c r="L254" t="s">
        <v>1165</v>
      </c>
      <c r="M254" s="5" t="s">
        <v>191</v>
      </c>
      <c r="N254" s="5" t="s">
        <v>192</v>
      </c>
      <c r="O254" s="67" t="s">
        <v>1785</v>
      </c>
      <c r="P254" s="5" t="s">
        <v>227</v>
      </c>
      <c r="Q254" s="67" t="s">
        <v>228</v>
      </c>
      <c r="R254" s="156">
        <v>45778</v>
      </c>
      <c r="S254" s="156">
        <v>46507</v>
      </c>
      <c r="T254" s="157">
        <v>951799.4</v>
      </c>
      <c r="U254" t="s">
        <v>229</v>
      </c>
      <c r="V254" t="s">
        <v>1786</v>
      </c>
      <c r="W254" t="s">
        <v>1787</v>
      </c>
      <c r="X254" t="s">
        <v>1788</v>
      </c>
      <c r="Y254" t="s">
        <v>200</v>
      </c>
    </row>
    <row r="255" spans="1:25">
      <c r="A255" s="5">
        <v>2044028</v>
      </c>
      <c r="B255" s="5">
        <v>2024</v>
      </c>
      <c r="C255" s="156">
        <v>45714</v>
      </c>
      <c r="D255" t="s">
        <v>1789</v>
      </c>
      <c r="E255" t="s">
        <v>1790</v>
      </c>
      <c r="F255" t="s">
        <v>1791</v>
      </c>
      <c r="G255" t="s">
        <v>1687</v>
      </c>
      <c r="H255" t="s">
        <v>1687</v>
      </c>
      <c r="I255" t="s">
        <v>141</v>
      </c>
      <c r="J255" s="5" t="s">
        <v>140</v>
      </c>
      <c r="K255" t="s">
        <v>1792</v>
      </c>
      <c r="L255" t="s">
        <v>225</v>
      </c>
      <c r="M255" s="5" t="s">
        <v>191</v>
      </c>
      <c r="N255" s="5" t="s">
        <v>192</v>
      </c>
      <c r="O255" s="67" t="s">
        <v>1793</v>
      </c>
      <c r="P255" s="5" t="s">
        <v>227</v>
      </c>
      <c r="Q255" s="67" t="s">
        <v>228</v>
      </c>
      <c r="R255" s="156">
        <v>45778</v>
      </c>
      <c r="S255" s="156">
        <v>46507</v>
      </c>
      <c r="T255" s="157">
        <v>984831</v>
      </c>
      <c r="U255" t="s">
        <v>229</v>
      </c>
      <c r="V255" t="s">
        <v>1794</v>
      </c>
      <c r="W255" t="s">
        <v>1795</v>
      </c>
      <c r="X255" t="s">
        <v>1796</v>
      </c>
      <c r="Y255" t="s">
        <v>200</v>
      </c>
    </row>
    <row r="256" spans="1:25">
      <c r="A256" s="5">
        <v>2044066</v>
      </c>
      <c r="B256" s="5">
        <v>2024</v>
      </c>
      <c r="C256" s="156">
        <v>45714</v>
      </c>
      <c r="D256" t="s">
        <v>1797</v>
      </c>
      <c r="E256" t="s">
        <v>1798</v>
      </c>
      <c r="F256" t="s">
        <v>1799</v>
      </c>
      <c r="G256" t="s">
        <v>1687</v>
      </c>
      <c r="H256" t="s">
        <v>1687</v>
      </c>
      <c r="I256" t="s">
        <v>141</v>
      </c>
      <c r="J256" s="5" t="s">
        <v>140</v>
      </c>
      <c r="K256" t="s">
        <v>1800</v>
      </c>
      <c r="L256" t="s">
        <v>225</v>
      </c>
      <c r="M256" s="5" t="s">
        <v>191</v>
      </c>
      <c r="N256" s="5" t="s">
        <v>192</v>
      </c>
      <c r="O256" s="67" t="s">
        <v>1801</v>
      </c>
      <c r="P256" s="5" t="s">
        <v>227</v>
      </c>
      <c r="Q256" s="67" t="s">
        <v>228</v>
      </c>
      <c r="R256" s="156">
        <v>45778</v>
      </c>
      <c r="S256" s="156">
        <v>46507</v>
      </c>
      <c r="T256" s="157">
        <v>999751</v>
      </c>
      <c r="U256" t="s">
        <v>229</v>
      </c>
      <c r="V256" t="s">
        <v>1802</v>
      </c>
      <c r="W256" t="s">
        <v>1803</v>
      </c>
      <c r="X256" t="s">
        <v>1804</v>
      </c>
      <c r="Y256" t="s">
        <v>200</v>
      </c>
    </row>
    <row r="257" spans="1:25">
      <c r="A257" s="5">
        <v>2044089</v>
      </c>
      <c r="B257" s="5">
        <v>2024</v>
      </c>
      <c r="C257" s="156">
        <v>45714</v>
      </c>
      <c r="D257" t="s">
        <v>1805</v>
      </c>
      <c r="E257" t="s">
        <v>1806</v>
      </c>
      <c r="F257" t="s">
        <v>1807</v>
      </c>
      <c r="G257" t="s">
        <v>1687</v>
      </c>
      <c r="H257" t="s">
        <v>1687</v>
      </c>
      <c r="I257" t="s">
        <v>141</v>
      </c>
      <c r="J257" s="5" t="s">
        <v>140</v>
      </c>
      <c r="K257" t="s">
        <v>1808</v>
      </c>
      <c r="L257" t="s">
        <v>214</v>
      </c>
      <c r="M257" s="5" t="s">
        <v>215</v>
      </c>
      <c r="N257" s="5" t="s">
        <v>192</v>
      </c>
      <c r="O257" s="67" t="s">
        <v>1809</v>
      </c>
      <c r="P257" s="5" t="s">
        <v>227</v>
      </c>
      <c r="Q257" s="67" t="s">
        <v>228</v>
      </c>
      <c r="R257" s="156">
        <v>45778</v>
      </c>
      <c r="S257" s="156">
        <v>46507</v>
      </c>
      <c r="T257" s="157">
        <v>995919.8</v>
      </c>
      <c r="U257" t="s">
        <v>229</v>
      </c>
      <c r="V257" t="s">
        <v>1810</v>
      </c>
      <c r="W257" t="s">
        <v>1811</v>
      </c>
      <c r="X257" t="s">
        <v>1812</v>
      </c>
      <c r="Y257" t="s">
        <v>200</v>
      </c>
    </row>
    <row r="258" spans="1:25">
      <c r="A258" s="5">
        <v>2041832</v>
      </c>
      <c r="B258" s="5">
        <v>2024</v>
      </c>
      <c r="C258" s="156">
        <v>45786</v>
      </c>
      <c r="D258" t="s">
        <v>1813</v>
      </c>
      <c r="F258" t="s">
        <v>1814</v>
      </c>
      <c r="G258" t="s">
        <v>1815</v>
      </c>
      <c r="H258" t="s">
        <v>1816</v>
      </c>
      <c r="I258" t="s">
        <v>143</v>
      </c>
      <c r="J258" s="5" t="s">
        <v>142</v>
      </c>
      <c r="K258" t="s">
        <v>1817</v>
      </c>
      <c r="L258" t="s">
        <v>190</v>
      </c>
      <c r="M258" s="5" t="s">
        <v>191</v>
      </c>
      <c r="N258" s="5" t="s">
        <v>192</v>
      </c>
      <c r="O258" s="67" t="s">
        <v>190</v>
      </c>
      <c r="P258" s="5" t="s">
        <v>227</v>
      </c>
      <c r="Q258" s="67" t="s">
        <v>228</v>
      </c>
      <c r="R258" s="156">
        <v>45839</v>
      </c>
      <c r="S258" s="156">
        <v>47664</v>
      </c>
      <c r="T258" s="157">
        <v>2237881</v>
      </c>
      <c r="U258" t="s">
        <v>281</v>
      </c>
      <c r="V258" t="s">
        <v>1818</v>
      </c>
      <c r="W258" t="s">
        <v>1819</v>
      </c>
      <c r="X258" t="s">
        <v>1820</v>
      </c>
      <c r="Y258" t="s">
        <v>200</v>
      </c>
    </row>
    <row r="259" spans="1:25">
      <c r="A259" s="5">
        <v>2041836</v>
      </c>
      <c r="B259" s="5">
        <v>2024</v>
      </c>
      <c r="C259" s="156">
        <v>45786</v>
      </c>
      <c r="D259" t="s">
        <v>1821</v>
      </c>
      <c r="E259" t="s">
        <v>1822</v>
      </c>
      <c r="F259" t="s">
        <v>1823</v>
      </c>
      <c r="G259" t="s">
        <v>1815</v>
      </c>
      <c r="H259" t="s">
        <v>1824</v>
      </c>
      <c r="I259" t="s">
        <v>143</v>
      </c>
      <c r="J259" s="5" t="s">
        <v>142</v>
      </c>
      <c r="K259" t="s">
        <v>1825</v>
      </c>
      <c r="L259" t="s">
        <v>882</v>
      </c>
      <c r="M259" s="5" t="s">
        <v>245</v>
      </c>
      <c r="N259" s="5" t="s">
        <v>192</v>
      </c>
      <c r="O259" s="67" t="s">
        <v>1826</v>
      </c>
      <c r="P259" s="5" t="s">
        <v>194</v>
      </c>
      <c r="Q259" s="67" t="s">
        <v>484</v>
      </c>
      <c r="R259" s="156">
        <v>45839</v>
      </c>
      <c r="S259" s="156">
        <v>47664</v>
      </c>
      <c r="T259" s="157">
        <v>5115622.7</v>
      </c>
      <c r="U259" t="s">
        <v>196</v>
      </c>
      <c r="V259" t="s">
        <v>1617</v>
      </c>
      <c r="W259" t="s">
        <v>1827</v>
      </c>
      <c r="X259" t="s">
        <v>1828</v>
      </c>
      <c r="Y259" t="s">
        <v>200</v>
      </c>
    </row>
    <row r="260" spans="1:25">
      <c r="A260" s="5">
        <v>2042052</v>
      </c>
      <c r="B260" s="5">
        <v>2024</v>
      </c>
      <c r="C260" s="156">
        <v>45786</v>
      </c>
      <c r="D260" t="s">
        <v>1829</v>
      </c>
      <c r="E260" t="s">
        <v>1830</v>
      </c>
      <c r="F260" t="s">
        <v>1831</v>
      </c>
      <c r="G260" t="s">
        <v>1815</v>
      </c>
      <c r="H260" t="s">
        <v>1824</v>
      </c>
      <c r="I260" t="s">
        <v>143</v>
      </c>
      <c r="J260" s="5" t="s">
        <v>142</v>
      </c>
      <c r="K260" t="s">
        <v>1832</v>
      </c>
      <c r="L260" t="s">
        <v>225</v>
      </c>
      <c r="M260" s="5" t="s">
        <v>191</v>
      </c>
      <c r="N260" s="5" t="s">
        <v>192</v>
      </c>
      <c r="O260" s="67" t="s">
        <v>1833</v>
      </c>
      <c r="P260" s="5" t="s">
        <v>227</v>
      </c>
      <c r="Q260" s="67" t="s">
        <v>228</v>
      </c>
      <c r="R260" s="156">
        <v>45839</v>
      </c>
      <c r="S260" s="156">
        <v>47299</v>
      </c>
      <c r="T260" s="157">
        <v>2493196.5</v>
      </c>
      <c r="U260" t="s">
        <v>196</v>
      </c>
      <c r="V260" t="s">
        <v>1112</v>
      </c>
      <c r="W260" t="s">
        <v>1834</v>
      </c>
      <c r="X260" t="s">
        <v>1835</v>
      </c>
      <c r="Y260" t="s">
        <v>200</v>
      </c>
    </row>
    <row r="261" spans="1:25">
      <c r="A261" s="5">
        <v>2042278</v>
      </c>
      <c r="B261" s="5">
        <v>2024</v>
      </c>
      <c r="C261" s="156">
        <v>45786</v>
      </c>
      <c r="D261" t="s">
        <v>1836</v>
      </c>
      <c r="E261" t="s">
        <v>1837</v>
      </c>
      <c r="F261" t="s">
        <v>1838</v>
      </c>
      <c r="G261" t="s">
        <v>1815</v>
      </c>
      <c r="H261" t="s">
        <v>1824</v>
      </c>
      <c r="I261" t="s">
        <v>143</v>
      </c>
      <c r="J261" s="5" t="s">
        <v>142</v>
      </c>
      <c r="K261" t="s">
        <v>1839</v>
      </c>
      <c r="L261" t="s">
        <v>616</v>
      </c>
      <c r="M261" s="5" t="s">
        <v>617</v>
      </c>
      <c r="N261" s="5" t="s">
        <v>280</v>
      </c>
      <c r="O261" s="67" t="s">
        <v>1840</v>
      </c>
      <c r="P261" s="5" t="s">
        <v>194</v>
      </c>
      <c r="Q261" s="67" t="s">
        <v>1841</v>
      </c>
      <c r="R261" s="156">
        <v>45839</v>
      </c>
      <c r="S261" s="156">
        <v>47299</v>
      </c>
      <c r="T261" s="157">
        <v>4999499.5999999996</v>
      </c>
      <c r="U261" t="s">
        <v>196</v>
      </c>
      <c r="V261" t="s">
        <v>1842</v>
      </c>
      <c r="W261" t="s">
        <v>1843</v>
      </c>
      <c r="X261" t="s">
        <v>1844</v>
      </c>
      <c r="Y261" t="s">
        <v>200</v>
      </c>
    </row>
    <row r="262" spans="1:25">
      <c r="A262" s="5">
        <v>2042432</v>
      </c>
      <c r="B262" s="5">
        <v>2024</v>
      </c>
      <c r="C262" s="156">
        <v>45786</v>
      </c>
      <c r="D262" t="s">
        <v>1845</v>
      </c>
      <c r="F262" t="s">
        <v>1846</v>
      </c>
      <c r="G262" t="s">
        <v>1815</v>
      </c>
      <c r="H262" t="s">
        <v>1816</v>
      </c>
      <c r="I262" t="s">
        <v>143</v>
      </c>
      <c r="J262" s="5" t="s">
        <v>142</v>
      </c>
      <c r="K262" t="s">
        <v>1847</v>
      </c>
      <c r="L262" t="s">
        <v>279</v>
      </c>
      <c r="M262" s="5" t="s">
        <v>215</v>
      </c>
      <c r="N262" s="5" t="s">
        <v>280</v>
      </c>
      <c r="O262" s="67" t="s">
        <v>1848</v>
      </c>
      <c r="P262" s="5" t="s">
        <v>194</v>
      </c>
      <c r="Q262" s="67" t="s">
        <v>1849</v>
      </c>
      <c r="R262" s="156">
        <v>45839</v>
      </c>
      <c r="S262" s="156">
        <v>47664</v>
      </c>
      <c r="T262" s="157">
        <v>2959311.81</v>
      </c>
      <c r="U262" t="s">
        <v>196</v>
      </c>
      <c r="V262" t="s">
        <v>1850</v>
      </c>
      <c r="W262" t="s">
        <v>1851</v>
      </c>
      <c r="X262" t="s">
        <v>1852</v>
      </c>
      <c r="Y262" t="s">
        <v>200</v>
      </c>
    </row>
    <row r="263" spans="1:25">
      <c r="A263" s="5">
        <v>2042686</v>
      </c>
      <c r="B263" s="5">
        <v>2024</v>
      </c>
      <c r="C263" s="156">
        <v>45786</v>
      </c>
      <c r="D263" t="s">
        <v>1853</v>
      </c>
      <c r="F263" t="s">
        <v>1854</v>
      </c>
      <c r="G263" t="s">
        <v>1815</v>
      </c>
      <c r="H263" t="s">
        <v>1816</v>
      </c>
      <c r="I263" t="s">
        <v>143</v>
      </c>
      <c r="J263" s="5" t="s">
        <v>142</v>
      </c>
      <c r="K263" t="s">
        <v>1855</v>
      </c>
      <c r="L263" t="s">
        <v>1856</v>
      </c>
      <c r="M263" s="5" t="s">
        <v>191</v>
      </c>
      <c r="N263" s="5" t="s">
        <v>280</v>
      </c>
      <c r="O263" s="67" t="s">
        <v>1857</v>
      </c>
      <c r="P263" s="5" t="s">
        <v>227</v>
      </c>
      <c r="Q263" s="67" t="s">
        <v>228</v>
      </c>
      <c r="R263" s="156">
        <v>45839</v>
      </c>
      <c r="S263" s="156">
        <v>47664</v>
      </c>
      <c r="T263" s="157">
        <v>4512965.4000000004</v>
      </c>
      <c r="U263" t="s">
        <v>281</v>
      </c>
      <c r="V263" t="s">
        <v>1858</v>
      </c>
      <c r="W263" t="s">
        <v>1859</v>
      </c>
      <c r="X263" t="s">
        <v>1860</v>
      </c>
      <c r="Y263" t="s">
        <v>200</v>
      </c>
    </row>
    <row r="264" spans="1:25">
      <c r="A264" s="5">
        <v>2042707</v>
      </c>
      <c r="B264" s="5">
        <v>2024</v>
      </c>
      <c r="C264" s="156">
        <v>45786</v>
      </c>
      <c r="D264" t="s">
        <v>1861</v>
      </c>
      <c r="E264" t="s">
        <v>1862</v>
      </c>
      <c r="F264" t="s">
        <v>1863</v>
      </c>
      <c r="G264" t="s">
        <v>1815</v>
      </c>
      <c r="H264" t="s">
        <v>1816</v>
      </c>
      <c r="I264" t="s">
        <v>143</v>
      </c>
      <c r="J264" s="5" t="s">
        <v>142</v>
      </c>
      <c r="K264" t="s">
        <v>1864</v>
      </c>
      <c r="L264" t="s">
        <v>643</v>
      </c>
      <c r="M264" s="5" t="s">
        <v>506</v>
      </c>
      <c r="N264" s="5" t="s">
        <v>192</v>
      </c>
      <c r="O264" s="67" t="s">
        <v>643</v>
      </c>
      <c r="P264" s="5" t="s">
        <v>227</v>
      </c>
      <c r="Q264" s="67" t="s">
        <v>228</v>
      </c>
      <c r="R264" s="156">
        <v>45839</v>
      </c>
      <c r="S264" s="156">
        <v>47664</v>
      </c>
      <c r="T264" s="157">
        <v>4998544.5</v>
      </c>
      <c r="U264" t="s">
        <v>281</v>
      </c>
      <c r="V264" t="s">
        <v>1865</v>
      </c>
      <c r="W264" t="s">
        <v>1866</v>
      </c>
      <c r="X264" t="s">
        <v>1867</v>
      </c>
      <c r="Y264" t="s">
        <v>200</v>
      </c>
    </row>
    <row r="265" spans="1:25">
      <c r="A265" s="5">
        <v>2042777</v>
      </c>
      <c r="B265" s="5">
        <v>2024</v>
      </c>
      <c r="C265" s="156">
        <v>45786</v>
      </c>
      <c r="D265" t="s">
        <v>867</v>
      </c>
      <c r="E265" t="s">
        <v>868</v>
      </c>
      <c r="F265" t="s">
        <v>1868</v>
      </c>
      <c r="G265" t="s">
        <v>1815</v>
      </c>
      <c r="H265" t="s">
        <v>1824</v>
      </c>
      <c r="I265" t="s">
        <v>143</v>
      </c>
      <c r="J265" s="5" t="s">
        <v>142</v>
      </c>
      <c r="K265" t="s">
        <v>1869</v>
      </c>
      <c r="L265" t="s">
        <v>225</v>
      </c>
      <c r="M265" s="5" t="s">
        <v>191</v>
      </c>
      <c r="N265" s="5" t="s">
        <v>192</v>
      </c>
      <c r="O265" s="67" t="s">
        <v>1870</v>
      </c>
      <c r="P265" s="5" t="s">
        <v>194</v>
      </c>
      <c r="Q265" s="67" t="s">
        <v>1052</v>
      </c>
      <c r="R265" s="156">
        <v>45839</v>
      </c>
      <c r="S265" s="156">
        <v>47664</v>
      </c>
      <c r="T265" s="157">
        <v>1861323.82</v>
      </c>
      <c r="U265" t="s">
        <v>196</v>
      </c>
      <c r="V265" t="s">
        <v>1871</v>
      </c>
      <c r="W265" t="s">
        <v>1872</v>
      </c>
      <c r="X265" t="s">
        <v>1873</v>
      </c>
      <c r="Y265" t="s">
        <v>200</v>
      </c>
    </row>
    <row r="266" spans="1:25">
      <c r="A266" s="5">
        <v>2043029</v>
      </c>
      <c r="B266" s="5">
        <v>2024</v>
      </c>
      <c r="C266" s="156">
        <v>45786</v>
      </c>
      <c r="D266" t="s">
        <v>1874</v>
      </c>
      <c r="E266" t="s">
        <v>1875</v>
      </c>
      <c r="F266" t="s">
        <v>1876</v>
      </c>
      <c r="G266" t="s">
        <v>1815</v>
      </c>
      <c r="H266" t="s">
        <v>1824</v>
      </c>
      <c r="I266" t="s">
        <v>143</v>
      </c>
      <c r="J266" s="5" t="s">
        <v>142</v>
      </c>
      <c r="K266" t="s">
        <v>1877</v>
      </c>
      <c r="L266" t="s">
        <v>190</v>
      </c>
      <c r="M266" s="5" t="s">
        <v>191</v>
      </c>
      <c r="N266" s="5" t="s">
        <v>192</v>
      </c>
      <c r="O266" s="67" t="s">
        <v>1070</v>
      </c>
      <c r="P266" s="5" t="s">
        <v>227</v>
      </c>
      <c r="Q266" s="67" t="s">
        <v>228</v>
      </c>
      <c r="R266" s="156">
        <v>45839</v>
      </c>
      <c r="S266" s="156">
        <v>47664</v>
      </c>
      <c r="T266" s="157">
        <v>3629899.8</v>
      </c>
      <c r="U266" t="s">
        <v>196</v>
      </c>
      <c r="V266" t="s">
        <v>1878</v>
      </c>
      <c r="W266" t="s">
        <v>1879</v>
      </c>
      <c r="X266" t="s">
        <v>1880</v>
      </c>
      <c r="Y266" t="s">
        <v>200</v>
      </c>
    </row>
    <row r="267" spans="1:25">
      <c r="A267" s="5">
        <v>2043051</v>
      </c>
      <c r="B267" s="5">
        <v>2024</v>
      </c>
      <c r="C267" s="156">
        <v>45786</v>
      </c>
      <c r="D267" t="s">
        <v>1881</v>
      </c>
      <c r="E267" t="s">
        <v>1882</v>
      </c>
      <c r="F267" t="s">
        <v>1883</v>
      </c>
      <c r="G267" t="s">
        <v>1815</v>
      </c>
      <c r="H267" t="s">
        <v>1824</v>
      </c>
      <c r="I267" t="s">
        <v>143</v>
      </c>
      <c r="J267" s="5" t="s">
        <v>142</v>
      </c>
      <c r="K267" t="s">
        <v>1884</v>
      </c>
      <c r="L267" t="s">
        <v>190</v>
      </c>
      <c r="M267" s="5" t="s">
        <v>191</v>
      </c>
      <c r="N267" s="5" t="s">
        <v>192</v>
      </c>
      <c r="O267" s="67" t="s">
        <v>1070</v>
      </c>
      <c r="P267" s="5" t="s">
        <v>227</v>
      </c>
      <c r="Q267" s="67" t="s">
        <v>228</v>
      </c>
      <c r="R267" s="156">
        <v>45839</v>
      </c>
      <c r="S267" s="156">
        <v>47664</v>
      </c>
      <c r="T267" s="157">
        <v>5658973.5999999996</v>
      </c>
      <c r="U267" t="s">
        <v>196</v>
      </c>
      <c r="V267" t="s">
        <v>922</v>
      </c>
      <c r="W267" t="s">
        <v>1885</v>
      </c>
      <c r="X267" t="s">
        <v>1886</v>
      </c>
      <c r="Y267" t="s">
        <v>200</v>
      </c>
    </row>
    <row r="268" spans="1:25">
      <c r="A268" s="5">
        <v>2043244</v>
      </c>
      <c r="B268" s="5">
        <v>2024</v>
      </c>
      <c r="C268" s="156">
        <v>45786</v>
      </c>
      <c r="D268" t="s">
        <v>1887</v>
      </c>
      <c r="E268" t="s">
        <v>1888</v>
      </c>
      <c r="F268" t="s">
        <v>1889</v>
      </c>
      <c r="G268" t="s">
        <v>1815</v>
      </c>
      <c r="H268" t="s">
        <v>1824</v>
      </c>
      <c r="I268" t="s">
        <v>143</v>
      </c>
      <c r="J268" s="5" t="s">
        <v>142</v>
      </c>
      <c r="K268" t="s">
        <v>1890</v>
      </c>
      <c r="L268" t="s">
        <v>190</v>
      </c>
      <c r="M268" s="5" t="s">
        <v>191</v>
      </c>
      <c r="N268" s="5" t="s">
        <v>192</v>
      </c>
      <c r="O268" s="67" t="s">
        <v>1070</v>
      </c>
      <c r="P268" s="5" t="s">
        <v>227</v>
      </c>
      <c r="Q268" s="67" t="s">
        <v>228</v>
      </c>
      <c r="R268" s="156">
        <v>45839</v>
      </c>
      <c r="S268" s="156">
        <v>47664</v>
      </c>
      <c r="T268" s="157">
        <v>5502820.0499999998</v>
      </c>
      <c r="U268" t="s">
        <v>196</v>
      </c>
      <c r="V268" t="s">
        <v>1891</v>
      </c>
      <c r="W268" t="s">
        <v>1892</v>
      </c>
      <c r="X268" t="s">
        <v>1893</v>
      </c>
      <c r="Y268" t="s">
        <v>200</v>
      </c>
    </row>
    <row r="269" spans="1:25">
      <c r="A269" s="5">
        <v>2043361</v>
      </c>
      <c r="B269" s="5">
        <v>2024</v>
      </c>
      <c r="C269" s="156">
        <v>45786</v>
      </c>
      <c r="D269" t="s">
        <v>1894</v>
      </c>
      <c r="E269" t="s">
        <v>1895</v>
      </c>
      <c r="F269" t="s">
        <v>1896</v>
      </c>
      <c r="G269" t="s">
        <v>1815</v>
      </c>
      <c r="H269" t="s">
        <v>1824</v>
      </c>
      <c r="I269" t="s">
        <v>143</v>
      </c>
      <c r="J269" s="5" t="s">
        <v>142</v>
      </c>
      <c r="K269" t="s">
        <v>1897</v>
      </c>
      <c r="L269" t="s">
        <v>214</v>
      </c>
      <c r="M269" s="5" t="s">
        <v>215</v>
      </c>
      <c r="N269" s="5" t="s">
        <v>192</v>
      </c>
      <c r="O269" s="67" t="s">
        <v>1898</v>
      </c>
      <c r="P269" s="5" t="s">
        <v>194</v>
      </c>
      <c r="Q269" s="67" t="s">
        <v>1849</v>
      </c>
      <c r="R269" s="156">
        <v>45839</v>
      </c>
      <c r="S269" s="156">
        <v>47664</v>
      </c>
      <c r="T269" s="157">
        <v>3014066.4</v>
      </c>
      <c r="U269" t="s">
        <v>196</v>
      </c>
      <c r="V269" t="s">
        <v>1368</v>
      </c>
      <c r="W269" t="s">
        <v>1899</v>
      </c>
      <c r="X269" t="s">
        <v>1900</v>
      </c>
      <c r="Y269" t="s">
        <v>200</v>
      </c>
    </row>
    <row r="270" spans="1:25">
      <c r="A270" s="5">
        <v>2043671</v>
      </c>
      <c r="B270" s="5">
        <v>2024</v>
      </c>
      <c r="C270" s="156">
        <v>45786</v>
      </c>
      <c r="D270" t="s">
        <v>1901</v>
      </c>
      <c r="F270" t="s">
        <v>1902</v>
      </c>
      <c r="G270" t="s">
        <v>1815</v>
      </c>
      <c r="H270" t="s">
        <v>1816</v>
      </c>
      <c r="I270" t="s">
        <v>143</v>
      </c>
      <c r="J270" s="5" t="s">
        <v>142</v>
      </c>
      <c r="K270" t="s">
        <v>1903</v>
      </c>
      <c r="L270" t="s">
        <v>616</v>
      </c>
      <c r="M270" s="5" t="s">
        <v>617</v>
      </c>
      <c r="N270" s="5" t="s">
        <v>280</v>
      </c>
      <c r="O270" s="67" t="s">
        <v>1904</v>
      </c>
      <c r="P270" s="5" t="s">
        <v>227</v>
      </c>
      <c r="Q270" s="67" t="s">
        <v>228</v>
      </c>
      <c r="R270" s="156">
        <v>45839</v>
      </c>
      <c r="S270" s="156">
        <v>47664</v>
      </c>
      <c r="T270" s="157">
        <v>3550778.4</v>
      </c>
      <c r="U270" t="s">
        <v>196</v>
      </c>
      <c r="V270" t="s">
        <v>1234</v>
      </c>
      <c r="W270" t="s">
        <v>1905</v>
      </c>
      <c r="X270" t="s">
        <v>1906</v>
      </c>
      <c r="Y270" t="s">
        <v>200</v>
      </c>
    </row>
    <row r="271" spans="1:25">
      <c r="A271" s="5">
        <v>2043677</v>
      </c>
      <c r="B271" s="5">
        <v>2024</v>
      </c>
      <c r="C271" s="156">
        <v>45786</v>
      </c>
      <c r="D271" t="s">
        <v>1907</v>
      </c>
      <c r="E271" t="s">
        <v>1908</v>
      </c>
      <c r="F271" t="s">
        <v>1909</v>
      </c>
      <c r="G271" t="s">
        <v>1815</v>
      </c>
      <c r="H271" t="s">
        <v>1816</v>
      </c>
      <c r="I271" t="s">
        <v>143</v>
      </c>
      <c r="J271" s="5" t="s">
        <v>142</v>
      </c>
      <c r="K271" t="s">
        <v>1910</v>
      </c>
      <c r="L271" t="s">
        <v>225</v>
      </c>
      <c r="M271" s="5" t="s">
        <v>191</v>
      </c>
      <c r="N271" s="5" t="s">
        <v>192</v>
      </c>
      <c r="O271" s="67" t="s">
        <v>225</v>
      </c>
      <c r="P271" s="5" t="s">
        <v>227</v>
      </c>
      <c r="Q271" s="67" t="s">
        <v>228</v>
      </c>
      <c r="R271" s="156">
        <v>45839</v>
      </c>
      <c r="S271" s="156">
        <v>47664</v>
      </c>
      <c r="T271" s="157">
        <v>1221849</v>
      </c>
      <c r="U271" t="s">
        <v>281</v>
      </c>
      <c r="V271" t="s">
        <v>1911</v>
      </c>
      <c r="W271" t="s">
        <v>1912</v>
      </c>
      <c r="X271" t="s">
        <v>1913</v>
      </c>
      <c r="Y271" t="s">
        <v>200</v>
      </c>
    </row>
    <row r="272" spans="1:25">
      <c r="A272" s="5">
        <v>2043689</v>
      </c>
      <c r="B272" s="5">
        <v>2024</v>
      </c>
      <c r="C272" s="156">
        <v>45786</v>
      </c>
      <c r="D272" t="s">
        <v>1914</v>
      </c>
      <c r="F272" t="s">
        <v>1915</v>
      </c>
      <c r="G272" t="s">
        <v>1815</v>
      </c>
      <c r="H272" t="s">
        <v>1824</v>
      </c>
      <c r="I272" t="s">
        <v>143</v>
      </c>
      <c r="J272" s="5" t="s">
        <v>142</v>
      </c>
      <c r="K272" t="s">
        <v>1916</v>
      </c>
      <c r="L272" t="s">
        <v>531</v>
      </c>
      <c r="M272" s="5" t="s">
        <v>215</v>
      </c>
      <c r="N272" s="5" t="s">
        <v>280</v>
      </c>
      <c r="O272" s="67" t="s">
        <v>1917</v>
      </c>
      <c r="P272" s="5" t="s">
        <v>194</v>
      </c>
      <c r="Q272" s="67" t="s">
        <v>1052</v>
      </c>
      <c r="R272" s="156">
        <v>45839</v>
      </c>
      <c r="S272" s="156">
        <v>47299</v>
      </c>
      <c r="T272" s="157">
        <v>2490186</v>
      </c>
      <c r="U272" t="s">
        <v>196</v>
      </c>
      <c r="V272" t="s">
        <v>1918</v>
      </c>
      <c r="W272" t="s">
        <v>1919</v>
      </c>
      <c r="X272" t="s">
        <v>1920</v>
      </c>
      <c r="Y272" t="s">
        <v>200</v>
      </c>
    </row>
    <row r="273" spans="1:25">
      <c r="A273" s="5">
        <v>2043735</v>
      </c>
      <c r="B273" s="5">
        <v>2024</v>
      </c>
      <c r="C273" s="156">
        <v>45786</v>
      </c>
      <c r="D273" t="s">
        <v>1921</v>
      </c>
      <c r="E273" t="s">
        <v>1922</v>
      </c>
      <c r="F273" t="s">
        <v>1923</v>
      </c>
      <c r="G273" t="s">
        <v>1815</v>
      </c>
      <c r="H273" t="s">
        <v>1824</v>
      </c>
      <c r="I273" t="s">
        <v>143</v>
      </c>
      <c r="J273" s="5" t="s">
        <v>142</v>
      </c>
      <c r="K273" t="s">
        <v>1924</v>
      </c>
      <c r="L273" t="s">
        <v>225</v>
      </c>
      <c r="M273" s="5" t="s">
        <v>191</v>
      </c>
      <c r="N273" s="5" t="s">
        <v>192</v>
      </c>
      <c r="O273" s="67" t="s">
        <v>1925</v>
      </c>
      <c r="P273" s="5" t="s">
        <v>227</v>
      </c>
      <c r="Q273" s="67" t="s">
        <v>228</v>
      </c>
      <c r="R273" s="156">
        <v>45839</v>
      </c>
      <c r="S273" s="156">
        <v>47664</v>
      </c>
      <c r="T273" s="157">
        <v>2723560.25</v>
      </c>
      <c r="U273" t="s">
        <v>196</v>
      </c>
      <c r="V273" t="s">
        <v>1926</v>
      </c>
      <c r="W273" t="s">
        <v>1927</v>
      </c>
      <c r="X273" t="s">
        <v>1928</v>
      </c>
      <c r="Y273" t="s">
        <v>200</v>
      </c>
    </row>
    <row r="274" spans="1:25">
      <c r="A274" s="5">
        <v>2043738</v>
      </c>
      <c r="B274" s="5">
        <v>2024</v>
      </c>
      <c r="C274" s="156">
        <v>45786</v>
      </c>
      <c r="D274" t="s">
        <v>1929</v>
      </c>
      <c r="F274" t="s">
        <v>1930</v>
      </c>
      <c r="G274" t="s">
        <v>1815</v>
      </c>
      <c r="H274" t="s">
        <v>1824</v>
      </c>
      <c r="I274" t="s">
        <v>143</v>
      </c>
      <c r="J274" s="5" t="s">
        <v>142</v>
      </c>
      <c r="K274" t="s">
        <v>1931</v>
      </c>
      <c r="L274" t="s">
        <v>616</v>
      </c>
      <c r="M274" s="5" t="s">
        <v>617</v>
      </c>
      <c r="N274" s="5" t="s">
        <v>280</v>
      </c>
      <c r="O274" s="67" t="s">
        <v>616</v>
      </c>
      <c r="P274" s="5" t="s">
        <v>227</v>
      </c>
      <c r="Q274" s="67" t="s">
        <v>228</v>
      </c>
      <c r="R274" s="156">
        <v>45839</v>
      </c>
      <c r="S274" s="156">
        <v>47664</v>
      </c>
      <c r="T274" s="157">
        <v>4668126.7300000004</v>
      </c>
      <c r="U274" t="s">
        <v>196</v>
      </c>
      <c r="V274" t="s">
        <v>1932</v>
      </c>
      <c r="W274" t="s">
        <v>1933</v>
      </c>
      <c r="X274" t="s">
        <v>1934</v>
      </c>
      <c r="Y274" t="s">
        <v>200</v>
      </c>
    </row>
    <row r="275" spans="1:25">
      <c r="A275" s="5">
        <v>2043758</v>
      </c>
      <c r="B275" s="5">
        <v>2024</v>
      </c>
      <c r="C275" s="156">
        <v>45786</v>
      </c>
      <c r="D275" t="s">
        <v>1935</v>
      </c>
      <c r="E275" t="s">
        <v>1936</v>
      </c>
      <c r="F275" t="s">
        <v>1937</v>
      </c>
      <c r="G275" t="s">
        <v>1815</v>
      </c>
      <c r="H275" t="s">
        <v>1816</v>
      </c>
      <c r="I275" t="s">
        <v>143</v>
      </c>
      <c r="J275" s="5" t="s">
        <v>142</v>
      </c>
      <c r="K275" t="s">
        <v>1938</v>
      </c>
      <c r="L275" t="s">
        <v>345</v>
      </c>
      <c r="M275" s="5" t="s">
        <v>215</v>
      </c>
      <c r="N275" s="5" t="s">
        <v>192</v>
      </c>
      <c r="O275" s="67" t="s">
        <v>345</v>
      </c>
      <c r="P275" s="5" t="s">
        <v>227</v>
      </c>
      <c r="Q275" s="67" t="s">
        <v>228</v>
      </c>
      <c r="R275" s="156">
        <v>45839</v>
      </c>
      <c r="S275" s="156">
        <v>47664</v>
      </c>
      <c r="T275" s="157">
        <v>3108662.1</v>
      </c>
      <c r="U275" t="s">
        <v>196</v>
      </c>
      <c r="V275" t="s">
        <v>1939</v>
      </c>
      <c r="W275" t="s">
        <v>1940</v>
      </c>
      <c r="X275" t="s">
        <v>1941</v>
      </c>
      <c r="Y275" t="s">
        <v>200</v>
      </c>
    </row>
    <row r="276" spans="1:25">
      <c r="A276" s="5">
        <v>2043771</v>
      </c>
      <c r="B276" s="5">
        <v>2024</v>
      </c>
      <c r="C276" s="156">
        <v>45786</v>
      </c>
      <c r="D276" t="s">
        <v>1942</v>
      </c>
      <c r="E276" t="s">
        <v>1943</v>
      </c>
      <c r="F276" t="s">
        <v>1944</v>
      </c>
      <c r="G276" t="s">
        <v>1815</v>
      </c>
      <c r="H276" t="s">
        <v>1816</v>
      </c>
      <c r="I276" t="s">
        <v>143</v>
      </c>
      <c r="J276" s="5" t="s">
        <v>142</v>
      </c>
      <c r="K276" t="s">
        <v>1945</v>
      </c>
      <c r="L276" t="s">
        <v>345</v>
      </c>
      <c r="M276" s="5" t="s">
        <v>215</v>
      </c>
      <c r="N276" s="5" t="s">
        <v>192</v>
      </c>
      <c r="O276" s="67" t="s">
        <v>1946</v>
      </c>
      <c r="P276" s="5" t="s">
        <v>227</v>
      </c>
      <c r="Q276" s="67" t="s">
        <v>228</v>
      </c>
      <c r="R276" s="156">
        <v>45839</v>
      </c>
      <c r="S276" s="156">
        <v>47664</v>
      </c>
      <c r="T276" s="157">
        <v>5694746.9100000001</v>
      </c>
      <c r="U276" t="s">
        <v>196</v>
      </c>
      <c r="V276" t="s">
        <v>1947</v>
      </c>
      <c r="W276" t="s">
        <v>1948</v>
      </c>
      <c r="X276" t="s">
        <v>1949</v>
      </c>
      <c r="Y276" t="s">
        <v>200</v>
      </c>
    </row>
    <row r="277" spans="1:25">
      <c r="A277" s="5">
        <v>2043780</v>
      </c>
      <c r="B277" s="5">
        <v>2024</v>
      </c>
      <c r="C277" s="156">
        <v>45786</v>
      </c>
      <c r="D277" t="s">
        <v>1950</v>
      </c>
      <c r="E277" t="s">
        <v>1951</v>
      </c>
      <c r="F277" t="s">
        <v>1952</v>
      </c>
      <c r="G277" t="s">
        <v>1815</v>
      </c>
      <c r="H277" t="s">
        <v>1824</v>
      </c>
      <c r="I277" t="s">
        <v>143</v>
      </c>
      <c r="J277" s="5" t="s">
        <v>142</v>
      </c>
      <c r="K277" t="s">
        <v>1953</v>
      </c>
      <c r="L277" t="s">
        <v>1954</v>
      </c>
      <c r="M277" s="5" t="s">
        <v>191</v>
      </c>
      <c r="N277" s="5" t="s">
        <v>280</v>
      </c>
      <c r="O277" s="67" t="s">
        <v>1955</v>
      </c>
      <c r="P277" s="5" t="s">
        <v>227</v>
      </c>
      <c r="Q277" s="67" t="s">
        <v>228</v>
      </c>
      <c r="R277" s="156">
        <v>45839</v>
      </c>
      <c r="S277" s="156">
        <v>47664</v>
      </c>
      <c r="T277" s="157">
        <v>3218571.65</v>
      </c>
      <c r="U277" t="s">
        <v>196</v>
      </c>
      <c r="V277" t="s">
        <v>1956</v>
      </c>
      <c r="W277" t="s">
        <v>1957</v>
      </c>
      <c r="X277" t="s">
        <v>1958</v>
      </c>
      <c r="Y277" t="s">
        <v>200</v>
      </c>
    </row>
    <row r="278" spans="1:25">
      <c r="A278" s="5">
        <v>2043828</v>
      </c>
      <c r="B278" s="5">
        <v>2024</v>
      </c>
      <c r="C278" s="156">
        <v>45786</v>
      </c>
      <c r="D278" t="s">
        <v>1959</v>
      </c>
      <c r="E278" t="s">
        <v>1960</v>
      </c>
      <c r="F278" t="s">
        <v>1961</v>
      </c>
      <c r="G278" t="s">
        <v>1815</v>
      </c>
      <c r="H278" t="s">
        <v>1816</v>
      </c>
      <c r="I278" t="s">
        <v>143</v>
      </c>
      <c r="J278" s="5" t="s">
        <v>142</v>
      </c>
      <c r="K278" t="s">
        <v>1962</v>
      </c>
      <c r="L278" t="s">
        <v>411</v>
      </c>
      <c r="M278" s="5" t="s">
        <v>215</v>
      </c>
      <c r="N278" s="5" t="s">
        <v>192</v>
      </c>
      <c r="O278" s="67" t="s">
        <v>1963</v>
      </c>
      <c r="P278" s="5" t="s">
        <v>227</v>
      </c>
      <c r="Q278" s="67" t="s">
        <v>228</v>
      </c>
      <c r="R278" s="156">
        <v>45839</v>
      </c>
      <c r="S278" s="156">
        <v>46568</v>
      </c>
      <c r="T278" s="157">
        <v>937221.8</v>
      </c>
      <c r="U278" t="s">
        <v>281</v>
      </c>
      <c r="V278" t="s">
        <v>1964</v>
      </c>
      <c r="W278" t="s">
        <v>1965</v>
      </c>
      <c r="X278" t="s">
        <v>1966</v>
      </c>
      <c r="Y278" t="s">
        <v>200</v>
      </c>
    </row>
    <row r="279" spans="1:25">
      <c r="A279" s="5">
        <v>2043854</v>
      </c>
      <c r="B279" s="5">
        <v>2024</v>
      </c>
      <c r="C279" s="156">
        <v>45786</v>
      </c>
      <c r="D279" t="s">
        <v>1967</v>
      </c>
      <c r="E279" t="s">
        <v>1968</v>
      </c>
      <c r="F279" t="s">
        <v>1969</v>
      </c>
      <c r="G279" t="s">
        <v>1815</v>
      </c>
      <c r="H279" t="s">
        <v>1824</v>
      </c>
      <c r="I279" t="s">
        <v>143</v>
      </c>
      <c r="J279" s="5" t="s">
        <v>142</v>
      </c>
      <c r="K279" t="s">
        <v>1970</v>
      </c>
      <c r="L279" t="s">
        <v>688</v>
      </c>
      <c r="M279" s="5" t="s">
        <v>689</v>
      </c>
      <c r="N279" s="5" t="s">
        <v>192</v>
      </c>
      <c r="O279" s="67" t="s">
        <v>1971</v>
      </c>
      <c r="P279" s="5" t="s">
        <v>194</v>
      </c>
      <c r="Q279" s="67" t="s">
        <v>1972</v>
      </c>
      <c r="R279" s="156">
        <v>45839</v>
      </c>
      <c r="S279" s="156">
        <v>47664</v>
      </c>
      <c r="T279" s="157">
        <v>4927623</v>
      </c>
      <c r="U279" t="s">
        <v>196</v>
      </c>
      <c r="V279" t="s">
        <v>1973</v>
      </c>
      <c r="W279" t="s">
        <v>1974</v>
      </c>
      <c r="X279" t="s">
        <v>1975</v>
      </c>
      <c r="Y279" t="s">
        <v>200</v>
      </c>
    </row>
    <row r="280" spans="1:25">
      <c r="A280" s="5">
        <v>2044217</v>
      </c>
      <c r="B280" s="5">
        <v>2024</v>
      </c>
      <c r="C280" s="156">
        <v>45827</v>
      </c>
      <c r="D280" t="s">
        <v>1976</v>
      </c>
      <c r="E280" t="s">
        <v>1977</v>
      </c>
      <c r="F280" t="s">
        <v>1978</v>
      </c>
      <c r="G280" t="s">
        <v>187</v>
      </c>
      <c r="H280" t="s">
        <v>1979</v>
      </c>
      <c r="I280" t="s">
        <v>1980</v>
      </c>
      <c r="J280" s="5" t="s">
        <v>144</v>
      </c>
      <c r="K280" t="s">
        <v>1981</v>
      </c>
      <c r="L280" t="s">
        <v>688</v>
      </c>
      <c r="M280" s="5" t="s">
        <v>689</v>
      </c>
      <c r="N280" s="5" t="s">
        <v>192</v>
      </c>
      <c r="O280" s="67" t="s">
        <v>688</v>
      </c>
      <c r="P280" s="5" t="s">
        <v>194</v>
      </c>
      <c r="Q280" s="67" t="s">
        <v>228</v>
      </c>
      <c r="R280" s="156">
        <v>45778</v>
      </c>
      <c r="S280" s="156">
        <v>47603</v>
      </c>
      <c r="T280" s="157">
        <v>1667375</v>
      </c>
      <c r="U280" t="s">
        <v>229</v>
      </c>
      <c r="V280" t="s">
        <v>1982</v>
      </c>
      <c r="W280" t="s">
        <v>1983</v>
      </c>
      <c r="X280" t="s">
        <v>1984</v>
      </c>
      <c r="Y280" t="s">
        <v>200</v>
      </c>
    </row>
    <row r="281" spans="1:25">
      <c r="A281" s="5">
        <v>2044237</v>
      </c>
      <c r="B281" s="5">
        <v>2024</v>
      </c>
      <c r="C281" s="156">
        <v>45827</v>
      </c>
      <c r="D281" t="s">
        <v>1985</v>
      </c>
      <c r="E281" t="s">
        <v>1986</v>
      </c>
      <c r="F281" t="s">
        <v>1987</v>
      </c>
      <c r="G281" t="s">
        <v>187</v>
      </c>
      <c r="H281" t="s">
        <v>1979</v>
      </c>
      <c r="I281" t="s">
        <v>1980</v>
      </c>
      <c r="J281" s="5" t="s">
        <v>144</v>
      </c>
      <c r="K281" t="s">
        <v>1988</v>
      </c>
      <c r="L281" t="s">
        <v>225</v>
      </c>
      <c r="M281" s="5" t="s">
        <v>191</v>
      </c>
      <c r="N281" s="5" t="s">
        <v>192</v>
      </c>
      <c r="O281" s="67" t="s">
        <v>1989</v>
      </c>
      <c r="P281" s="5" t="s">
        <v>194</v>
      </c>
      <c r="Q281" s="67" t="s">
        <v>1990</v>
      </c>
      <c r="R281" s="156">
        <v>45778</v>
      </c>
      <c r="S281" s="156">
        <v>47238</v>
      </c>
      <c r="T281" s="157">
        <v>1478124.44</v>
      </c>
      <c r="U281" t="s">
        <v>281</v>
      </c>
      <c r="V281" t="s">
        <v>1991</v>
      </c>
      <c r="W281" t="s">
        <v>1992</v>
      </c>
      <c r="X281" t="s">
        <v>1993</v>
      </c>
      <c r="Y281" t="s">
        <v>200</v>
      </c>
    </row>
    <row r="282" spans="1:25">
      <c r="A282" s="5">
        <v>2044252</v>
      </c>
      <c r="B282" s="5">
        <v>2024</v>
      </c>
      <c r="C282" s="156">
        <v>45827</v>
      </c>
      <c r="D282" t="s">
        <v>1994</v>
      </c>
      <c r="F282" t="s">
        <v>1995</v>
      </c>
      <c r="G282" t="s">
        <v>187</v>
      </c>
      <c r="H282" t="s">
        <v>1979</v>
      </c>
      <c r="I282" t="s">
        <v>1980</v>
      </c>
      <c r="J282" s="5" t="s">
        <v>144</v>
      </c>
      <c r="K282" t="s">
        <v>1996</v>
      </c>
      <c r="L282" t="s">
        <v>624</v>
      </c>
      <c r="M282" s="5" t="s">
        <v>215</v>
      </c>
      <c r="N282" s="5" t="s">
        <v>280</v>
      </c>
      <c r="O282" s="67" t="s">
        <v>1997</v>
      </c>
      <c r="P282" s="5" t="s">
        <v>194</v>
      </c>
      <c r="Q282" s="67" t="s">
        <v>1998</v>
      </c>
      <c r="R282" s="156">
        <v>45778</v>
      </c>
      <c r="S282" s="156">
        <v>46873</v>
      </c>
      <c r="T282" s="157">
        <v>1511397.32</v>
      </c>
      <c r="U282" t="s">
        <v>229</v>
      </c>
      <c r="V282" t="s">
        <v>1999</v>
      </c>
      <c r="W282" t="s">
        <v>2000</v>
      </c>
      <c r="X282" t="s">
        <v>2001</v>
      </c>
      <c r="Y282" t="s">
        <v>200</v>
      </c>
    </row>
    <row r="283" spans="1:25">
      <c r="A283" s="5">
        <v>2044289</v>
      </c>
      <c r="B283" s="5">
        <v>2024</v>
      </c>
      <c r="C283" s="156">
        <v>45827</v>
      </c>
      <c r="D283" t="s">
        <v>2002</v>
      </c>
      <c r="E283" t="s">
        <v>2003</v>
      </c>
      <c r="F283" t="s">
        <v>2004</v>
      </c>
      <c r="G283" t="s">
        <v>187</v>
      </c>
      <c r="H283" t="s">
        <v>1979</v>
      </c>
      <c r="I283" t="s">
        <v>1980</v>
      </c>
      <c r="J283" s="5" t="s">
        <v>144</v>
      </c>
      <c r="K283" t="s">
        <v>2005</v>
      </c>
      <c r="L283" t="s">
        <v>225</v>
      </c>
      <c r="M283" s="5" t="s">
        <v>191</v>
      </c>
      <c r="N283" s="5" t="s">
        <v>192</v>
      </c>
      <c r="O283" s="67" t="s">
        <v>2006</v>
      </c>
      <c r="P283" s="5" t="s">
        <v>194</v>
      </c>
      <c r="Q283" s="67" t="s">
        <v>2007</v>
      </c>
      <c r="R283" s="156">
        <v>45778</v>
      </c>
      <c r="S283" s="156">
        <v>47238</v>
      </c>
      <c r="T283" s="157">
        <v>184490.2</v>
      </c>
      <c r="U283" t="s">
        <v>281</v>
      </c>
      <c r="V283" t="s">
        <v>2008</v>
      </c>
      <c r="W283" t="s">
        <v>2009</v>
      </c>
      <c r="X283" t="s">
        <v>2010</v>
      </c>
      <c r="Y283" t="s">
        <v>200</v>
      </c>
    </row>
    <row r="284" spans="1:25">
      <c r="A284" s="5">
        <v>2046125</v>
      </c>
      <c r="B284" s="5">
        <v>2025</v>
      </c>
      <c r="C284" s="156">
        <v>45828</v>
      </c>
      <c r="D284" t="s">
        <v>2011</v>
      </c>
      <c r="F284" t="s">
        <v>2012</v>
      </c>
      <c r="G284" t="s">
        <v>2013</v>
      </c>
      <c r="H284" t="s">
        <v>2013</v>
      </c>
      <c r="I284" t="s">
        <v>2014</v>
      </c>
      <c r="J284" s="5" t="s">
        <v>146</v>
      </c>
      <c r="K284" t="s">
        <v>2015</v>
      </c>
      <c r="L284" t="s">
        <v>345</v>
      </c>
      <c r="M284" s="5" t="s">
        <v>215</v>
      </c>
      <c r="N284" s="5" t="s">
        <v>192</v>
      </c>
      <c r="O284" s="67" t="s">
        <v>2016</v>
      </c>
      <c r="P284" s="5" t="s">
        <v>227</v>
      </c>
      <c r="Q284" s="67" t="s">
        <v>228</v>
      </c>
      <c r="R284" s="156">
        <v>45839</v>
      </c>
      <c r="S284" s="156">
        <v>46568</v>
      </c>
      <c r="T284" s="157">
        <v>1000000</v>
      </c>
      <c r="U284" t="s">
        <v>229</v>
      </c>
      <c r="V284" t="s">
        <v>1810</v>
      </c>
      <c r="W284" t="s">
        <v>2017</v>
      </c>
      <c r="X284" t="s">
        <v>2018</v>
      </c>
      <c r="Y284" t="s">
        <v>200</v>
      </c>
    </row>
    <row r="285" spans="1:25">
      <c r="A285" s="5">
        <v>2046126</v>
      </c>
      <c r="B285" s="5">
        <v>2025</v>
      </c>
      <c r="C285" s="156">
        <v>45828</v>
      </c>
      <c r="D285" t="s">
        <v>2019</v>
      </c>
      <c r="E285" t="s">
        <v>2020</v>
      </c>
      <c r="F285" t="s">
        <v>2021</v>
      </c>
      <c r="G285" t="s">
        <v>2013</v>
      </c>
      <c r="H285" t="s">
        <v>2013</v>
      </c>
      <c r="I285" t="s">
        <v>2014</v>
      </c>
      <c r="J285" s="5" t="s">
        <v>146</v>
      </c>
      <c r="K285" t="s">
        <v>2022</v>
      </c>
      <c r="L285" t="s">
        <v>190</v>
      </c>
      <c r="M285" s="5" t="s">
        <v>191</v>
      </c>
      <c r="N285" s="5" t="s">
        <v>192</v>
      </c>
      <c r="O285" s="67" t="s">
        <v>190</v>
      </c>
      <c r="P285" s="5" t="s">
        <v>227</v>
      </c>
      <c r="Q285" s="67" t="s">
        <v>228</v>
      </c>
      <c r="R285" s="156">
        <v>45839</v>
      </c>
      <c r="S285" s="156">
        <v>46568</v>
      </c>
      <c r="T285" s="157">
        <v>1000000</v>
      </c>
      <c r="U285" t="s">
        <v>229</v>
      </c>
      <c r="V285" t="s">
        <v>2023</v>
      </c>
      <c r="W285" t="s">
        <v>2024</v>
      </c>
      <c r="X285" t="s">
        <v>2025</v>
      </c>
      <c r="Y285" t="s">
        <v>200</v>
      </c>
    </row>
    <row r="286" spans="1:25">
      <c r="A286" s="5">
        <v>2046134</v>
      </c>
      <c r="B286" s="5">
        <v>2025</v>
      </c>
      <c r="C286" s="156">
        <v>45828</v>
      </c>
      <c r="D286" t="s">
        <v>2026</v>
      </c>
      <c r="E286" t="s">
        <v>2027</v>
      </c>
      <c r="F286" t="s">
        <v>2028</v>
      </c>
      <c r="G286" t="s">
        <v>2013</v>
      </c>
      <c r="H286" t="s">
        <v>2013</v>
      </c>
      <c r="I286" t="s">
        <v>2014</v>
      </c>
      <c r="J286" s="5" t="s">
        <v>146</v>
      </c>
      <c r="K286" t="s">
        <v>2029</v>
      </c>
      <c r="L286" t="s">
        <v>254</v>
      </c>
      <c r="M286" s="5" t="s">
        <v>255</v>
      </c>
      <c r="N286" s="5" t="s">
        <v>192</v>
      </c>
      <c r="O286" s="67" t="s">
        <v>254</v>
      </c>
      <c r="P286" s="5" t="s">
        <v>227</v>
      </c>
      <c r="Q286" s="67" t="s">
        <v>228</v>
      </c>
      <c r="R286" s="156">
        <v>45839</v>
      </c>
      <c r="S286" s="156">
        <v>46568</v>
      </c>
      <c r="T286" s="157">
        <v>1000000</v>
      </c>
      <c r="U286" t="s">
        <v>229</v>
      </c>
      <c r="V286" t="s">
        <v>2030</v>
      </c>
      <c r="W286" t="s">
        <v>2031</v>
      </c>
      <c r="X286" t="s">
        <v>2032</v>
      </c>
      <c r="Y286" t="s">
        <v>200</v>
      </c>
    </row>
    <row r="287" spans="1:25">
      <c r="A287" s="5">
        <v>2046143</v>
      </c>
      <c r="B287" s="5">
        <v>2025</v>
      </c>
      <c r="C287" s="156">
        <v>45828</v>
      </c>
      <c r="D287" t="s">
        <v>2033</v>
      </c>
      <c r="F287" t="s">
        <v>2034</v>
      </c>
      <c r="G287" t="s">
        <v>2013</v>
      </c>
      <c r="H287" t="s">
        <v>2013</v>
      </c>
      <c r="I287" t="s">
        <v>2014</v>
      </c>
      <c r="J287" s="5" t="s">
        <v>146</v>
      </c>
      <c r="K287" t="s">
        <v>2035</v>
      </c>
      <c r="L287" t="s">
        <v>244</v>
      </c>
      <c r="M287" s="5" t="s">
        <v>245</v>
      </c>
      <c r="N287" s="5" t="s">
        <v>192</v>
      </c>
      <c r="O287" s="67" t="s">
        <v>244</v>
      </c>
      <c r="P287" s="5" t="s">
        <v>227</v>
      </c>
      <c r="Q287" s="67" t="s">
        <v>228</v>
      </c>
      <c r="R287" s="156">
        <v>45839</v>
      </c>
      <c r="S287" s="156">
        <v>46568</v>
      </c>
      <c r="T287" s="157">
        <v>1000000</v>
      </c>
      <c r="U287" t="s">
        <v>229</v>
      </c>
      <c r="V287" t="s">
        <v>1810</v>
      </c>
      <c r="W287" t="s">
        <v>2036</v>
      </c>
      <c r="X287" t="s">
        <v>2037</v>
      </c>
      <c r="Y287" t="s">
        <v>200</v>
      </c>
    </row>
    <row r="288" spans="1:25">
      <c r="A288" s="5">
        <v>2046160</v>
      </c>
      <c r="B288" s="5">
        <v>2025</v>
      </c>
      <c r="C288" s="156">
        <v>45828</v>
      </c>
      <c r="D288" t="s">
        <v>2038</v>
      </c>
      <c r="E288" t="s">
        <v>2039</v>
      </c>
      <c r="F288" t="s">
        <v>2040</v>
      </c>
      <c r="G288" t="s">
        <v>2013</v>
      </c>
      <c r="H288" t="s">
        <v>2013</v>
      </c>
      <c r="I288" t="s">
        <v>2014</v>
      </c>
      <c r="J288" s="5" t="s">
        <v>146</v>
      </c>
      <c r="K288" t="s">
        <v>2041</v>
      </c>
      <c r="L288" t="s">
        <v>2042</v>
      </c>
      <c r="M288" s="5" t="s">
        <v>506</v>
      </c>
      <c r="N288" s="5" t="s">
        <v>280</v>
      </c>
      <c r="O288" s="67" t="s">
        <v>2042</v>
      </c>
      <c r="P288" s="5" t="s">
        <v>227</v>
      </c>
      <c r="Q288" s="67" t="s">
        <v>228</v>
      </c>
      <c r="R288" s="156">
        <v>45839</v>
      </c>
      <c r="S288" s="156">
        <v>46568</v>
      </c>
      <c r="T288" s="157">
        <v>1000000</v>
      </c>
      <c r="U288" t="s">
        <v>229</v>
      </c>
      <c r="V288" t="s">
        <v>1810</v>
      </c>
      <c r="W288" t="s">
        <v>2043</v>
      </c>
      <c r="X288" t="s">
        <v>2044</v>
      </c>
      <c r="Y288" t="s">
        <v>200</v>
      </c>
    </row>
    <row r="289" spans="1:25">
      <c r="A289" s="5">
        <v>2046173</v>
      </c>
      <c r="B289" s="5">
        <v>2025</v>
      </c>
      <c r="C289" s="156">
        <v>45828</v>
      </c>
      <c r="D289" t="s">
        <v>2045</v>
      </c>
      <c r="E289" t="s">
        <v>2046</v>
      </c>
      <c r="F289" t="s">
        <v>2047</v>
      </c>
      <c r="G289" t="s">
        <v>2013</v>
      </c>
      <c r="H289" t="s">
        <v>2013</v>
      </c>
      <c r="I289" t="s">
        <v>2014</v>
      </c>
      <c r="J289" s="5" t="s">
        <v>146</v>
      </c>
      <c r="K289" t="s">
        <v>2048</v>
      </c>
      <c r="L289" t="s">
        <v>225</v>
      </c>
      <c r="M289" s="5" t="s">
        <v>191</v>
      </c>
      <c r="N289" s="5" t="s">
        <v>192</v>
      </c>
      <c r="O289" s="67" t="s">
        <v>225</v>
      </c>
      <c r="P289" s="5" t="s">
        <v>227</v>
      </c>
      <c r="Q289" s="67" t="s">
        <v>228</v>
      </c>
      <c r="R289" s="156">
        <v>45839</v>
      </c>
      <c r="S289" s="156">
        <v>46568</v>
      </c>
      <c r="T289" s="157">
        <v>1000000</v>
      </c>
      <c r="U289" t="s">
        <v>229</v>
      </c>
      <c r="V289" t="s">
        <v>2049</v>
      </c>
      <c r="W289" t="s">
        <v>2050</v>
      </c>
      <c r="X289" t="s">
        <v>2051</v>
      </c>
      <c r="Y289" t="s">
        <v>200</v>
      </c>
    </row>
    <row r="290" spans="1:25">
      <c r="A290" s="5">
        <v>2046177</v>
      </c>
      <c r="B290" s="5">
        <v>2025</v>
      </c>
      <c r="C290" s="156">
        <v>45828</v>
      </c>
      <c r="D290" t="s">
        <v>2052</v>
      </c>
      <c r="F290" t="s">
        <v>2053</v>
      </c>
      <c r="G290" t="s">
        <v>2013</v>
      </c>
      <c r="H290" t="s">
        <v>2013</v>
      </c>
      <c r="I290" t="s">
        <v>2014</v>
      </c>
      <c r="J290" s="5" t="s">
        <v>146</v>
      </c>
      <c r="K290" t="s">
        <v>2054</v>
      </c>
      <c r="L290" t="s">
        <v>616</v>
      </c>
      <c r="M290" s="5" t="s">
        <v>617</v>
      </c>
      <c r="N290" s="5" t="s">
        <v>280</v>
      </c>
      <c r="O290" s="67" t="s">
        <v>2055</v>
      </c>
      <c r="P290" s="5" t="s">
        <v>227</v>
      </c>
      <c r="Q290" s="67" t="s">
        <v>228</v>
      </c>
      <c r="R290" s="156">
        <v>45839</v>
      </c>
      <c r="S290" s="156">
        <v>46568</v>
      </c>
      <c r="T290" s="157">
        <v>1000000</v>
      </c>
      <c r="U290" t="s">
        <v>229</v>
      </c>
      <c r="V290" t="s">
        <v>2056</v>
      </c>
      <c r="W290" t="s">
        <v>2057</v>
      </c>
      <c r="X290" t="s">
        <v>2058</v>
      </c>
      <c r="Y290" t="s">
        <v>200</v>
      </c>
    </row>
    <row r="291" spans="1:25">
      <c r="A291" s="5">
        <v>2046193</v>
      </c>
      <c r="B291" s="5">
        <v>2025</v>
      </c>
      <c r="C291" s="156">
        <v>45828</v>
      </c>
      <c r="D291" t="s">
        <v>2059</v>
      </c>
      <c r="E291" t="s">
        <v>2060</v>
      </c>
      <c r="F291" t="s">
        <v>2061</v>
      </c>
      <c r="G291" t="s">
        <v>2013</v>
      </c>
      <c r="H291" t="s">
        <v>2013</v>
      </c>
      <c r="I291" t="s">
        <v>2014</v>
      </c>
      <c r="J291" s="5" t="s">
        <v>146</v>
      </c>
      <c r="K291" t="s">
        <v>2062</v>
      </c>
      <c r="L291" t="s">
        <v>560</v>
      </c>
      <c r="M291" s="5" t="s">
        <v>255</v>
      </c>
      <c r="N291" s="5" t="s">
        <v>192</v>
      </c>
      <c r="O291" s="67" t="s">
        <v>2063</v>
      </c>
      <c r="P291" s="5" t="s">
        <v>227</v>
      </c>
      <c r="Q291" s="67" t="s">
        <v>228</v>
      </c>
      <c r="R291" s="156">
        <v>45839</v>
      </c>
      <c r="S291" s="156">
        <v>46568</v>
      </c>
      <c r="T291" s="157">
        <v>1000000</v>
      </c>
      <c r="U291" t="s">
        <v>229</v>
      </c>
      <c r="V291" t="s">
        <v>2064</v>
      </c>
      <c r="W291" t="s">
        <v>2065</v>
      </c>
      <c r="X291" t="s">
        <v>2066</v>
      </c>
      <c r="Y291" t="s">
        <v>200</v>
      </c>
    </row>
    <row r="292" spans="1:25">
      <c r="A292" s="5">
        <v>2046215</v>
      </c>
      <c r="B292" s="5">
        <v>2025</v>
      </c>
      <c r="C292" s="156">
        <v>45828</v>
      </c>
      <c r="D292" t="s">
        <v>2067</v>
      </c>
      <c r="F292" t="s">
        <v>2068</v>
      </c>
      <c r="G292" t="s">
        <v>2013</v>
      </c>
      <c r="H292" t="s">
        <v>2013</v>
      </c>
      <c r="I292" t="s">
        <v>2014</v>
      </c>
      <c r="J292" s="5" t="s">
        <v>146</v>
      </c>
      <c r="K292" t="s">
        <v>2069</v>
      </c>
      <c r="L292" t="s">
        <v>1761</v>
      </c>
      <c r="M292" s="5" t="s">
        <v>191</v>
      </c>
      <c r="N292" s="5" t="s">
        <v>192</v>
      </c>
      <c r="O292" s="67" t="s">
        <v>2070</v>
      </c>
      <c r="P292" s="5" t="s">
        <v>227</v>
      </c>
      <c r="Q292" s="67" t="s">
        <v>228</v>
      </c>
      <c r="R292" s="156">
        <v>45839</v>
      </c>
      <c r="S292" s="156">
        <v>46568</v>
      </c>
      <c r="T292" s="157">
        <v>1000000</v>
      </c>
      <c r="U292" t="s">
        <v>229</v>
      </c>
      <c r="V292" t="s">
        <v>1999</v>
      </c>
      <c r="W292" t="s">
        <v>2071</v>
      </c>
      <c r="X292" t="s">
        <v>2072</v>
      </c>
      <c r="Y292" t="s">
        <v>200</v>
      </c>
    </row>
    <row r="293" spans="1:25">
      <c r="A293" s="5">
        <v>2046520</v>
      </c>
      <c r="B293" s="5">
        <v>2025</v>
      </c>
      <c r="C293" s="156">
        <v>45828</v>
      </c>
      <c r="D293" t="s">
        <v>2073</v>
      </c>
      <c r="E293" t="s">
        <v>2074</v>
      </c>
      <c r="F293" t="s">
        <v>2075</v>
      </c>
      <c r="G293" t="s">
        <v>2013</v>
      </c>
      <c r="H293" t="s">
        <v>2013</v>
      </c>
      <c r="I293" t="s">
        <v>2014</v>
      </c>
      <c r="J293" s="5" t="s">
        <v>146</v>
      </c>
      <c r="K293" t="s">
        <v>2076</v>
      </c>
      <c r="L293" t="s">
        <v>214</v>
      </c>
      <c r="M293" s="5" t="s">
        <v>215</v>
      </c>
      <c r="N293" s="5" t="s">
        <v>192</v>
      </c>
      <c r="O293" s="67" t="s">
        <v>2077</v>
      </c>
      <c r="P293" s="5" t="s">
        <v>227</v>
      </c>
      <c r="Q293" s="67" t="s">
        <v>228</v>
      </c>
      <c r="R293" s="156">
        <v>45839</v>
      </c>
      <c r="S293" s="156">
        <v>46568</v>
      </c>
      <c r="T293" s="157">
        <v>1000000</v>
      </c>
      <c r="U293" t="s">
        <v>229</v>
      </c>
      <c r="V293" t="s">
        <v>1810</v>
      </c>
      <c r="W293" t="s">
        <v>2078</v>
      </c>
      <c r="X293" t="s">
        <v>2079</v>
      </c>
      <c r="Y293" t="s">
        <v>200</v>
      </c>
    </row>
    <row r="294" spans="1:25">
      <c r="A294" s="5">
        <v>2046742</v>
      </c>
      <c r="B294" s="5">
        <v>2025</v>
      </c>
      <c r="C294" s="156">
        <v>45828</v>
      </c>
      <c r="D294" t="s">
        <v>2080</v>
      </c>
      <c r="E294" t="s">
        <v>2081</v>
      </c>
      <c r="F294" t="s">
        <v>2082</v>
      </c>
      <c r="G294" t="s">
        <v>2013</v>
      </c>
      <c r="H294" t="s">
        <v>2013</v>
      </c>
      <c r="I294" t="s">
        <v>2014</v>
      </c>
      <c r="J294" s="5" t="s">
        <v>146</v>
      </c>
      <c r="K294" t="s">
        <v>2083</v>
      </c>
      <c r="L294" t="s">
        <v>411</v>
      </c>
      <c r="M294" s="5" t="s">
        <v>215</v>
      </c>
      <c r="N294" s="5" t="s">
        <v>192</v>
      </c>
      <c r="O294" s="67" t="s">
        <v>2084</v>
      </c>
      <c r="P294" s="5" t="s">
        <v>227</v>
      </c>
      <c r="Q294" s="67" t="s">
        <v>228</v>
      </c>
      <c r="R294" s="156">
        <v>45839</v>
      </c>
      <c r="S294" s="156">
        <v>46568</v>
      </c>
      <c r="T294" s="157">
        <v>1000000</v>
      </c>
      <c r="U294" t="s">
        <v>229</v>
      </c>
      <c r="V294" t="s">
        <v>1722</v>
      </c>
      <c r="W294" t="s">
        <v>2085</v>
      </c>
      <c r="X294" t="s">
        <v>2086</v>
      </c>
      <c r="Y294" t="s">
        <v>200</v>
      </c>
    </row>
    <row r="295" spans="1:25">
      <c r="A295" s="5">
        <v>2046800</v>
      </c>
      <c r="B295" s="5">
        <v>2025</v>
      </c>
      <c r="C295" s="156">
        <v>45828</v>
      </c>
      <c r="D295" t="s">
        <v>2087</v>
      </c>
      <c r="E295" t="s">
        <v>2088</v>
      </c>
      <c r="F295" t="s">
        <v>2089</v>
      </c>
      <c r="G295" t="s">
        <v>2013</v>
      </c>
      <c r="H295" t="s">
        <v>2013</v>
      </c>
      <c r="I295" t="s">
        <v>2014</v>
      </c>
      <c r="J295" s="5" t="s">
        <v>146</v>
      </c>
      <c r="K295" t="s">
        <v>2090</v>
      </c>
      <c r="L295" t="s">
        <v>2091</v>
      </c>
      <c r="M295" s="5" t="s">
        <v>617</v>
      </c>
      <c r="N295" s="5" t="s">
        <v>2092</v>
      </c>
      <c r="O295" s="67" t="s">
        <v>2093</v>
      </c>
      <c r="P295" s="5" t="s">
        <v>227</v>
      </c>
      <c r="Q295" s="67" t="s">
        <v>228</v>
      </c>
      <c r="R295" s="156">
        <v>45839</v>
      </c>
      <c r="S295" s="156">
        <v>46568</v>
      </c>
      <c r="T295" s="157">
        <v>1000000</v>
      </c>
      <c r="U295" t="s">
        <v>229</v>
      </c>
      <c r="V295" t="s">
        <v>2094</v>
      </c>
      <c r="W295" t="s">
        <v>2095</v>
      </c>
      <c r="X295" t="s">
        <v>2096</v>
      </c>
      <c r="Y295" t="s">
        <v>200</v>
      </c>
    </row>
    <row r="296" spans="1:25">
      <c r="A296" s="5">
        <v>2040178</v>
      </c>
      <c r="B296" s="5">
        <v>2024</v>
      </c>
      <c r="C296" s="156">
        <v>45848</v>
      </c>
      <c r="D296" t="s">
        <v>2097</v>
      </c>
      <c r="E296" t="s">
        <v>2098</v>
      </c>
      <c r="F296" t="s">
        <v>2099</v>
      </c>
      <c r="G296" t="s">
        <v>223</v>
      </c>
      <c r="H296" t="s">
        <v>223</v>
      </c>
      <c r="I296" t="s">
        <v>148</v>
      </c>
      <c r="J296" s="5" t="s">
        <v>136</v>
      </c>
      <c r="K296" t="s">
        <v>2100</v>
      </c>
      <c r="L296" t="s">
        <v>2101</v>
      </c>
      <c r="M296" s="5" t="s">
        <v>191</v>
      </c>
      <c r="N296" s="5" t="s">
        <v>192</v>
      </c>
      <c r="O296" s="67" t="s">
        <v>2102</v>
      </c>
      <c r="P296" s="5" t="s">
        <v>227</v>
      </c>
      <c r="Q296" s="67" t="s">
        <v>228</v>
      </c>
      <c r="R296" s="156">
        <v>45931</v>
      </c>
      <c r="S296" s="156">
        <v>47391</v>
      </c>
      <c r="T296" s="157">
        <v>1052356.8</v>
      </c>
      <c r="U296" t="s">
        <v>229</v>
      </c>
      <c r="V296" t="s">
        <v>2103</v>
      </c>
      <c r="W296" t="s">
        <v>2104</v>
      </c>
      <c r="X296" t="s">
        <v>2105</v>
      </c>
      <c r="Y296" t="s">
        <v>200</v>
      </c>
    </row>
    <row r="297" spans="1:25">
      <c r="A297" s="5">
        <v>2043916</v>
      </c>
      <c r="B297" s="5">
        <v>2024</v>
      </c>
      <c r="C297" s="156">
        <v>45848</v>
      </c>
      <c r="D297" t="s">
        <v>2106</v>
      </c>
      <c r="E297" t="s">
        <v>2107</v>
      </c>
      <c r="F297" t="s">
        <v>2108</v>
      </c>
      <c r="G297" t="s">
        <v>223</v>
      </c>
      <c r="H297" t="s">
        <v>223</v>
      </c>
      <c r="I297" t="s">
        <v>148</v>
      </c>
      <c r="J297" s="5" t="s">
        <v>136</v>
      </c>
      <c r="K297" t="s">
        <v>2109</v>
      </c>
      <c r="L297" t="s">
        <v>225</v>
      </c>
      <c r="M297" s="5" t="s">
        <v>191</v>
      </c>
      <c r="N297" s="5" t="s">
        <v>192</v>
      </c>
      <c r="O297" s="67" t="s">
        <v>225</v>
      </c>
      <c r="P297" s="5" t="s">
        <v>194</v>
      </c>
      <c r="Q297" s="67" t="s">
        <v>484</v>
      </c>
      <c r="R297" s="156">
        <v>45931</v>
      </c>
      <c r="S297" s="156">
        <v>47026</v>
      </c>
      <c r="T297" s="157">
        <v>1490658.9</v>
      </c>
      <c r="U297" t="s">
        <v>229</v>
      </c>
      <c r="V297" t="s">
        <v>1794</v>
      </c>
      <c r="W297" t="s">
        <v>2110</v>
      </c>
      <c r="X297" t="s">
        <v>2111</v>
      </c>
      <c r="Y297" t="s">
        <v>200</v>
      </c>
    </row>
    <row r="298" spans="1:25">
      <c r="A298" s="5">
        <v>2043935</v>
      </c>
      <c r="B298" s="5">
        <v>2024</v>
      </c>
      <c r="C298" s="156">
        <v>45848</v>
      </c>
      <c r="D298" t="s">
        <v>2112</v>
      </c>
      <c r="E298" t="s">
        <v>2113</v>
      </c>
      <c r="F298" t="s">
        <v>2114</v>
      </c>
      <c r="G298" t="s">
        <v>223</v>
      </c>
      <c r="H298" t="s">
        <v>223</v>
      </c>
      <c r="I298" t="s">
        <v>148</v>
      </c>
      <c r="J298" s="5" t="s">
        <v>136</v>
      </c>
      <c r="K298" t="s">
        <v>2115</v>
      </c>
      <c r="L298" t="s">
        <v>345</v>
      </c>
      <c r="M298" s="5" t="s">
        <v>215</v>
      </c>
      <c r="N298" s="5" t="s">
        <v>192</v>
      </c>
      <c r="O298" s="67" t="s">
        <v>2116</v>
      </c>
      <c r="P298" s="5" t="s">
        <v>227</v>
      </c>
      <c r="Q298" s="67" t="s">
        <v>228</v>
      </c>
      <c r="R298" s="156">
        <v>45931</v>
      </c>
      <c r="S298" s="156">
        <v>47391</v>
      </c>
      <c r="T298" s="157">
        <v>1439943.29</v>
      </c>
      <c r="U298" t="s">
        <v>229</v>
      </c>
      <c r="V298" t="s">
        <v>2117</v>
      </c>
      <c r="W298" t="s">
        <v>2118</v>
      </c>
      <c r="X298" t="s">
        <v>2119</v>
      </c>
      <c r="Y298" t="s">
        <v>200</v>
      </c>
    </row>
    <row r="299" spans="1:25">
      <c r="A299" s="5">
        <v>2044107</v>
      </c>
      <c r="B299" s="5">
        <v>2024</v>
      </c>
      <c r="C299" s="156">
        <v>45848</v>
      </c>
      <c r="D299" t="s">
        <v>2120</v>
      </c>
      <c r="E299" t="s">
        <v>2121</v>
      </c>
      <c r="F299" t="s">
        <v>2122</v>
      </c>
      <c r="G299" t="s">
        <v>223</v>
      </c>
      <c r="H299" t="s">
        <v>223</v>
      </c>
      <c r="I299" t="s">
        <v>148</v>
      </c>
      <c r="J299" s="5" t="s">
        <v>136</v>
      </c>
      <c r="K299" t="s">
        <v>2123</v>
      </c>
      <c r="L299" t="s">
        <v>952</v>
      </c>
      <c r="M299" s="5" t="s">
        <v>506</v>
      </c>
      <c r="N299" s="5" t="s">
        <v>192</v>
      </c>
      <c r="O299" s="67" t="s">
        <v>1737</v>
      </c>
      <c r="P299" s="5" t="s">
        <v>227</v>
      </c>
      <c r="Q299" s="67" t="s">
        <v>228</v>
      </c>
      <c r="R299" s="156">
        <v>45931</v>
      </c>
      <c r="S299" s="156">
        <v>46660</v>
      </c>
      <c r="T299" s="157">
        <v>496243.35</v>
      </c>
      <c r="U299" t="s">
        <v>281</v>
      </c>
      <c r="V299" t="s">
        <v>2124</v>
      </c>
      <c r="W299" t="s">
        <v>2125</v>
      </c>
      <c r="X299" t="s">
        <v>2126</v>
      </c>
      <c r="Y299" t="s">
        <v>200</v>
      </c>
    </row>
    <row r="300" spans="1:25">
      <c r="A300" s="5">
        <v>2044139</v>
      </c>
      <c r="B300" s="5">
        <v>2024</v>
      </c>
      <c r="C300" s="156">
        <v>45848</v>
      </c>
      <c r="D300" t="s">
        <v>2127</v>
      </c>
      <c r="E300" t="s">
        <v>2128</v>
      </c>
      <c r="F300" t="s">
        <v>2129</v>
      </c>
      <c r="G300" t="s">
        <v>223</v>
      </c>
      <c r="H300" t="s">
        <v>223</v>
      </c>
      <c r="I300" t="s">
        <v>148</v>
      </c>
      <c r="J300" s="5" t="s">
        <v>136</v>
      </c>
      <c r="K300" t="s">
        <v>2130</v>
      </c>
      <c r="L300" t="s">
        <v>345</v>
      </c>
      <c r="M300" s="5" t="s">
        <v>215</v>
      </c>
      <c r="N300" s="5" t="s">
        <v>192</v>
      </c>
      <c r="O300" s="67" t="s">
        <v>2131</v>
      </c>
      <c r="P300" s="5" t="s">
        <v>227</v>
      </c>
      <c r="Q300" s="67" t="s">
        <v>228</v>
      </c>
      <c r="R300" s="156">
        <v>45931</v>
      </c>
      <c r="S300" s="156">
        <v>47391</v>
      </c>
      <c r="T300" s="157">
        <v>1499118.61</v>
      </c>
      <c r="U300" t="s">
        <v>229</v>
      </c>
      <c r="V300" t="s">
        <v>2132</v>
      </c>
      <c r="W300" t="s">
        <v>2133</v>
      </c>
      <c r="X300" t="s">
        <v>2134</v>
      </c>
      <c r="Y300" t="s">
        <v>200</v>
      </c>
    </row>
    <row r="301" spans="1:25">
      <c r="A301" s="5">
        <v>2044201</v>
      </c>
      <c r="B301" s="5">
        <v>2024</v>
      </c>
      <c r="C301" s="156">
        <v>45848</v>
      </c>
      <c r="D301" t="s">
        <v>2135</v>
      </c>
      <c r="E301" t="s">
        <v>2136</v>
      </c>
      <c r="F301" t="s">
        <v>2137</v>
      </c>
      <c r="G301" t="s">
        <v>223</v>
      </c>
      <c r="H301" t="s">
        <v>223</v>
      </c>
      <c r="I301" t="s">
        <v>148</v>
      </c>
      <c r="J301" s="5" t="s">
        <v>136</v>
      </c>
      <c r="K301" t="s">
        <v>2138</v>
      </c>
      <c r="L301" t="s">
        <v>882</v>
      </c>
      <c r="M301" s="5" t="s">
        <v>245</v>
      </c>
      <c r="N301" s="5" t="s">
        <v>192</v>
      </c>
      <c r="O301" s="67" t="s">
        <v>883</v>
      </c>
      <c r="P301" s="5" t="s">
        <v>227</v>
      </c>
      <c r="Q301" s="67" t="s">
        <v>228</v>
      </c>
      <c r="R301" s="156">
        <v>45931</v>
      </c>
      <c r="S301" s="156">
        <v>47756</v>
      </c>
      <c r="T301" s="157">
        <v>1499072.6</v>
      </c>
      <c r="U301" t="s">
        <v>281</v>
      </c>
      <c r="V301" t="s">
        <v>2139</v>
      </c>
      <c r="W301" t="s">
        <v>2140</v>
      </c>
      <c r="X301" t="s">
        <v>2141</v>
      </c>
      <c r="Y301" t="s">
        <v>200</v>
      </c>
    </row>
    <row r="302" spans="1:25">
      <c r="A302" s="5">
        <v>2044290</v>
      </c>
      <c r="B302" s="5">
        <v>2024</v>
      </c>
      <c r="C302" s="156">
        <v>45848</v>
      </c>
      <c r="D302" t="s">
        <v>2142</v>
      </c>
      <c r="E302" t="s">
        <v>2143</v>
      </c>
      <c r="F302" t="s">
        <v>2144</v>
      </c>
      <c r="G302" t="s">
        <v>223</v>
      </c>
      <c r="H302" t="s">
        <v>223</v>
      </c>
      <c r="I302" t="s">
        <v>148</v>
      </c>
      <c r="J302" s="5" t="s">
        <v>136</v>
      </c>
      <c r="K302" t="s">
        <v>2145</v>
      </c>
      <c r="L302" t="s">
        <v>345</v>
      </c>
      <c r="M302" s="5" t="s">
        <v>215</v>
      </c>
      <c r="N302" s="5" t="s">
        <v>192</v>
      </c>
      <c r="O302" s="67" t="s">
        <v>2146</v>
      </c>
      <c r="P302" s="5" t="s">
        <v>227</v>
      </c>
      <c r="Q302" s="67" t="s">
        <v>228</v>
      </c>
      <c r="R302" s="156">
        <v>45931</v>
      </c>
      <c r="S302" s="156">
        <v>47756</v>
      </c>
      <c r="T302" s="157">
        <v>1491392.8</v>
      </c>
      <c r="U302" t="s">
        <v>281</v>
      </c>
      <c r="V302" t="s">
        <v>2147</v>
      </c>
      <c r="W302" t="s">
        <v>2148</v>
      </c>
      <c r="X302" t="s">
        <v>2149</v>
      </c>
      <c r="Y302" t="s">
        <v>200</v>
      </c>
    </row>
    <row r="303" spans="1:25">
      <c r="A303" s="5">
        <v>2044337</v>
      </c>
      <c r="B303" s="5">
        <v>2024</v>
      </c>
      <c r="C303" s="156">
        <v>45848</v>
      </c>
      <c r="D303" t="s">
        <v>2150</v>
      </c>
      <c r="E303" t="s">
        <v>2151</v>
      </c>
      <c r="F303" t="s">
        <v>2152</v>
      </c>
      <c r="G303" t="s">
        <v>223</v>
      </c>
      <c r="H303" t="s">
        <v>223</v>
      </c>
      <c r="I303" t="s">
        <v>148</v>
      </c>
      <c r="J303" s="5" t="s">
        <v>136</v>
      </c>
      <c r="K303" t="s">
        <v>2153</v>
      </c>
      <c r="L303" t="s">
        <v>225</v>
      </c>
      <c r="M303" s="5" t="s">
        <v>191</v>
      </c>
      <c r="N303" s="5" t="s">
        <v>192</v>
      </c>
      <c r="O303" s="67" t="s">
        <v>1801</v>
      </c>
      <c r="P303" s="5" t="s">
        <v>227</v>
      </c>
      <c r="Q303" s="67" t="s">
        <v>228</v>
      </c>
      <c r="R303" s="156">
        <v>45931</v>
      </c>
      <c r="S303" s="156">
        <v>47026</v>
      </c>
      <c r="T303" s="157">
        <v>897402.2</v>
      </c>
      <c r="U303" t="s">
        <v>229</v>
      </c>
      <c r="V303" t="s">
        <v>2154</v>
      </c>
      <c r="W303" t="s">
        <v>2155</v>
      </c>
      <c r="X303" t="s">
        <v>2156</v>
      </c>
      <c r="Y303" t="s">
        <v>200</v>
      </c>
    </row>
    <row r="304" spans="1:25">
      <c r="A304" s="5">
        <v>2044530</v>
      </c>
      <c r="B304" s="5">
        <v>2024</v>
      </c>
      <c r="C304" s="156">
        <v>45848</v>
      </c>
      <c r="D304" t="s">
        <v>2157</v>
      </c>
      <c r="E304" t="s">
        <v>2158</v>
      </c>
      <c r="F304" t="s">
        <v>2159</v>
      </c>
      <c r="G304" t="s">
        <v>223</v>
      </c>
      <c r="H304" t="s">
        <v>223</v>
      </c>
      <c r="I304" t="s">
        <v>148</v>
      </c>
      <c r="J304" s="5" t="s">
        <v>136</v>
      </c>
      <c r="K304" t="s">
        <v>2160</v>
      </c>
      <c r="L304" t="s">
        <v>214</v>
      </c>
      <c r="M304" s="5" t="s">
        <v>215</v>
      </c>
      <c r="N304" s="5" t="s">
        <v>192</v>
      </c>
      <c r="O304" s="67" t="s">
        <v>214</v>
      </c>
      <c r="P304" s="5" t="s">
        <v>227</v>
      </c>
      <c r="Q304" s="67" t="s">
        <v>228</v>
      </c>
      <c r="R304" s="156">
        <v>45931</v>
      </c>
      <c r="S304" s="156">
        <v>47756</v>
      </c>
      <c r="T304" s="157">
        <v>1499991.8</v>
      </c>
      <c r="U304" t="s">
        <v>229</v>
      </c>
      <c r="V304" t="s">
        <v>2161</v>
      </c>
      <c r="W304" t="s">
        <v>2162</v>
      </c>
      <c r="X304" t="s">
        <v>2163</v>
      </c>
      <c r="Y304" t="s">
        <v>200</v>
      </c>
    </row>
    <row r="305" spans="1:25">
      <c r="A305" s="5">
        <v>2044568</v>
      </c>
      <c r="B305" s="5">
        <v>2024</v>
      </c>
      <c r="C305" s="156">
        <v>45848</v>
      </c>
      <c r="D305" t="s">
        <v>2164</v>
      </c>
      <c r="E305" t="s">
        <v>2165</v>
      </c>
      <c r="F305" t="s">
        <v>2166</v>
      </c>
      <c r="G305" t="s">
        <v>223</v>
      </c>
      <c r="H305" t="s">
        <v>223</v>
      </c>
      <c r="I305" t="s">
        <v>148</v>
      </c>
      <c r="J305" s="5" t="s">
        <v>136</v>
      </c>
      <c r="K305" t="s">
        <v>2167</v>
      </c>
      <c r="L305" t="s">
        <v>254</v>
      </c>
      <c r="M305" s="5" t="s">
        <v>255</v>
      </c>
      <c r="N305" s="5" t="s">
        <v>192</v>
      </c>
      <c r="O305" s="67" t="s">
        <v>2168</v>
      </c>
      <c r="P305" s="5" t="s">
        <v>227</v>
      </c>
      <c r="Q305" s="67" t="s">
        <v>228</v>
      </c>
      <c r="R305" s="156">
        <v>45931</v>
      </c>
      <c r="S305" s="156">
        <v>47026</v>
      </c>
      <c r="T305" s="157">
        <v>263444.59999999998</v>
      </c>
      <c r="U305" t="s">
        <v>281</v>
      </c>
      <c r="V305" t="s">
        <v>2169</v>
      </c>
      <c r="W305" t="s">
        <v>2170</v>
      </c>
      <c r="X305" t="s">
        <v>2171</v>
      </c>
      <c r="Y305" t="s">
        <v>200</v>
      </c>
    </row>
    <row r="306" spans="1:25">
      <c r="A306" s="5">
        <v>2044573</v>
      </c>
      <c r="B306" s="5">
        <v>2024</v>
      </c>
      <c r="C306" s="156">
        <v>45848</v>
      </c>
      <c r="D306" t="s">
        <v>2172</v>
      </c>
      <c r="E306" t="s">
        <v>2173</v>
      </c>
      <c r="F306" t="s">
        <v>2174</v>
      </c>
      <c r="G306" t="s">
        <v>223</v>
      </c>
      <c r="H306" t="s">
        <v>223</v>
      </c>
      <c r="I306" t="s">
        <v>148</v>
      </c>
      <c r="J306" s="5" t="s">
        <v>136</v>
      </c>
      <c r="K306" t="s">
        <v>2175</v>
      </c>
      <c r="L306" t="s">
        <v>411</v>
      </c>
      <c r="M306" s="5" t="s">
        <v>215</v>
      </c>
      <c r="N306" s="5" t="s">
        <v>192</v>
      </c>
      <c r="O306" s="67" t="s">
        <v>2176</v>
      </c>
      <c r="P306" s="5" t="s">
        <v>194</v>
      </c>
      <c r="Q306" s="67" t="s">
        <v>1052</v>
      </c>
      <c r="R306" s="156">
        <v>45931</v>
      </c>
      <c r="S306" s="156">
        <v>47026</v>
      </c>
      <c r="T306" s="157">
        <v>689397.6</v>
      </c>
      <c r="U306" t="s">
        <v>281</v>
      </c>
      <c r="V306" t="s">
        <v>2177</v>
      </c>
      <c r="W306" t="s">
        <v>2178</v>
      </c>
      <c r="X306" t="s">
        <v>2179</v>
      </c>
      <c r="Y306" t="s">
        <v>200</v>
      </c>
    </row>
    <row r="307" spans="1:25">
      <c r="A307" s="5">
        <v>2044582</v>
      </c>
      <c r="B307" s="5">
        <v>2024</v>
      </c>
      <c r="C307" s="156">
        <v>45848</v>
      </c>
      <c r="D307" t="s">
        <v>1874</v>
      </c>
      <c r="E307" t="s">
        <v>1875</v>
      </c>
      <c r="F307" t="s">
        <v>2180</v>
      </c>
      <c r="G307" t="s">
        <v>223</v>
      </c>
      <c r="H307" t="s">
        <v>223</v>
      </c>
      <c r="I307" t="s">
        <v>148</v>
      </c>
      <c r="J307" s="5" t="s">
        <v>136</v>
      </c>
      <c r="K307" t="s">
        <v>2181</v>
      </c>
      <c r="L307" t="s">
        <v>190</v>
      </c>
      <c r="M307" s="5" t="s">
        <v>191</v>
      </c>
      <c r="N307" s="5" t="s">
        <v>192</v>
      </c>
      <c r="O307" s="67" t="s">
        <v>1070</v>
      </c>
      <c r="P307" s="5" t="s">
        <v>227</v>
      </c>
      <c r="Q307" s="67" t="s">
        <v>228</v>
      </c>
      <c r="R307" s="156">
        <v>45931</v>
      </c>
      <c r="S307" s="156">
        <v>47756</v>
      </c>
      <c r="T307" s="157">
        <v>1497027.9</v>
      </c>
      <c r="U307" t="s">
        <v>196</v>
      </c>
      <c r="V307" t="s">
        <v>2182</v>
      </c>
      <c r="W307" t="s">
        <v>2183</v>
      </c>
      <c r="X307" t="s">
        <v>2184</v>
      </c>
      <c r="Y307" t="s">
        <v>200</v>
      </c>
    </row>
    <row r="308" spans="1:25">
      <c r="A308" s="5">
        <v>2044640</v>
      </c>
      <c r="B308" s="5">
        <v>2024</v>
      </c>
      <c r="C308" s="156">
        <v>45848</v>
      </c>
      <c r="D308" t="s">
        <v>2185</v>
      </c>
      <c r="E308" t="s">
        <v>2186</v>
      </c>
      <c r="F308" t="s">
        <v>2187</v>
      </c>
      <c r="G308" t="s">
        <v>223</v>
      </c>
      <c r="H308" t="s">
        <v>223</v>
      </c>
      <c r="I308" t="s">
        <v>148</v>
      </c>
      <c r="J308" s="5" t="s">
        <v>136</v>
      </c>
      <c r="K308" t="s">
        <v>2188</v>
      </c>
      <c r="L308" t="s">
        <v>345</v>
      </c>
      <c r="M308" s="5" t="s">
        <v>215</v>
      </c>
      <c r="N308" s="5" t="s">
        <v>192</v>
      </c>
      <c r="O308" s="67" t="s">
        <v>2189</v>
      </c>
      <c r="P308" s="5" t="s">
        <v>227</v>
      </c>
      <c r="Q308" s="67" t="s">
        <v>228</v>
      </c>
      <c r="R308" s="156">
        <v>45931</v>
      </c>
      <c r="S308" s="156">
        <v>47756</v>
      </c>
      <c r="T308" s="157">
        <v>1499792</v>
      </c>
      <c r="U308" t="s">
        <v>229</v>
      </c>
      <c r="V308" t="s">
        <v>2190</v>
      </c>
      <c r="W308" t="s">
        <v>2191</v>
      </c>
      <c r="X308" t="s">
        <v>2192</v>
      </c>
      <c r="Y308" t="s">
        <v>200</v>
      </c>
    </row>
    <row r="309" spans="1:25">
      <c r="A309" s="5">
        <v>2044727</v>
      </c>
      <c r="B309" s="5">
        <v>2024</v>
      </c>
      <c r="C309" s="156">
        <v>45848</v>
      </c>
      <c r="D309" t="s">
        <v>2193</v>
      </c>
      <c r="E309" t="s">
        <v>2194</v>
      </c>
      <c r="F309" t="s">
        <v>2195</v>
      </c>
      <c r="G309" t="s">
        <v>223</v>
      </c>
      <c r="H309" t="s">
        <v>223</v>
      </c>
      <c r="I309" t="s">
        <v>148</v>
      </c>
      <c r="J309" s="5" t="s">
        <v>136</v>
      </c>
      <c r="K309" t="s">
        <v>2196</v>
      </c>
      <c r="L309" t="s">
        <v>411</v>
      </c>
      <c r="M309" s="5" t="s">
        <v>215</v>
      </c>
      <c r="N309" s="5" t="s">
        <v>192</v>
      </c>
      <c r="O309" s="67" t="s">
        <v>2197</v>
      </c>
      <c r="P309" s="5" t="s">
        <v>227</v>
      </c>
      <c r="Q309" s="67" t="s">
        <v>228</v>
      </c>
      <c r="R309" s="156">
        <v>45931</v>
      </c>
      <c r="S309" s="156">
        <v>47756</v>
      </c>
      <c r="T309" s="157">
        <v>1392119.4</v>
      </c>
      <c r="U309" t="s">
        <v>281</v>
      </c>
      <c r="V309" t="s">
        <v>2198</v>
      </c>
      <c r="W309" t="s">
        <v>2199</v>
      </c>
      <c r="X309" t="s">
        <v>2200</v>
      </c>
      <c r="Y309" t="s">
        <v>200</v>
      </c>
    </row>
    <row r="310" spans="1:25">
      <c r="A310" s="5">
        <v>2044771</v>
      </c>
      <c r="B310" s="5">
        <v>2024</v>
      </c>
      <c r="C310" s="156">
        <v>45848</v>
      </c>
      <c r="D310" t="s">
        <v>2201</v>
      </c>
      <c r="E310" t="s">
        <v>2202</v>
      </c>
      <c r="F310" t="s">
        <v>2203</v>
      </c>
      <c r="G310" t="s">
        <v>223</v>
      </c>
      <c r="H310" t="s">
        <v>223</v>
      </c>
      <c r="I310" t="s">
        <v>148</v>
      </c>
      <c r="J310" s="5" t="s">
        <v>136</v>
      </c>
      <c r="K310" t="s">
        <v>2204</v>
      </c>
      <c r="L310" t="s">
        <v>1463</v>
      </c>
      <c r="M310" s="5" t="s">
        <v>255</v>
      </c>
      <c r="N310" s="5" t="s">
        <v>1464</v>
      </c>
      <c r="O310" s="67" t="s">
        <v>1463</v>
      </c>
      <c r="P310" s="5" t="s">
        <v>227</v>
      </c>
      <c r="Q310" s="67" t="s">
        <v>228</v>
      </c>
      <c r="R310" s="156">
        <v>45931</v>
      </c>
      <c r="S310" s="156">
        <v>46660</v>
      </c>
      <c r="T310" s="157">
        <v>232886.8</v>
      </c>
      <c r="U310" t="s">
        <v>281</v>
      </c>
      <c r="V310" t="s">
        <v>2205</v>
      </c>
      <c r="W310" t="s">
        <v>2206</v>
      </c>
      <c r="X310" t="s">
        <v>2207</v>
      </c>
      <c r="Y310" t="s">
        <v>200</v>
      </c>
    </row>
    <row r="311" spans="1:25">
      <c r="A311" s="5">
        <v>2044775</v>
      </c>
      <c r="B311" s="5">
        <v>2024</v>
      </c>
      <c r="C311" s="156">
        <v>45848</v>
      </c>
      <c r="D311" t="s">
        <v>2208</v>
      </c>
      <c r="E311" t="s">
        <v>2209</v>
      </c>
      <c r="F311" t="s">
        <v>2210</v>
      </c>
      <c r="G311" t="s">
        <v>223</v>
      </c>
      <c r="H311" t="s">
        <v>223</v>
      </c>
      <c r="I311" t="s">
        <v>148</v>
      </c>
      <c r="J311" s="5" t="s">
        <v>136</v>
      </c>
      <c r="K311" t="s">
        <v>2211</v>
      </c>
      <c r="L311" t="s">
        <v>225</v>
      </c>
      <c r="M311" s="5" t="s">
        <v>191</v>
      </c>
      <c r="N311" s="5" t="s">
        <v>192</v>
      </c>
      <c r="O311" s="67" t="s">
        <v>2212</v>
      </c>
      <c r="P311" s="5" t="s">
        <v>194</v>
      </c>
      <c r="Q311" s="67" t="s">
        <v>484</v>
      </c>
      <c r="R311" s="156">
        <v>45931</v>
      </c>
      <c r="S311" s="156">
        <v>47026</v>
      </c>
      <c r="T311" s="157">
        <v>1496961.4</v>
      </c>
      <c r="U311" t="s">
        <v>196</v>
      </c>
      <c r="V311" t="s">
        <v>946</v>
      </c>
      <c r="W311" t="s">
        <v>2213</v>
      </c>
      <c r="X311" t="s">
        <v>2214</v>
      </c>
      <c r="Y311" t="s">
        <v>200</v>
      </c>
    </row>
    <row r="312" spans="1:25">
      <c r="A312" s="5">
        <v>2044807</v>
      </c>
      <c r="B312" s="5">
        <v>2024</v>
      </c>
      <c r="C312" s="156">
        <v>45848</v>
      </c>
      <c r="D312" t="s">
        <v>2215</v>
      </c>
      <c r="F312" t="s">
        <v>2216</v>
      </c>
      <c r="G312" t="s">
        <v>223</v>
      </c>
      <c r="H312" t="s">
        <v>223</v>
      </c>
      <c r="I312" t="s">
        <v>148</v>
      </c>
      <c r="J312" s="5" t="s">
        <v>136</v>
      </c>
      <c r="K312" t="s">
        <v>2217</v>
      </c>
      <c r="L312" t="s">
        <v>214</v>
      </c>
      <c r="M312" s="5" t="s">
        <v>215</v>
      </c>
      <c r="N312" s="5" t="s">
        <v>192</v>
      </c>
      <c r="O312" s="67" t="s">
        <v>2218</v>
      </c>
      <c r="P312" s="5" t="s">
        <v>227</v>
      </c>
      <c r="Q312" s="67" t="s">
        <v>228</v>
      </c>
      <c r="R312" s="156">
        <v>45931</v>
      </c>
      <c r="S312" s="156">
        <v>47756</v>
      </c>
      <c r="T312" s="157">
        <v>1412970.3</v>
      </c>
      <c r="U312" t="s">
        <v>229</v>
      </c>
      <c r="V312" t="s">
        <v>2219</v>
      </c>
      <c r="W312" t="s">
        <v>2220</v>
      </c>
      <c r="X312" t="s">
        <v>2221</v>
      </c>
      <c r="Y312" t="s">
        <v>200</v>
      </c>
    </row>
    <row r="313" spans="1:25">
      <c r="A313" s="5">
        <v>2044684</v>
      </c>
      <c r="B313" s="5">
        <v>2024</v>
      </c>
      <c r="C313" s="156">
        <v>45865</v>
      </c>
      <c r="D313" t="s">
        <v>2222</v>
      </c>
      <c r="E313" t="s">
        <v>2223</v>
      </c>
      <c r="F313" t="s">
        <v>2224</v>
      </c>
      <c r="G313" t="s">
        <v>187</v>
      </c>
      <c r="H313" t="s">
        <v>2225</v>
      </c>
      <c r="I313" t="s">
        <v>150</v>
      </c>
      <c r="J313" s="5" t="s">
        <v>149</v>
      </c>
      <c r="K313" t="s">
        <v>2226</v>
      </c>
      <c r="L313" t="s">
        <v>244</v>
      </c>
      <c r="M313" s="5" t="s">
        <v>245</v>
      </c>
      <c r="N313" s="5" t="s">
        <v>192</v>
      </c>
      <c r="O313" s="67" t="s">
        <v>2227</v>
      </c>
      <c r="P313" s="5" t="s">
        <v>194</v>
      </c>
      <c r="Q313" s="67" t="s">
        <v>289</v>
      </c>
      <c r="R313" s="156">
        <v>45839</v>
      </c>
      <c r="S313" s="156">
        <v>47299</v>
      </c>
      <c r="T313" s="157">
        <v>1500000</v>
      </c>
      <c r="U313" t="s">
        <v>196</v>
      </c>
      <c r="V313" t="s">
        <v>2228</v>
      </c>
      <c r="W313" t="s">
        <v>2229</v>
      </c>
      <c r="X313" t="s">
        <v>2230</v>
      </c>
      <c r="Y313" t="s">
        <v>200</v>
      </c>
    </row>
    <row r="314" spans="1:25">
      <c r="A314" s="5">
        <v>2044716</v>
      </c>
      <c r="B314" s="5">
        <v>2024</v>
      </c>
      <c r="C314" s="156">
        <v>45865</v>
      </c>
      <c r="D314" t="s">
        <v>2231</v>
      </c>
      <c r="E314" t="s">
        <v>2232</v>
      </c>
      <c r="F314" t="s">
        <v>2233</v>
      </c>
      <c r="G314" t="s">
        <v>187</v>
      </c>
      <c r="H314" t="s">
        <v>2225</v>
      </c>
      <c r="I314" t="s">
        <v>150</v>
      </c>
      <c r="J314" s="5" t="s">
        <v>149</v>
      </c>
      <c r="K314" t="s">
        <v>2234</v>
      </c>
      <c r="L314" t="s">
        <v>214</v>
      </c>
      <c r="M314" s="5" t="s">
        <v>215</v>
      </c>
      <c r="N314" s="5" t="s">
        <v>192</v>
      </c>
      <c r="O314" s="67" t="s">
        <v>2235</v>
      </c>
      <c r="P314" s="5" t="s">
        <v>194</v>
      </c>
      <c r="Q314" s="67" t="s">
        <v>289</v>
      </c>
      <c r="R314" s="156">
        <v>45839</v>
      </c>
      <c r="S314" s="156">
        <v>47299</v>
      </c>
      <c r="T314" s="157">
        <v>1500000</v>
      </c>
      <c r="U314" t="s">
        <v>196</v>
      </c>
      <c r="V314" t="s">
        <v>2236</v>
      </c>
      <c r="W314" t="s">
        <v>2237</v>
      </c>
      <c r="X314" t="s">
        <v>2238</v>
      </c>
      <c r="Y314" t="s">
        <v>200</v>
      </c>
    </row>
    <row r="315" spans="1:25">
      <c r="A315" s="5">
        <v>2044595</v>
      </c>
      <c r="B315" s="5">
        <v>2025</v>
      </c>
      <c r="C315" s="156">
        <v>45899</v>
      </c>
      <c r="D315" t="s">
        <v>678</v>
      </c>
      <c r="E315" t="s">
        <v>679</v>
      </c>
      <c r="F315" t="s">
        <v>2239</v>
      </c>
      <c r="G315" t="s">
        <v>2240</v>
      </c>
      <c r="H315" t="s">
        <v>2241</v>
      </c>
      <c r="I315" t="s">
        <v>2242</v>
      </c>
      <c r="J315" s="5" t="s">
        <v>151</v>
      </c>
      <c r="K315" t="s">
        <v>2243</v>
      </c>
      <c r="L315" t="s">
        <v>681</v>
      </c>
      <c r="M315" s="5" t="s">
        <v>191</v>
      </c>
      <c r="N315" s="5" t="s">
        <v>192</v>
      </c>
      <c r="O315" s="67" t="s">
        <v>681</v>
      </c>
      <c r="P315" s="5" t="s">
        <v>227</v>
      </c>
      <c r="Q315" s="67" t="s">
        <v>228</v>
      </c>
      <c r="R315" s="156">
        <v>45962</v>
      </c>
      <c r="S315" s="156">
        <v>47787</v>
      </c>
      <c r="T315" s="157">
        <v>3000000</v>
      </c>
      <c r="U315" t="s">
        <v>281</v>
      </c>
      <c r="V315" t="s">
        <v>682</v>
      </c>
      <c r="W315" t="s">
        <v>2244</v>
      </c>
      <c r="X315" t="s">
        <v>2245</v>
      </c>
      <c r="Y315" t="s">
        <v>200</v>
      </c>
    </row>
    <row r="316" spans="1:25">
      <c r="A316" s="5">
        <v>2044603</v>
      </c>
      <c r="B316" s="5">
        <v>2025</v>
      </c>
      <c r="C316" s="156">
        <v>45899</v>
      </c>
      <c r="D316" t="s">
        <v>2246</v>
      </c>
      <c r="E316" t="s">
        <v>2247</v>
      </c>
      <c r="F316" t="s">
        <v>2248</v>
      </c>
      <c r="G316" t="s">
        <v>2240</v>
      </c>
      <c r="H316" t="s">
        <v>206</v>
      </c>
      <c r="I316" t="s">
        <v>2242</v>
      </c>
      <c r="J316" s="5" t="s">
        <v>151</v>
      </c>
      <c r="K316" t="s">
        <v>2249</v>
      </c>
      <c r="L316" t="s">
        <v>901</v>
      </c>
      <c r="M316" s="5" t="s">
        <v>255</v>
      </c>
      <c r="N316" s="5" t="s">
        <v>192</v>
      </c>
      <c r="O316" s="67" t="s">
        <v>2250</v>
      </c>
      <c r="P316" s="5" t="s">
        <v>227</v>
      </c>
      <c r="Q316" s="67" t="s">
        <v>228</v>
      </c>
      <c r="R316" s="156">
        <v>45962</v>
      </c>
      <c r="S316" s="156">
        <v>47787</v>
      </c>
      <c r="T316" s="157">
        <v>3000000</v>
      </c>
      <c r="U316" t="s">
        <v>206</v>
      </c>
      <c r="V316" t="s">
        <v>2251</v>
      </c>
      <c r="W316" t="s">
        <v>2252</v>
      </c>
      <c r="X316" t="s">
        <v>2253</v>
      </c>
      <c r="Y316" t="s">
        <v>200</v>
      </c>
    </row>
    <row r="317" spans="1:25">
      <c r="A317" s="5">
        <v>2044607</v>
      </c>
      <c r="B317" s="5">
        <v>2025</v>
      </c>
      <c r="C317" s="156">
        <v>45899</v>
      </c>
      <c r="D317" t="s">
        <v>2254</v>
      </c>
      <c r="E317" t="s">
        <v>2255</v>
      </c>
      <c r="F317" t="s">
        <v>2256</v>
      </c>
      <c r="G317" t="s">
        <v>2240</v>
      </c>
      <c r="H317" t="s">
        <v>229</v>
      </c>
      <c r="I317" t="s">
        <v>2242</v>
      </c>
      <c r="J317" s="5" t="s">
        <v>151</v>
      </c>
      <c r="K317" t="s">
        <v>2257</v>
      </c>
      <c r="L317" t="s">
        <v>190</v>
      </c>
      <c r="M317" s="5" t="s">
        <v>191</v>
      </c>
      <c r="N317" s="5" t="s">
        <v>192</v>
      </c>
      <c r="O317" s="67" t="s">
        <v>2258</v>
      </c>
      <c r="P317" s="5" t="s">
        <v>194</v>
      </c>
      <c r="Q317" s="67" t="s">
        <v>2259</v>
      </c>
      <c r="R317" s="156">
        <v>45962</v>
      </c>
      <c r="S317" s="156">
        <v>47787</v>
      </c>
      <c r="T317" s="157">
        <v>3000000</v>
      </c>
      <c r="U317" t="s">
        <v>229</v>
      </c>
      <c r="V317" t="s">
        <v>2260</v>
      </c>
      <c r="W317" t="s">
        <v>2261</v>
      </c>
      <c r="X317" t="s">
        <v>2262</v>
      </c>
      <c r="Y317" t="s">
        <v>200</v>
      </c>
    </row>
    <row r="318" spans="1:25">
      <c r="A318" s="5">
        <v>2044613</v>
      </c>
      <c r="B318" s="5">
        <v>2025</v>
      </c>
      <c r="C318" s="156">
        <v>45899</v>
      </c>
      <c r="D318" t="s">
        <v>2263</v>
      </c>
      <c r="E318" t="s">
        <v>2264</v>
      </c>
      <c r="F318" t="s">
        <v>2265</v>
      </c>
      <c r="G318" t="s">
        <v>2240</v>
      </c>
      <c r="H318" t="s">
        <v>2241</v>
      </c>
      <c r="I318" t="s">
        <v>2242</v>
      </c>
      <c r="J318" s="5" t="s">
        <v>151</v>
      </c>
      <c r="K318" t="s">
        <v>2266</v>
      </c>
      <c r="L318" t="s">
        <v>225</v>
      </c>
      <c r="M318" s="5" t="s">
        <v>191</v>
      </c>
      <c r="N318" s="5" t="s">
        <v>192</v>
      </c>
      <c r="O318" s="67" t="s">
        <v>2267</v>
      </c>
      <c r="P318" s="5" t="s">
        <v>227</v>
      </c>
      <c r="Q318" s="67" t="s">
        <v>228</v>
      </c>
      <c r="R318" s="156">
        <v>45962</v>
      </c>
      <c r="S318" s="156">
        <v>47787</v>
      </c>
      <c r="T318" s="157">
        <v>3000000</v>
      </c>
      <c r="U318" t="s">
        <v>281</v>
      </c>
      <c r="V318" t="s">
        <v>2268</v>
      </c>
      <c r="W318" t="s">
        <v>2269</v>
      </c>
      <c r="X318" t="s">
        <v>2270</v>
      </c>
      <c r="Y318" t="s">
        <v>200</v>
      </c>
    </row>
    <row r="319" spans="1:25">
      <c r="A319" s="5">
        <v>2044618</v>
      </c>
      <c r="B319" s="5">
        <v>2025</v>
      </c>
      <c r="C319" s="156">
        <v>45899</v>
      </c>
      <c r="D319" t="s">
        <v>2271</v>
      </c>
      <c r="F319" t="s">
        <v>2272</v>
      </c>
      <c r="G319" t="s">
        <v>2240</v>
      </c>
      <c r="H319" t="s">
        <v>2241</v>
      </c>
      <c r="I319" t="s">
        <v>2242</v>
      </c>
      <c r="J319" s="5" t="s">
        <v>151</v>
      </c>
      <c r="K319" t="s">
        <v>2273</v>
      </c>
      <c r="L319" t="s">
        <v>505</v>
      </c>
      <c r="M319" s="5" t="s">
        <v>506</v>
      </c>
      <c r="N319" s="5" t="s">
        <v>192</v>
      </c>
      <c r="O319" s="67" t="s">
        <v>2274</v>
      </c>
      <c r="P319" s="5" t="s">
        <v>227</v>
      </c>
      <c r="Q319" s="67" t="s">
        <v>228</v>
      </c>
      <c r="R319" s="156">
        <v>45962</v>
      </c>
      <c r="S319" s="156">
        <v>47787</v>
      </c>
      <c r="T319" s="157">
        <v>3000000</v>
      </c>
      <c r="U319" t="s">
        <v>281</v>
      </c>
      <c r="V319" t="s">
        <v>1217</v>
      </c>
      <c r="W319" t="s">
        <v>2275</v>
      </c>
      <c r="X319" t="s">
        <v>2276</v>
      </c>
      <c r="Y319" t="s">
        <v>200</v>
      </c>
    </row>
    <row r="320" spans="1:25">
      <c r="A320" s="5">
        <v>2044651</v>
      </c>
      <c r="B320" s="5">
        <v>2025</v>
      </c>
      <c r="C320" s="156">
        <v>45899</v>
      </c>
      <c r="D320" t="s">
        <v>2277</v>
      </c>
      <c r="E320" t="s">
        <v>2278</v>
      </c>
      <c r="F320" t="s">
        <v>2279</v>
      </c>
      <c r="G320" t="s">
        <v>2240</v>
      </c>
      <c r="H320" t="s">
        <v>2280</v>
      </c>
      <c r="I320" t="s">
        <v>2242</v>
      </c>
      <c r="J320" s="5" t="s">
        <v>151</v>
      </c>
      <c r="K320" t="s">
        <v>2281</v>
      </c>
      <c r="L320" t="s">
        <v>214</v>
      </c>
      <c r="M320" s="5" t="s">
        <v>215</v>
      </c>
      <c r="N320" s="5" t="s">
        <v>192</v>
      </c>
      <c r="O320" s="67" t="s">
        <v>2282</v>
      </c>
      <c r="P320" s="5" t="s">
        <v>227</v>
      </c>
      <c r="Q320" s="67" t="s">
        <v>228</v>
      </c>
      <c r="R320" s="156">
        <v>45962</v>
      </c>
      <c r="S320" s="156">
        <v>47787</v>
      </c>
      <c r="T320" s="157">
        <v>3000000</v>
      </c>
      <c r="U320" t="s">
        <v>196</v>
      </c>
      <c r="V320" t="s">
        <v>2283</v>
      </c>
      <c r="W320" t="s">
        <v>2284</v>
      </c>
      <c r="X320" t="s">
        <v>2285</v>
      </c>
      <c r="Y320" t="s">
        <v>200</v>
      </c>
    </row>
    <row r="321" spans="1:25">
      <c r="A321" s="5">
        <v>2044663</v>
      </c>
      <c r="B321" s="5">
        <v>2025</v>
      </c>
      <c r="C321" s="156">
        <v>45899</v>
      </c>
      <c r="D321" t="s">
        <v>2286</v>
      </c>
      <c r="E321" t="s">
        <v>2287</v>
      </c>
      <c r="F321" t="s">
        <v>2288</v>
      </c>
      <c r="G321" t="s">
        <v>2240</v>
      </c>
      <c r="H321" t="s">
        <v>2241</v>
      </c>
      <c r="I321" t="s">
        <v>2242</v>
      </c>
      <c r="J321" s="5" t="s">
        <v>151</v>
      </c>
      <c r="K321" t="s">
        <v>2289</v>
      </c>
      <c r="L321" t="s">
        <v>505</v>
      </c>
      <c r="M321" s="5" t="s">
        <v>506</v>
      </c>
      <c r="N321" s="5" t="s">
        <v>192</v>
      </c>
      <c r="O321" s="67" t="s">
        <v>2290</v>
      </c>
      <c r="P321" s="5" t="s">
        <v>227</v>
      </c>
      <c r="Q321" s="67" t="s">
        <v>228</v>
      </c>
      <c r="R321" s="156">
        <v>45962</v>
      </c>
      <c r="S321" s="156">
        <v>47787</v>
      </c>
      <c r="T321" s="157">
        <v>3000000</v>
      </c>
      <c r="U321" t="s">
        <v>281</v>
      </c>
      <c r="V321" t="s">
        <v>2291</v>
      </c>
      <c r="W321" t="s">
        <v>2292</v>
      </c>
      <c r="X321" t="s">
        <v>2293</v>
      </c>
      <c r="Y321" t="s">
        <v>200</v>
      </c>
    </row>
    <row r="322" spans="1:25">
      <c r="A322" s="5">
        <v>2044686</v>
      </c>
      <c r="B322" s="5">
        <v>2025</v>
      </c>
      <c r="C322" s="156">
        <v>45899</v>
      </c>
      <c r="D322" t="s">
        <v>2011</v>
      </c>
      <c r="F322" t="s">
        <v>2294</v>
      </c>
      <c r="G322" t="s">
        <v>2240</v>
      </c>
      <c r="H322" t="s">
        <v>2280</v>
      </c>
      <c r="I322" t="s">
        <v>2242</v>
      </c>
      <c r="J322" s="5" t="s">
        <v>151</v>
      </c>
      <c r="K322" t="s">
        <v>2295</v>
      </c>
      <c r="L322" t="s">
        <v>345</v>
      </c>
      <c r="M322" s="5" t="s">
        <v>215</v>
      </c>
      <c r="N322" s="5" t="s">
        <v>192</v>
      </c>
      <c r="O322" s="67" t="s">
        <v>2296</v>
      </c>
      <c r="P322" s="5" t="s">
        <v>227</v>
      </c>
      <c r="Q322" s="67" t="s">
        <v>228</v>
      </c>
      <c r="R322" s="156">
        <v>45962</v>
      </c>
      <c r="S322" s="156">
        <v>47787</v>
      </c>
      <c r="T322" s="157">
        <v>3000000</v>
      </c>
      <c r="U322" t="s">
        <v>196</v>
      </c>
      <c r="V322" t="s">
        <v>2297</v>
      </c>
      <c r="W322" t="s">
        <v>2298</v>
      </c>
      <c r="X322" t="s">
        <v>2299</v>
      </c>
      <c r="Y322" t="s">
        <v>200</v>
      </c>
    </row>
    <row r="323" spans="1:25">
      <c r="A323" s="5">
        <v>2044698</v>
      </c>
      <c r="B323" s="5">
        <v>2025</v>
      </c>
      <c r="C323" s="156">
        <v>45899</v>
      </c>
      <c r="D323" t="s">
        <v>2300</v>
      </c>
      <c r="E323" t="s">
        <v>2301</v>
      </c>
      <c r="F323" t="s">
        <v>2302</v>
      </c>
      <c r="G323" t="s">
        <v>2240</v>
      </c>
      <c r="H323" t="s">
        <v>206</v>
      </c>
      <c r="I323" t="s">
        <v>2242</v>
      </c>
      <c r="J323" s="5" t="s">
        <v>151</v>
      </c>
      <c r="K323" t="s">
        <v>2303</v>
      </c>
      <c r="L323" t="s">
        <v>214</v>
      </c>
      <c r="M323" s="5" t="s">
        <v>215</v>
      </c>
      <c r="N323" s="5" t="s">
        <v>192</v>
      </c>
      <c r="O323" s="67" t="s">
        <v>2304</v>
      </c>
      <c r="P323" s="5" t="s">
        <v>194</v>
      </c>
      <c r="Q323" s="67" t="s">
        <v>1052</v>
      </c>
      <c r="R323" s="156">
        <v>45962</v>
      </c>
      <c r="S323" s="156">
        <v>47787</v>
      </c>
      <c r="T323" s="157">
        <v>3000000</v>
      </c>
      <c r="U323" t="s">
        <v>206</v>
      </c>
      <c r="V323" t="s">
        <v>2305</v>
      </c>
      <c r="W323" t="s">
        <v>2306</v>
      </c>
      <c r="X323" t="s">
        <v>2307</v>
      </c>
      <c r="Y323" t="s">
        <v>200</v>
      </c>
    </row>
    <row r="324" spans="1:25">
      <c r="A324" s="5">
        <v>2044699</v>
      </c>
      <c r="B324" s="5">
        <v>2025</v>
      </c>
      <c r="C324" s="156">
        <v>45899</v>
      </c>
      <c r="D324" t="s">
        <v>2308</v>
      </c>
      <c r="F324" t="s">
        <v>2309</v>
      </c>
      <c r="G324" t="s">
        <v>2240</v>
      </c>
      <c r="H324" t="s">
        <v>2280</v>
      </c>
      <c r="I324" t="s">
        <v>2242</v>
      </c>
      <c r="J324" s="5" t="s">
        <v>151</v>
      </c>
      <c r="K324" t="s">
        <v>2310</v>
      </c>
      <c r="L324" t="s">
        <v>345</v>
      </c>
      <c r="M324" s="5" t="s">
        <v>215</v>
      </c>
      <c r="N324" s="5" t="s">
        <v>192</v>
      </c>
      <c r="O324" s="67" t="s">
        <v>345</v>
      </c>
      <c r="P324" s="5" t="s">
        <v>227</v>
      </c>
      <c r="Q324" s="67" t="s">
        <v>228</v>
      </c>
      <c r="R324" s="156">
        <v>45962</v>
      </c>
      <c r="S324" s="156">
        <v>47787</v>
      </c>
      <c r="T324" s="157">
        <v>3000000</v>
      </c>
      <c r="U324" t="s">
        <v>196</v>
      </c>
      <c r="V324" t="s">
        <v>946</v>
      </c>
      <c r="W324" t="s">
        <v>2311</v>
      </c>
      <c r="X324" t="s">
        <v>2312</v>
      </c>
      <c r="Y324" t="s">
        <v>200</v>
      </c>
    </row>
    <row r="325" spans="1:25">
      <c r="A325" s="5">
        <v>2044700</v>
      </c>
      <c r="B325" s="5">
        <v>2025</v>
      </c>
      <c r="C325" s="156">
        <v>45899</v>
      </c>
      <c r="D325" t="s">
        <v>2313</v>
      </c>
      <c r="E325" t="s">
        <v>2314</v>
      </c>
      <c r="F325" t="s">
        <v>2315</v>
      </c>
      <c r="G325" t="s">
        <v>2240</v>
      </c>
      <c r="H325" t="s">
        <v>2280</v>
      </c>
      <c r="I325" t="s">
        <v>2242</v>
      </c>
      <c r="J325" s="5" t="s">
        <v>151</v>
      </c>
      <c r="K325" t="s">
        <v>2316</v>
      </c>
      <c r="L325" t="s">
        <v>254</v>
      </c>
      <c r="M325" s="5" t="s">
        <v>255</v>
      </c>
      <c r="N325" s="5" t="s">
        <v>192</v>
      </c>
      <c r="O325" s="67" t="s">
        <v>2317</v>
      </c>
      <c r="P325" s="5" t="s">
        <v>227</v>
      </c>
      <c r="Q325" s="67" t="s">
        <v>228</v>
      </c>
      <c r="R325" s="156">
        <v>45962</v>
      </c>
      <c r="S325" s="156">
        <v>47787</v>
      </c>
      <c r="T325" s="157">
        <v>3000000</v>
      </c>
      <c r="U325" t="s">
        <v>196</v>
      </c>
      <c r="V325" t="s">
        <v>2318</v>
      </c>
      <c r="W325" t="s">
        <v>2319</v>
      </c>
      <c r="X325" t="s">
        <v>2320</v>
      </c>
      <c r="Y325" t="s">
        <v>200</v>
      </c>
    </row>
    <row r="326" spans="1:25">
      <c r="A326" s="5">
        <v>2044751</v>
      </c>
      <c r="B326" s="5">
        <v>2025</v>
      </c>
      <c r="C326" s="156">
        <v>45899</v>
      </c>
      <c r="D326" t="s">
        <v>2321</v>
      </c>
      <c r="F326" t="s">
        <v>2322</v>
      </c>
      <c r="G326" t="s">
        <v>2240</v>
      </c>
      <c r="H326" t="s">
        <v>229</v>
      </c>
      <c r="I326" t="s">
        <v>2242</v>
      </c>
      <c r="J326" s="5" t="s">
        <v>151</v>
      </c>
      <c r="K326" t="s">
        <v>2323</v>
      </c>
      <c r="L326" t="s">
        <v>254</v>
      </c>
      <c r="M326" s="5" t="s">
        <v>255</v>
      </c>
      <c r="N326" s="5" t="s">
        <v>192</v>
      </c>
      <c r="O326" s="67" t="s">
        <v>2324</v>
      </c>
      <c r="P326" s="5" t="s">
        <v>194</v>
      </c>
      <c r="Q326" s="67" t="s">
        <v>1849</v>
      </c>
      <c r="R326" s="156">
        <v>45962</v>
      </c>
      <c r="S326" s="156">
        <v>47787</v>
      </c>
      <c r="T326" s="157">
        <v>3000000</v>
      </c>
      <c r="U326" t="s">
        <v>229</v>
      </c>
      <c r="V326" t="s">
        <v>2325</v>
      </c>
      <c r="W326" t="s">
        <v>2326</v>
      </c>
      <c r="X326" t="s">
        <v>2327</v>
      </c>
      <c r="Y326" t="s">
        <v>200</v>
      </c>
    </row>
    <row r="327" spans="1:25">
      <c r="A327" s="5">
        <v>2044755</v>
      </c>
      <c r="B327" s="5">
        <v>2025</v>
      </c>
      <c r="C327" s="156">
        <v>45899</v>
      </c>
      <c r="D327" t="s">
        <v>315</v>
      </c>
      <c r="E327" t="s">
        <v>316</v>
      </c>
      <c r="F327" t="s">
        <v>2328</v>
      </c>
      <c r="G327" t="s">
        <v>2240</v>
      </c>
      <c r="H327" t="s">
        <v>2241</v>
      </c>
      <c r="I327" t="s">
        <v>2242</v>
      </c>
      <c r="J327" s="5" t="s">
        <v>151</v>
      </c>
      <c r="K327" t="s">
        <v>2329</v>
      </c>
      <c r="L327" t="s">
        <v>279</v>
      </c>
      <c r="M327" s="5" t="s">
        <v>215</v>
      </c>
      <c r="N327" s="5" t="s">
        <v>280</v>
      </c>
      <c r="O327" s="67" t="s">
        <v>2330</v>
      </c>
      <c r="P327" s="5" t="s">
        <v>194</v>
      </c>
      <c r="Q327" s="67" t="s">
        <v>2331</v>
      </c>
      <c r="R327" s="156">
        <v>45962</v>
      </c>
      <c r="S327" s="156">
        <v>47787</v>
      </c>
      <c r="T327" s="157">
        <v>3000000</v>
      </c>
      <c r="U327" t="s">
        <v>281</v>
      </c>
      <c r="V327" t="s">
        <v>2332</v>
      </c>
      <c r="W327" t="s">
        <v>2333</v>
      </c>
      <c r="X327" t="s">
        <v>2334</v>
      </c>
      <c r="Y327" t="s">
        <v>200</v>
      </c>
    </row>
    <row r="328" spans="1:25">
      <c r="A328" s="5">
        <v>2044756</v>
      </c>
      <c r="B328" s="5">
        <v>2025</v>
      </c>
      <c r="C328" s="156">
        <v>45899</v>
      </c>
      <c r="D328" t="s">
        <v>2335</v>
      </c>
      <c r="E328" t="s">
        <v>2336</v>
      </c>
      <c r="F328" t="s">
        <v>2337</v>
      </c>
      <c r="G328" t="s">
        <v>2240</v>
      </c>
      <c r="H328" t="s">
        <v>206</v>
      </c>
      <c r="I328" t="s">
        <v>2242</v>
      </c>
      <c r="J328" s="5" t="s">
        <v>151</v>
      </c>
      <c r="K328" t="s">
        <v>2338</v>
      </c>
      <c r="L328" t="s">
        <v>822</v>
      </c>
      <c r="M328" s="5" t="s">
        <v>215</v>
      </c>
      <c r="N328" s="5" t="s">
        <v>192</v>
      </c>
      <c r="O328" s="67" t="s">
        <v>2339</v>
      </c>
      <c r="P328" s="5" t="s">
        <v>227</v>
      </c>
      <c r="Q328" s="67" t="s">
        <v>228</v>
      </c>
      <c r="R328" s="156">
        <v>45962</v>
      </c>
      <c r="S328" s="156">
        <v>47787</v>
      </c>
      <c r="T328" s="157">
        <v>3000000</v>
      </c>
      <c r="U328" t="s">
        <v>206</v>
      </c>
      <c r="V328" t="s">
        <v>2340</v>
      </c>
      <c r="W328" t="s">
        <v>2341</v>
      </c>
      <c r="X328" t="s">
        <v>2342</v>
      </c>
      <c r="Y328" t="s">
        <v>200</v>
      </c>
    </row>
    <row r="329" spans="1:25">
      <c r="A329" s="5">
        <v>2044772</v>
      </c>
      <c r="B329" s="5">
        <v>2025</v>
      </c>
      <c r="C329" s="156">
        <v>45899</v>
      </c>
      <c r="D329" t="s">
        <v>2343</v>
      </c>
      <c r="E329" t="s">
        <v>2344</v>
      </c>
      <c r="F329" t="s">
        <v>2345</v>
      </c>
      <c r="G329" t="s">
        <v>2240</v>
      </c>
      <c r="H329" t="s">
        <v>229</v>
      </c>
      <c r="I329" t="s">
        <v>2242</v>
      </c>
      <c r="J329" s="5" t="s">
        <v>151</v>
      </c>
      <c r="K329" t="s">
        <v>2346</v>
      </c>
      <c r="L329" t="s">
        <v>688</v>
      </c>
      <c r="M329" s="5" t="s">
        <v>689</v>
      </c>
      <c r="N329" s="5" t="s">
        <v>192</v>
      </c>
      <c r="O329" s="67" t="s">
        <v>2347</v>
      </c>
      <c r="P329" s="5" t="s">
        <v>227</v>
      </c>
      <c r="Q329" s="67" t="s">
        <v>228</v>
      </c>
      <c r="R329" s="156">
        <v>45962</v>
      </c>
      <c r="S329" s="156">
        <v>47787</v>
      </c>
      <c r="T329" s="157">
        <v>3000000</v>
      </c>
      <c r="U329" t="s">
        <v>229</v>
      </c>
      <c r="V329" t="s">
        <v>2348</v>
      </c>
      <c r="W329" t="s">
        <v>2349</v>
      </c>
      <c r="X329" t="s">
        <v>2350</v>
      </c>
      <c r="Y329" t="s">
        <v>200</v>
      </c>
    </row>
    <row r="330" spans="1:25">
      <c r="A330" s="5">
        <v>2044785</v>
      </c>
      <c r="B330" s="5">
        <v>2025</v>
      </c>
      <c r="C330" s="156">
        <v>45899</v>
      </c>
      <c r="D330" t="s">
        <v>2351</v>
      </c>
      <c r="E330" t="s">
        <v>2352</v>
      </c>
      <c r="F330" t="s">
        <v>2353</v>
      </c>
      <c r="G330" t="s">
        <v>2240</v>
      </c>
      <c r="H330" t="s">
        <v>229</v>
      </c>
      <c r="I330" t="s">
        <v>2242</v>
      </c>
      <c r="J330" s="5" t="s">
        <v>151</v>
      </c>
      <c r="K330" t="s">
        <v>2354</v>
      </c>
      <c r="L330" t="s">
        <v>225</v>
      </c>
      <c r="M330" s="5" t="s">
        <v>191</v>
      </c>
      <c r="N330" s="5" t="s">
        <v>192</v>
      </c>
      <c r="O330" s="67" t="s">
        <v>2355</v>
      </c>
      <c r="P330" s="5" t="s">
        <v>227</v>
      </c>
      <c r="Q330" s="67" t="s">
        <v>228</v>
      </c>
      <c r="R330" s="156">
        <v>45962</v>
      </c>
      <c r="S330" s="156">
        <v>47787</v>
      </c>
      <c r="T330" s="157">
        <v>3000000</v>
      </c>
      <c r="U330" t="s">
        <v>229</v>
      </c>
      <c r="V330" t="s">
        <v>2356</v>
      </c>
      <c r="W330" t="s">
        <v>2357</v>
      </c>
      <c r="X330" t="s">
        <v>2358</v>
      </c>
      <c r="Y330" t="s">
        <v>200</v>
      </c>
    </row>
    <row r="331" spans="1:25">
      <c r="A331" s="5">
        <v>2044796</v>
      </c>
      <c r="B331" s="5">
        <v>2025</v>
      </c>
      <c r="C331" s="156">
        <v>45899</v>
      </c>
      <c r="D331" t="s">
        <v>2359</v>
      </c>
      <c r="E331" t="s">
        <v>2360</v>
      </c>
      <c r="F331" t="s">
        <v>2361</v>
      </c>
      <c r="G331" t="s">
        <v>2240</v>
      </c>
      <c r="H331" t="s">
        <v>2280</v>
      </c>
      <c r="I331" t="s">
        <v>2242</v>
      </c>
      <c r="J331" s="5" t="s">
        <v>151</v>
      </c>
      <c r="K331" t="s">
        <v>2362</v>
      </c>
      <c r="L331" t="s">
        <v>505</v>
      </c>
      <c r="M331" s="5" t="s">
        <v>506</v>
      </c>
      <c r="N331" s="5" t="s">
        <v>192</v>
      </c>
      <c r="O331" s="67" t="s">
        <v>2363</v>
      </c>
      <c r="P331" s="5" t="s">
        <v>227</v>
      </c>
      <c r="Q331" s="67" t="s">
        <v>228</v>
      </c>
      <c r="R331" s="156">
        <v>45962</v>
      </c>
      <c r="S331" s="156">
        <v>47787</v>
      </c>
      <c r="T331" s="157">
        <v>3000000</v>
      </c>
      <c r="U331" t="s">
        <v>196</v>
      </c>
      <c r="V331" t="s">
        <v>946</v>
      </c>
      <c r="W331" t="s">
        <v>2364</v>
      </c>
      <c r="X331" t="s">
        <v>2365</v>
      </c>
      <c r="Y331" t="s">
        <v>200</v>
      </c>
    </row>
    <row r="332" spans="1:25">
      <c r="A332" s="5">
        <v>2044802</v>
      </c>
      <c r="B332" s="5">
        <v>2025</v>
      </c>
      <c r="C332" s="156">
        <v>45899</v>
      </c>
      <c r="D332" t="s">
        <v>2366</v>
      </c>
      <c r="E332" t="s">
        <v>2367</v>
      </c>
      <c r="F332" t="s">
        <v>2368</v>
      </c>
      <c r="G332" t="s">
        <v>2240</v>
      </c>
      <c r="H332" t="s">
        <v>229</v>
      </c>
      <c r="I332" t="s">
        <v>2242</v>
      </c>
      <c r="J332" s="5" t="s">
        <v>151</v>
      </c>
      <c r="K332" t="s">
        <v>2369</v>
      </c>
      <c r="L332" t="s">
        <v>643</v>
      </c>
      <c r="M332" s="5" t="s">
        <v>506</v>
      </c>
      <c r="N332" s="5" t="s">
        <v>192</v>
      </c>
      <c r="O332" s="67" t="s">
        <v>2370</v>
      </c>
      <c r="P332" s="5" t="s">
        <v>227</v>
      </c>
      <c r="Q332" s="67" t="s">
        <v>228</v>
      </c>
      <c r="R332" s="156">
        <v>45962</v>
      </c>
      <c r="S332" s="156">
        <v>47787</v>
      </c>
      <c r="T332" s="157">
        <v>3000000</v>
      </c>
      <c r="U332" t="s">
        <v>229</v>
      </c>
      <c r="V332" t="s">
        <v>2371</v>
      </c>
      <c r="W332" t="s">
        <v>2372</v>
      </c>
      <c r="X332" t="s">
        <v>2373</v>
      </c>
      <c r="Y332" t="s">
        <v>200</v>
      </c>
    </row>
    <row r="333" spans="1:25">
      <c r="A333" s="5">
        <v>2044804</v>
      </c>
      <c r="B333" s="5">
        <v>2025</v>
      </c>
      <c r="C333" s="156">
        <v>45899</v>
      </c>
      <c r="D333" t="s">
        <v>2374</v>
      </c>
      <c r="E333" t="s">
        <v>2375</v>
      </c>
      <c r="F333" t="s">
        <v>2376</v>
      </c>
      <c r="G333" t="s">
        <v>2240</v>
      </c>
      <c r="H333" t="s">
        <v>2377</v>
      </c>
      <c r="I333" t="s">
        <v>2242</v>
      </c>
      <c r="J333" s="5" t="s">
        <v>151</v>
      </c>
      <c r="K333" t="s">
        <v>2378</v>
      </c>
      <c r="L333" t="s">
        <v>214</v>
      </c>
      <c r="M333" s="5" t="s">
        <v>215</v>
      </c>
      <c r="N333" s="5" t="s">
        <v>192</v>
      </c>
      <c r="O333" s="67" t="s">
        <v>2379</v>
      </c>
      <c r="P333" s="5" t="s">
        <v>194</v>
      </c>
      <c r="Q333" s="67" t="s">
        <v>2380</v>
      </c>
      <c r="R333" s="156">
        <v>45962</v>
      </c>
      <c r="S333" s="156">
        <v>47787</v>
      </c>
      <c r="T333" s="157">
        <v>3000000</v>
      </c>
      <c r="U333" t="s">
        <v>281</v>
      </c>
      <c r="V333" t="s">
        <v>2381</v>
      </c>
      <c r="W333" t="s">
        <v>2382</v>
      </c>
      <c r="X333" t="s">
        <v>2383</v>
      </c>
      <c r="Y333" t="s">
        <v>200</v>
      </c>
    </row>
    <row r="334" spans="1:25">
      <c r="A334" s="5">
        <v>2044834</v>
      </c>
      <c r="B334" s="5">
        <v>2025</v>
      </c>
      <c r="C334" s="156">
        <v>45899</v>
      </c>
      <c r="D334" t="s">
        <v>2384</v>
      </c>
      <c r="E334" t="s">
        <v>2385</v>
      </c>
      <c r="F334" t="s">
        <v>2386</v>
      </c>
      <c r="G334" t="s">
        <v>2240</v>
      </c>
      <c r="H334" t="s">
        <v>206</v>
      </c>
      <c r="I334" t="s">
        <v>2242</v>
      </c>
      <c r="J334" s="5" t="s">
        <v>151</v>
      </c>
      <c r="K334" t="s">
        <v>2387</v>
      </c>
      <c r="L334" t="s">
        <v>254</v>
      </c>
      <c r="M334" s="5" t="s">
        <v>255</v>
      </c>
      <c r="N334" s="5" t="s">
        <v>192</v>
      </c>
      <c r="O334" s="67" t="s">
        <v>2388</v>
      </c>
      <c r="P334" s="5" t="s">
        <v>227</v>
      </c>
      <c r="Q334" s="67" t="s">
        <v>228</v>
      </c>
      <c r="R334" s="156">
        <v>45962</v>
      </c>
      <c r="S334" s="156">
        <v>47787</v>
      </c>
      <c r="T334" s="157">
        <v>3000000</v>
      </c>
      <c r="U334" t="s">
        <v>206</v>
      </c>
      <c r="V334" t="s">
        <v>2389</v>
      </c>
      <c r="W334" t="s">
        <v>2390</v>
      </c>
      <c r="X334" t="s">
        <v>2391</v>
      </c>
      <c r="Y334" t="s">
        <v>200</v>
      </c>
    </row>
    <row r="335" spans="1:25">
      <c r="A335" s="5">
        <v>2044837</v>
      </c>
      <c r="B335" s="5">
        <v>2025</v>
      </c>
      <c r="C335" s="156">
        <v>45899</v>
      </c>
      <c r="D335" t="s">
        <v>2392</v>
      </c>
      <c r="E335" t="s">
        <v>2393</v>
      </c>
      <c r="F335" t="s">
        <v>2394</v>
      </c>
      <c r="G335" t="s">
        <v>2240</v>
      </c>
      <c r="H335" t="s">
        <v>206</v>
      </c>
      <c r="I335" t="s">
        <v>2242</v>
      </c>
      <c r="J335" s="5" t="s">
        <v>151</v>
      </c>
      <c r="K335" t="s">
        <v>2395</v>
      </c>
      <c r="L335" t="s">
        <v>531</v>
      </c>
      <c r="M335" s="5" t="s">
        <v>215</v>
      </c>
      <c r="N335" s="5" t="s">
        <v>280</v>
      </c>
      <c r="O335" s="67" t="s">
        <v>2396</v>
      </c>
      <c r="P335" s="5" t="s">
        <v>227</v>
      </c>
      <c r="Q335" s="67" t="s">
        <v>228</v>
      </c>
      <c r="R335" s="156">
        <v>45962</v>
      </c>
      <c r="S335" s="156">
        <v>47787</v>
      </c>
      <c r="T335" s="157">
        <v>3000000</v>
      </c>
      <c r="U335" t="s">
        <v>206</v>
      </c>
      <c r="V335" t="s">
        <v>2397</v>
      </c>
      <c r="W335" t="s">
        <v>2398</v>
      </c>
      <c r="X335" t="s">
        <v>2399</v>
      </c>
      <c r="Y335" t="s">
        <v>200</v>
      </c>
    </row>
    <row r="336" spans="1:25">
      <c r="A336" s="5">
        <v>2044839</v>
      </c>
      <c r="B336" s="5">
        <v>2025</v>
      </c>
      <c r="C336" s="156">
        <v>45899</v>
      </c>
      <c r="D336" t="s">
        <v>2400</v>
      </c>
      <c r="E336" t="s">
        <v>2401</v>
      </c>
      <c r="F336" t="s">
        <v>2402</v>
      </c>
      <c r="G336" t="s">
        <v>2240</v>
      </c>
      <c r="H336" t="s">
        <v>2377</v>
      </c>
      <c r="I336" t="s">
        <v>2242</v>
      </c>
      <c r="J336" s="5" t="s">
        <v>151</v>
      </c>
      <c r="K336" t="s">
        <v>2403</v>
      </c>
      <c r="L336" t="s">
        <v>616</v>
      </c>
      <c r="M336" s="5" t="s">
        <v>617</v>
      </c>
      <c r="N336" s="5" t="s">
        <v>280</v>
      </c>
      <c r="O336" s="67" t="s">
        <v>2404</v>
      </c>
      <c r="P336" s="5" t="s">
        <v>194</v>
      </c>
      <c r="Q336" s="67" t="s">
        <v>2405</v>
      </c>
      <c r="R336" s="156">
        <v>45962</v>
      </c>
      <c r="S336" s="156">
        <v>47787</v>
      </c>
      <c r="T336" s="157">
        <v>3000000</v>
      </c>
      <c r="U336" t="s">
        <v>281</v>
      </c>
      <c r="V336" t="s">
        <v>2381</v>
      </c>
      <c r="W336" t="s">
        <v>2406</v>
      </c>
      <c r="X336" t="s">
        <v>2407</v>
      </c>
      <c r="Y336" t="s">
        <v>200</v>
      </c>
    </row>
    <row r="337" spans="1:25">
      <c r="A337" s="5">
        <v>2044850</v>
      </c>
      <c r="B337" s="5">
        <v>2025</v>
      </c>
      <c r="C337" s="156">
        <v>45899</v>
      </c>
      <c r="D337" t="s">
        <v>1067</v>
      </c>
      <c r="E337" t="s">
        <v>1068</v>
      </c>
      <c r="F337" t="s">
        <v>2408</v>
      </c>
      <c r="G337" t="s">
        <v>2240</v>
      </c>
      <c r="H337" t="s">
        <v>2241</v>
      </c>
      <c r="I337" t="s">
        <v>2242</v>
      </c>
      <c r="J337" s="5" t="s">
        <v>151</v>
      </c>
      <c r="K337" t="s">
        <v>2409</v>
      </c>
      <c r="L337" t="s">
        <v>190</v>
      </c>
      <c r="M337" s="5" t="s">
        <v>191</v>
      </c>
      <c r="N337" s="5" t="s">
        <v>192</v>
      </c>
      <c r="O337" s="67" t="s">
        <v>1070</v>
      </c>
      <c r="P337" s="5" t="s">
        <v>227</v>
      </c>
      <c r="Q337" s="67" t="s">
        <v>228</v>
      </c>
      <c r="R337" s="156">
        <v>45962</v>
      </c>
      <c r="S337" s="156">
        <v>47787</v>
      </c>
      <c r="T337" s="157">
        <v>3000000</v>
      </c>
      <c r="U337" t="s">
        <v>281</v>
      </c>
      <c r="V337" t="s">
        <v>2410</v>
      </c>
      <c r="W337" t="s">
        <v>2411</v>
      </c>
      <c r="X337" t="s">
        <v>2412</v>
      </c>
      <c r="Y337" t="s">
        <v>200</v>
      </c>
    </row>
    <row r="338" spans="1:25">
      <c r="A338" s="5">
        <v>2044863</v>
      </c>
      <c r="B338" s="5">
        <v>2025</v>
      </c>
      <c r="C338" s="156">
        <v>45899</v>
      </c>
      <c r="D338" t="s">
        <v>2413</v>
      </c>
      <c r="E338" t="s">
        <v>2414</v>
      </c>
      <c r="F338" t="s">
        <v>2415</v>
      </c>
      <c r="G338" t="s">
        <v>2240</v>
      </c>
      <c r="H338" t="s">
        <v>206</v>
      </c>
      <c r="I338" t="s">
        <v>2242</v>
      </c>
      <c r="J338" s="5" t="s">
        <v>151</v>
      </c>
      <c r="K338" t="s">
        <v>2416</v>
      </c>
      <c r="L338" t="s">
        <v>531</v>
      </c>
      <c r="M338" s="5" t="s">
        <v>215</v>
      </c>
      <c r="N338" s="5" t="s">
        <v>280</v>
      </c>
      <c r="O338" s="67" t="s">
        <v>2417</v>
      </c>
      <c r="P338" s="5" t="s">
        <v>227</v>
      </c>
      <c r="Q338" s="67" t="s">
        <v>228</v>
      </c>
      <c r="R338" s="156">
        <v>45962</v>
      </c>
      <c r="S338" s="156">
        <v>47787</v>
      </c>
      <c r="T338" s="157">
        <v>3000000</v>
      </c>
      <c r="U338" t="s">
        <v>206</v>
      </c>
      <c r="V338" t="s">
        <v>2418</v>
      </c>
      <c r="W338" t="s">
        <v>2419</v>
      </c>
      <c r="X338" t="s">
        <v>2420</v>
      </c>
      <c r="Y338" t="s">
        <v>200</v>
      </c>
    </row>
    <row r="339" spans="1:25">
      <c r="A339" s="5">
        <v>2044903</v>
      </c>
      <c r="B339" s="5">
        <v>2025</v>
      </c>
      <c r="C339" s="156">
        <v>45933</v>
      </c>
      <c r="D339" t="s">
        <v>2271</v>
      </c>
      <c r="F339" t="s">
        <v>2421</v>
      </c>
      <c r="G339" t="s">
        <v>2422</v>
      </c>
      <c r="H339" t="s">
        <v>2423</v>
      </c>
      <c r="I339" t="s">
        <v>154</v>
      </c>
      <c r="J339" s="5" t="s">
        <v>153</v>
      </c>
      <c r="K339" t="s">
        <v>2424</v>
      </c>
      <c r="L339" t="s">
        <v>505</v>
      </c>
      <c r="M339" s="5" t="s">
        <v>506</v>
      </c>
      <c r="N339" s="5" t="s">
        <v>192</v>
      </c>
      <c r="O339" s="67" t="s">
        <v>505</v>
      </c>
      <c r="P339" s="5" t="s">
        <v>227</v>
      </c>
      <c r="Q339" s="67" t="s">
        <v>228</v>
      </c>
      <c r="R339" s="156">
        <v>45931</v>
      </c>
      <c r="S339" s="156">
        <v>47756</v>
      </c>
      <c r="T339" s="157">
        <v>981296.75</v>
      </c>
      <c r="U339" t="s">
        <v>281</v>
      </c>
      <c r="V339" t="s">
        <v>668</v>
      </c>
      <c r="W339" t="s">
        <v>2425</v>
      </c>
      <c r="X339" t="s">
        <v>2426</v>
      </c>
      <c r="Y339" t="s">
        <v>200</v>
      </c>
    </row>
    <row r="340" spans="1:25">
      <c r="A340" s="5">
        <v>2045031</v>
      </c>
      <c r="B340" s="5">
        <v>2025</v>
      </c>
      <c r="C340" s="156">
        <v>45933</v>
      </c>
      <c r="D340" t="s">
        <v>2427</v>
      </c>
      <c r="F340" t="s">
        <v>2428</v>
      </c>
      <c r="G340" t="s">
        <v>2422</v>
      </c>
      <c r="H340" t="s">
        <v>2423</v>
      </c>
      <c r="I340" t="s">
        <v>154</v>
      </c>
      <c r="J340" s="5" t="s">
        <v>153</v>
      </c>
      <c r="K340" t="s">
        <v>2429</v>
      </c>
      <c r="L340" t="s">
        <v>214</v>
      </c>
      <c r="M340" s="5" t="s">
        <v>215</v>
      </c>
      <c r="N340" s="5" t="s">
        <v>192</v>
      </c>
      <c r="O340" s="67" t="s">
        <v>2430</v>
      </c>
      <c r="P340" s="5" t="s">
        <v>227</v>
      </c>
      <c r="Q340" s="67" t="s">
        <v>228</v>
      </c>
      <c r="R340" s="156">
        <v>45931</v>
      </c>
      <c r="S340" s="156">
        <v>47026</v>
      </c>
      <c r="T340" s="157">
        <v>764871.2</v>
      </c>
      <c r="U340" t="s">
        <v>229</v>
      </c>
      <c r="V340" t="s">
        <v>2431</v>
      </c>
      <c r="W340" t="s">
        <v>2432</v>
      </c>
      <c r="X340" t="s">
        <v>2433</v>
      </c>
      <c r="Y340" t="s">
        <v>200</v>
      </c>
    </row>
    <row r="341" spans="1:25">
      <c r="A341" s="5">
        <v>2045450</v>
      </c>
      <c r="B341" s="5">
        <v>2025</v>
      </c>
      <c r="C341" s="156">
        <v>45933</v>
      </c>
      <c r="D341" t="s">
        <v>2434</v>
      </c>
      <c r="E341" t="s">
        <v>2435</v>
      </c>
      <c r="F341" t="s">
        <v>2436</v>
      </c>
      <c r="G341" t="s">
        <v>2422</v>
      </c>
      <c r="H341" t="s">
        <v>2423</v>
      </c>
      <c r="I341" t="s">
        <v>154</v>
      </c>
      <c r="J341" s="5" t="s">
        <v>153</v>
      </c>
      <c r="K341" t="s">
        <v>2437</v>
      </c>
      <c r="L341" t="s">
        <v>254</v>
      </c>
      <c r="M341" s="5" t="s">
        <v>255</v>
      </c>
      <c r="N341" s="5" t="s">
        <v>192</v>
      </c>
      <c r="O341" s="67" t="s">
        <v>2438</v>
      </c>
      <c r="P341" s="5" t="s">
        <v>194</v>
      </c>
      <c r="Q341" s="67" t="s">
        <v>1849</v>
      </c>
      <c r="R341" s="156">
        <v>45931</v>
      </c>
      <c r="S341" s="156">
        <v>47391</v>
      </c>
      <c r="T341" s="157">
        <v>599658.5</v>
      </c>
      <c r="U341" t="s">
        <v>229</v>
      </c>
      <c r="V341" t="s">
        <v>2439</v>
      </c>
      <c r="W341" t="s">
        <v>2440</v>
      </c>
      <c r="X341" t="s">
        <v>2441</v>
      </c>
      <c r="Y341" t="s">
        <v>200</v>
      </c>
    </row>
    <row r="342" spans="1:25">
      <c r="A342" s="5">
        <v>2045339</v>
      </c>
      <c r="B342" s="5">
        <v>2025</v>
      </c>
      <c r="C342" s="156">
        <v>45933</v>
      </c>
      <c r="D342" t="s">
        <v>2442</v>
      </c>
      <c r="E342" t="s">
        <v>2443</v>
      </c>
      <c r="F342" t="s">
        <v>2444</v>
      </c>
      <c r="G342" t="s">
        <v>2422</v>
      </c>
      <c r="H342" t="s">
        <v>2423</v>
      </c>
      <c r="I342" t="s">
        <v>154</v>
      </c>
      <c r="J342" s="5" t="s">
        <v>153</v>
      </c>
      <c r="K342" t="s">
        <v>2445</v>
      </c>
      <c r="L342" t="s">
        <v>1165</v>
      </c>
      <c r="M342" s="5" t="s">
        <v>191</v>
      </c>
      <c r="N342" s="5" t="s">
        <v>192</v>
      </c>
      <c r="O342" s="67" t="s">
        <v>2446</v>
      </c>
      <c r="P342" s="5" t="s">
        <v>227</v>
      </c>
      <c r="Q342" s="67" t="s">
        <v>228</v>
      </c>
      <c r="R342" s="156">
        <v>45931</v>
      </c>
      <c r="S342" s="156">
        <v>47391</v>
      </c>
      <c r="T342" s="157">
        <v>990370.3</v>
      </c>
      <c r="U342" t="s">
        <v>196</v>
      </c>
      <c r="V342" t="s">
        <v>2447</v>
      </c>
      <c r="W342" t="s">
        <v>2448</v>
      </c>
      <c r="X342" t="s">
        <v>2449</v>
      </c>
      <c r="Y342" t="s">
        <v>200</v>
      </c>
    </row>
    <row r="343" spans="1:25">
      <c r="A343" s="5">
        <v>2045193</v>
      </c>
      <c r="B343" s="5">
        <v>2025</v>
      </c>
      <c r="C343" s="156">
        <v>45933</v>
      </c>
      <c r="D343" t="s">
        <v>2450</v>
      </c>
      <c r="F343" t="s">
        <v>2451</v>
      </c>
      <c r="G343" t="s">
        <v>2422</v>
      </c>
      <c r="H343" t="s">
        <v>2423</v>
      </c>
      <c r="I343" t="s">
        <v>154</v>
      </c>
      <c r="J343" s="5" t="s">
        <v>153</v>
      </c>
      <c r="K343" t="s">
        <v>2452</v>
      </c>
      <c r="L343" t="s">
        <v>254</v>
      </c>
      <c r="M343" s="5" t="s">
        <v>255</v>
      </c>
      <c r="N343" s="5" t="s">
        <v>192</v>
      </c>
      <c r="O343" s="67" t="s">
        <v>2453</v>
      </c>
      <c r="P343" s="5" t="s">
        <v>194</v>
      </c>
      <c r="Q343" s="67" t="s">
        <v>484</v>
      </c>
      <c r="R343" s="156">
        <v>45931</v>
      </c>
      <c r="S343" s="156">
        <v>47391</v>
      </c>
      <c r="T343" s="157">
        <v>657606.19999999995</v>
      </c>
      <c r="U343" t="s">
        <v>229</v>
      </c>
      <c r="V343" t="s">
        <v>2454</v>
      </c>
      <c r="W343" t="s">
        <v>2455</v>
      </c>
      <c r="X343" t="s">
        <v>2456</v>
      </c>
      <c r="Y343" t="s">
        <v>200</v>
      </c>
    </row>
    <row r="344" spans="1:25">
      <c r="A344" s="5">
        <v>2045300</v>
      </c>
      <c r="B344" s="5">
        <v>2025</v>
      </c>
      <c r="C344" s="156">
        <v>45959</v>
      </c>
      <c r="D344" t="s">
        <v>2457</v>
      </c>
      <c r="E344" t="s">
        <v>2458</v>
      </c>
      <c r="F344" t="s">
        <v>2459</v>
      </c>
      <c r="G344" t="s">
        <v>223</v>
      </c>
      <c r="H344" t="s">
        <v>223</v>
      </c>
      <c r="I344" t="s">
        <v>156</v>
      </c>
      <c r="J344" s="5" t="s">
        <v>155</v>
      </c>
      <c r="K344" t="s">
        <v>2460</v>
      </c>
      <c r="L344" t="s">
        <v>254</v>
      </c>
      <c r="M344" s="5" t="s">
        <v>255</v>
      </c>
      <c r="N344" s="5" t="s">
        <v>192</v>
      </c>
      <c r="O344" s="67" t="s">
        <v>2461</v>
      </c>
      <c r="P344" s="5" t="s">
        <v>227</v>
      </c>
      <c r="Q344" s="67" t="s">
        <v>228</v>
      </c>
      <c r="R344" s="156">
        <v>46054</v>
      </c>
      <c r="S344" s="156">
        <v>47514</v>
      </c>
      <c r="T344" s="157">
        <v>1500000</v>
      </c>
      <c r="U344" t="s">
        <v>229</v>
      </c>
      <c r="V344" t="s">
        <v>2462</v>
      </c>
      <c r="W344" t="s">
        <v>2463</v>
      </c>
      <c r="X344" t="s">
        <v>2464</v>
      </c>
      <c r="Y344" t="s">
        <v>200</v>
      </c>
    </row>
    <row r="345" spans="1:25">
      <c r="A345" s="5">
        <v>2045920</v>
      </c>
      <c r="B345" s="5">
        <v>2025</v>
      </c>
      <c r="C345" s="156">
        <v>45959</v>
      </c>
      <c r="D345" t="s">
        <v>2465</v>
      </c>
      <c r="E345" t="s">
        <v>2466</v>
      </c>
      <c r="F345" t="s">
        <v>2467</v>
      </c>
      <c r="G345" t="s">
        <v>223</v>
      </c>
      <c r="H345" t="s">
        <v>223</v>
      </c>
      <c r="I345" t="s">
        <v>156</v>
      </c>
      <c r="J345" s="5" t="s">
        <v>155</v>
      </c>
      <c r="K345" t="s">
        <v>2468</v>
      </c>
      <c r="L345" t="s">
        <v>244</v>
      </c>
      <c r="M345" s="5" t="s">
        <v>245</v>
      </c>
      <c r="N345" s="5" t="s">
        <v>192</v>
      </c>
      <c r="O345" s="67" t="s">
        <v>244</v>
      </c>
      <c r="P345" s="5" t="s">
        <v>227</v>
      </c>
      <c r="Q345" s="67" t="s">
        <v>228</v>
      </c>
      <c r="R345" s="156">
        <v>46054</v>
      </c>
      <c r="S345" s="156">
        <v>47149</v>
      </c>
      <c r="T345" s="157">
        <v>965522.4</v>
      </c>
      <c r="U345" t="s">
        <v>229</v>
      </c>
      <c r="V345" t="s">
        <v>2469</v>
      </c>
      <c r="W345" t="s">
        <v>2470</v>
      </c>
      <c r="X345" t="s">
        <v>2471</v>
      </c>
      <c r="Y345" t="s">
        <v>200</v>
      </c>
    </row>
    <row r="346" spans="1:25">
      <c r="A346" s="5">
        <v>2046137</v>
      </c>
      <c r="B346" s="5">
        <v>2025</v>
      </c>
      <c r="C346" s="156">
        <v>45959</v>
      </c>
      <c r="D346" t="s">
        <v>2472</v>
      </c>
      <c r="E346" t="s">
        <v>2473</v>
      </c>
      <c r="F346" t="s">
        <v>2474</v>
      </c>
      <c r="G346" t="s">
        <v>223</v>
      </c>
      <c r="H346" t="s">
        <v>223</v>
      </c>
      <c r="I346" t="s">
        <v>156</v>
      </c>
      <c r="J346" s="5" t="s">
        <v>155</v>
      </c>
      <c r="K346" t="s">
        <v>2475</v>
      </c>
      <c r="L346" t="s">
        <v>2476</v>
      </c>
      <c r="M346" s="5" t="s">
        <v>245</v>
      </c>
      <c r="N346" s="5" t="s">
        <v>192</v>
      </c>
      <c r="O346" s="67" t="s">
        <v>2476</v>
      </c>
      <c r="P346" s="5" t="s">
        <v>227</v>
      </c>
      <c r="Q346" s="67" t="s">
        <v>228</v>
      </c>
      <c r="R346" s="156">
        <v>46054</v>
      </c>
      <c r="S346" s="156">
        <v>47879</v>
      </c>
      <c r="T346" s="157">
        <v>1498982.6</v>
      </c>
      <c r="U346" t="s">
        <v>229</v>
      </c>
      <c r="V346" t="s">
        <v>1794</v>
      </c>
      <c r="W346" t="s">
        <v>2477</v>
      </c>
      <c r="X346" t="s">
        <v>2478</v>
      </c>
      <c r="Y346" t="s">
        <v>200</v>
      </c>
    </row>
    <row r="347" spans="1:25">
      <c r="A347" s="5">
        <v>2046217</v>
      </c>
      <c r="B347" s="5">
        <v>2025</v>
      </c>
      <c r="C347" s="156">
        <v>45987</v>
      </c>
      <c r="D347" t="s">
        <v>2479</v>
      </c>
      <c r="E347" t="s">
        <v>2480</v>
      </c>
      <c r="F347" t="s">
        <v>2481</v>
      </c>
      <c r="G347" t="s">
        <v>2422</v>
      </c>
      <c r="H347" t="s">
        <v>2482</v>
      </c>
      <c r="I347" t="s">
        <v>158</v>
      </c>
      <c r="J347" s="5" t="s">
        <v>157</v>
      </c>
      <c r="K347" t="s">
        <v>2483</v>
      </c>
      <c r="L347" t="s">
        <v>345</v>
      </c>
      <c r="M347" s="5" t="s">
        <v>215</v>
      </c>
      <c r="N347" s="5" t="s">
        <v>192</v>
      </c>
      <c r="O347" s="67" t="s">
        <v>345</v>
      </c>
      <c r="P347" s="5" t="s">
        <v>227</v>
      </c>
      <c r="Q347" s="67" t="s">
        <v>228</v>
      </c>
      <c r="R347" s="156">
        <v>45962</v>
      </c>
      <c r="S347" s="156">
        <v>47787</v>
      </c>
      <c r="T347" s="157">
        <v>1638910.15</v>
      </c>
      <c r="U347" t="s">
        <v>281</v>
      </c>
      <c r="V347" t="s">
        <v>2484</v>
      </c>
      <c r="W347" t="s">
        <v>2485</v>
      </c>
      <c r="X347" t="s">
        <v>2486</v>
      </c>
      <c r="Y347" t="s">
        <v>200</v>
      </c>
    </row>
    <row r="348" spans="1:25">
      <c r="A348" s="5">
        <v>2047111</v>
      </c>
      <c r="B348" s="5">
        <v>2025</v>
      </c>
      <c r="C348" s="156">
        <v>45987</v>
      </c>
      <c r="D348" t="s">
        <v>2487</v>
      </c>
      <c r="F348" t="s">
        <v>2488</v>
      </c>
      <c r="G348" t="s">
        <v>2422</v>
      </c>
      <c r="H348" t="s">
        <v>2482</v>
      </c>
      <c r="I348" t="s">
        <v>158</v>
      </c>
      <c r="J348" s="5" t="s">
        <v>157</v>
      </c>
      <c r="K348" t="s">
        <v>2489</v>
      </c>
      <c r="L348" t="s">
        <v>190</v>
      </c>
      <c r="M348" s="5" t="s">
        <v>191</v>
      </c>
      <c r="N348" s="5" t="s">
        <v>192</v>
      </c>
      <c r="O348" s="67" t="s">
        <v>2490</v>
      </c>
      <c r="P348" s="5" t="s">
        <v>227</v>
      </c>
      <c r="Q348" s="67" t="s">
        <v>228</v>
      </c>
      <c r="R348" s="156">
        <v>45962</v>
      </c>
      <c r="S348" s="156">
        <v>47787</v>
      </c>
      <c r="T348" s="157">
        <v>3330157.91</v>
      </c>
      <c r="U348" t="s">
        <v>196</v>
      </c>
      <c r="V348" t="s">
        <v>2491</v>
      </c>
      <c r="W348" t="s">
        <v>2492</v>
      </c>
      <c r="X348" t="s">
        <v>2493</v>
      </c>
      <c r="Y348" t="s">
        <v>200</v>
      </c>
    </row>
    <row r="349" spans="1:25">
      <c r="A349" s="5">
        <v>2049705</v>
      </c>
      <c r="B349" s="5">
        <v>2025</v>
      </c>
      <c r="C349" s="156">
        <v>45987</v>
      </c>
      <c r="D349" t="s">
        <v>2494</v>
      </c>
      <c r="E349" t="s">
        <v>2495</v>
      </c>
      <c r="F349" t="s">
        <v>2496</v>
      </c>
      <c r="G349" t="s">
        <v>2422</v>
      </c>
      <c r="H349" t="s">
        <v>2482</v>
      </c>
      <c r="I349" t="s">
        <v>158</v>
      </c>
      <c r="J349" s="5" t="s">
        <v>157</v>
      </c>
      <c r="K349" t="s">
        <v>2497</v>
      </c>
      <c r="L349" t="s">
        <v>225</v>
      </c>
      <c r="M349" s="5" t="s">
        <v>191</v>
      </c>
      <c r="N349" s="5" t="s">
        <v>192</v>
      </c>
      <c r="O349" s="67" t="s">
        <v>2498</v>
      </c>
      <c r="P349" s="5" t="s">
        <v>227</v>
      </c>
      <c r="Q349" s="67" t="s">
        <v>228</v>
      </c>
      <c r="R349" s="156">
        <v>45962</v>
      </c>
      <c r="S349" s="156">
        <v>47422</v>
      </c>
      <c r="T349" s="157">
        <v>596887.31999999995</v>
      </c>
      <c r="U349" t="s">
        <v>281</v>
      </c>
      <c r="V349" t="s">
        <v>1437</v>
      </c>
      <c r="W349" t="s">
        <v>2499</v>
      </c>
      <c r="X349" t="s">
        <v>2500</v>
      </c>
      <c r="Y349" t="s">
        <v>200</v>
      </c>
    </row>
    <row r="350" spans="1:25">
      <c r="A350" s="5">
        <v>2049723</v>
      </c>
      <c r="B350" s="5">
        <v>2025</v>
      </c>
      <c r="C350" s="156">
        <v>45987</v>
      </c>
      <c r="D350" t="s">
        <v>2501</v>
      </c>
      <c r="E350" t="s">
        <v>2502</v>
      </c>
      <c r="F350" t="s">
        <v>2503</v>
      </c>
      <c r="G350" t="s">
        <v>2422</v>
      </c>
      <c r="H350" t="s">
        <v>2482</v>
      </c>
      <c r="I350" t="s">
        <v>158</v>
      </c>
      <c r="J350" s="5" t="s">
        <v>157</v>
      </c>
      <c r="K350" t="s">
        <v>2504</v>
      </c>
      <c r="L350" t="s">
        <v>882</v>
      </c>
      <c r="M350" s="5" t="s">
        <v>245</v>
      </c>
      <c r="N350" s="5" t="s">
        <v>192</v>
      </c>
      <c r="O350" s="67" t="s">
        <v>2505</v>
      </c>
      <c r="P350" s="5" t="s">
        <v>227</v>
      </c>
      <c r="Q350" s="67" t="s">
        <v>228</v>
      </c>
      <c r="R350" s="156">
        <v>45962</v>
      </c>
      <c r="S350" s="156">
        <v>47057</v>
      </c>
      <c r="T350" s="157">
        <v>1074797.45</v>
      </c>
      <c r="U350" t="s">
        <v>281</v>
      </c>
      <c r="V350" t="s">
        <v>2506</v>
      </c>
      <c r="W350" t="s">
        <v>2507</v>
      </c>
      <c r="X350" t="s">
        <v>2508</v>
      </c>
      <c r="Y350" t="s">
        <v>200</v>
      </c>
    </row>
  </sheetData>
  <sortState xmlns:xlrd2="http://schemas.microsoft.com/office/spreadsheetml/2017/richdata2" ref="A345:Y346">
    <sortCondition ref="A344:A34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748"/>
  <sheetViews>
    <sheetView workbookViewId="0"/>
  </sheetViews>
  <sheetFormatPr defaultRowHeight="14.45"/>
  <cols>
    <col min="1" max="1" width="13.5703125" style="5" bestFit="1" customWidth="1"/>
    <col min="2" max="2" width="12.85546875" style="5" bestFit="1" customWidth="1"/>
    <col min="3" max="3" width="46.42578125" style="67" bestFit="1" customWidth="1"/>
    <col min="4" max="4" width="10.5703125" style="5" bestFit="1" customWidth="1"/>
    <col min="5" max="5" width="58.5703125" style="67" bestFit="1" customWidth="1"/>
    <col min="6" max="6" width="9.42578125" style="5" bestFit="1" customWidth="1"/>
    <col min="7" max="7" width="78" style="67" bestFit="1" customWidth="1"/>
    <col min="8" max="8" width="14.5703125" customWidth="1"/>
    <col min="9" max="10" width="23.5703125" customWidth="1"/>
  </cols>
  <sheetData>
    <row r="1" spans="1:7" s="9" customFormat="1">
      <c r="A1" s="63" t="s">
        <v>162</v>
      </c>
      <c r="B1" s="63" t="s">
        <v>2509</v>
      </c>
      <c r="C1" s="159" t="s">
        <v>2510</v>
      </c>
      <c r="D1" s="63" t="s">
        <v>2511</v>
      </c>
      <c r="E1" s="159" t="s">
        <v>2512</v>
      </c>
      <c r="F1" s="63" t="s">
        <v>2513</v>
      </c>
      <c r="G1" s="159" t="s">
        <v>2514</v>
      </c>
    </row>
    <row r="2" spans="1:7">
      <c r="A2" s="5">
        <v>2037072</v>
      </c>
      <c r="B2" s="5">
        <v>42</v>
      </c>
      <c r="C2" s="67" t="s">
        <v>2515</v>
      </c>
      <c r="D2" s="5">
        <v>4203</v>
      </c>
      <c r="E2" s="67" t="s">
        <v>2516</v>
      </c>
      <c r="F2" s="5">
        <v>420317</v>
      </c>
      <c r="G2" s="67" t="s">
        <v>2517</v>
      </c>
    </row>
    <row r="3" spans="1:7">
      <c r="A3" s="5">
        <v>2037072</v>
      </c>
      <c r="B3" s="5">
        <v>42</v>
      </c>
      <c r="C3" s="67" t="s">
        <v>2515</v>
      </c>
      <c r="D3" s="5">
        <v>4205</v>
      </c>
      <c r="E3" s="67" t="s">
        <v>2518</v>
      </c>
      <c r="F3" s="5">
        <v>420501</v>
      </c>
      <c r="G3" s="67" t="s">
        <v>2519</v>
      </c>
    </row>
    <row r="4" spans="1:7">
      <c r="A4" s="5">
        <v>2039929</v>
      </c>
      <c r="B4" s="5">
        <v>42</v>
      </c>
      <c r="C4" s="67" t="s">
        <v>2515</v>
      </c>
      <c r="D4" s="5">
        <v>4203</v>
      </c>
      <c r="E4" s="67" t="s">
        <v>2516</v>
      </c>
      <c r="F4" s="5">
        <v>420311</v>
      </c>
      <c r="G4" s="67" t="s">
        <v>2520</v>
      </c>
    </row>
    <row r="5" spans="1:7">
      <c r="A5" s="5">
        <v>2039929</v>
      </c>
      <c r="B5" s="5">
        <v>42</v>
      </c>
      <c r="C5" s="67" t="s">
        <v>2515</v>
      </c>
      <c r="D5" s="5">
        <v>4203</v>
      </c>
      <c r="E5" s="67" t="s">
        <v>2516</v>
      </c>
      <c r="F5" s="5">
        <v>420312</v>
      </c>
      <c r="G5" s="67" t="s">
        <v>2521</v>
      </c>
    </row>
    <row r="6" spans="1:7">
      <c r="A6" s="5">
        <v>2040178</v>
      </c>
      <c r="B6" s="5">
        <v>42</v>
      </c>
      <c r="C6" s="67" t="s">
        <v>2515</v>
      </c>
      <c r="D6" s="5">
        <v>4203</v>
      </c>
      <c r="E6" s="67" t="s">
        <v>2516</v>
      </c>
      <c r="F6" s="5">
        <v>420308</v>
      </c>
      <c r="G6" s="67" t="s">
        <v>2522</v>
      </c>
    </row>
    <row r="7" spans="1:7">
      <c r="A7" s="5">
        <v>2040178</v>
      </c>
      <c r="B7" s="5">
        <v>46</v>
      </c>
      <c r="C7" s="67" t="s">
        <v>2523</v>
      </c>
      <c r="D7" s="5">
        <v>4608</v>
      </c>
      <c r="E7" s="67" t="s">
        <v>2524</v>
      </c>
      <c r="F7" s="5">
        <v>460805</v>
      </c>
      <c r="G7" s="67" t="s">
        <v>2525</v>
      </c>
    </row>
    <row r="8" spans="1:7">
      <c r="A8" s="5">
        <v>2040178</v>
      </c>
      <c r="B8" s="5">
        <v>50</v>
      </c>
      <c r="C8" s="67" t="s">
        <v>2526</v>
      </c>
      <c r="D8" s="5">
        <v>5001</v>
      </c>
      <c r="E8" s="67" t="s">
        <v>2527</v>
      </c>
      <c r="F8" s="5">
        <v>500103</v>
      </c>
      <c r="G8" s="67" t="s">
        <v>2528</v>
      </c>
    </row>
    <row r="9" spans="1:7">
      <c r="A9" s="5">
        <v>2040196</v>
      </c>
      <c r="B9" s="5">
        <v>42</v>
      </c>
      <c r="C9" s="67" t="s">
        <v>2515</v>
      </c>
      <c r="D9" s="5">
        <v>4202</v>
      </c>
      <c r="E9" s="67" t="s">
        <v>2529</v>
      </c>
      <c r="F9" s="5">
        <v>420299</v>
      </c>
      <c r="G9" s="67" t="s">
        <v>2530</v>
      </c>
    </row>
    <row r="10" spans="1:7">
      <c r="A10" s="5">
        <v>2040196</v>
      </c>
      <c r="B10" s="5">
        <v>42</v>
      </c>
      <c r="C10" s="67" t="s">
        <v>2515</v>
      </c>
      <c r="D10" s="5">
        <v>4203</v>
      </c>
      <c r="E10" s="67" t="s">
        <v>2516</v>
      </c>
      <c r="F10" s="5">
        <v>420313</v>
      </c>
      <c r="G10" s="67" t="s">
        <v>2531</v>
      </c>
    </row>
    <row r="11" spans="1:7">
      <c r="A11" s="5">
        <v>2040196</v>
      </c>
      <c r="B11" s="5">
        <v>42</v>
      </c>
      <c r="C11" s="67" t="s">
        <v>2515</v>
      </c>
      <c r="D11" s="5">
        <v>4206</v>
      </c>
      <c r="E11" s="67" t="s">
        <v>2532</v>
      </c>
      <c r="F11" s="5">
        <v>420605</v>
      </c>
      <c r="G11" s="67" t="s">
        <v>2533</v>
      </c>
    </row>
    <row r="12" spans="1:7">
      <c r="A12" s="5">
        <v>2040450</v>
      </c>
      <c r="B12" s="5">
        <v>32</v>
      </c>
      <c r="C12" s="67" t="s">
        <v>2534</v>
      </c>
      <c r="D12" s="5">
        <v>3213</v>
      </c>
      <c r="E12" s="67" t="s">
        <v>2535</v>
      </c>
      <c r="F12" s="5">
        <v>321302</v>
      </c>
      <c r="G12" s="67" t="s">
        <v>2536</v>
      </c>
    </row>
    <row r="13" spans="1:7">
      <c r="A13" s="5">
        <v>2040450</v>
      </c>
      <c r="B13" s="5">
        <v>42</v>
      </c>
      <c r="C13" s="67" t="s">
        <v>2515</v>
      </c>
      <c r="D13" s="5">
        <v>4205</v>
      </c>
      <c r="E13" s="67" t="s">
        <v>2518</v>
      </c>
      <c r="F13" s="5">
        <v>420501</v>
      </c>
      <c r="G13" s="67" t="s">
        <v>2519</v>
      </c>
    </row>
    <row r="14" spans="1:7">
      <c r="A14" s="5">
        <v>2040570</v>
      </c>
      <c r="B14" s="5">
        <v>42</v>
      </c>
      <c r="C14" s="67" t="s">
        <v>2515</v>
      </c>
      <c r="D14" s="5">
        <v>4201</v>
      </c>
      <c r="E14" s="67" t="s">
        <v>2537</v>
      </c>
      <c r="F14" s="5">
        <v>420106</v>
      </c>
      <c r="G14" s="67" t="s">
        <v>2538</v>
      </c>
    </row>
    <row r="15" spans="1:7">
      <c r="A15" s="5">
        <v>2040570</v>
      </c>
      <c r="B15" s="5">
        <v>42</v>
      </c>
      <c r="C15" s="67" t="s">
        <v>2515</v>
      </c>
      <c r="D15" s="5">
        <v>4203</v>
      </c>
      <c r="E15" s="67" t="s">
        <v>2516</v>
      </c>
      <c r="F15" s="5">
        <v>420304</v>
      </c>
      <c r="G15" s="67" t="s">
        <v>2539</v>
      </c>
    </row>
    <row r="16" spans="1:7">
      <c r="A16" s="5">
        <v>2040570</v>
      </c>
      <c r="B16" s="5">
        <v>42</v>
      </c>
      <c r="C16" s="67" t="s">
        <v>2515</v>
      </c>
      <c r="D16" s="5">
        <v>4203</v>
      </c>
      <c r="E16" s="67" t="s">
        <v>2516</v>
      </c>
      <c r="F16" s="5">
        <v>420319</v>
      </c>
      <c r="G16" s="67" t="s">
        <v>2540</v>
      </c>
    </row>
    <row r="17" spans="1:7">
      <c r="A17" s="5">
        <v>2040673</v>
      </c>
      <c r="B17" s="5">
        <v>32</v>
      </c>
      <c r="C17" s="67" t="s">
        <v>2534</v>
      </c>
      <c r="D17" s="5">
        <v>3215</v>
      </c>
      <c r="E17" s="67" t="s">
        <v>2541</v>
      </c>
      <c r="F17" s="5">
        <v>321503</v>
      </c>
      <c r="G17" s="67" t="s">
        <v>2542</v>
      </c>
    </row>
    <row r="18" spans="1:7">
      <c r="A18" s="5">
        <v>2040703</v>
      </c>
      <c r="B18" s="5">
        <v>42</v>
      </c>
      <c r="C18" s="67" t="s">
        <v>2515</v>
      </c>
      <c r="D18" s="5">
        <v>4202</v>
      </c>
      <c r="E18" s="67" t="s">
        <v>2529</v>
      </c>
      <c r="F18" s="5">
        <v>420204</v>
      </c>
      <c r="G18" s="67" t="s">
        <v>2543</v>
      </c>
    </row>
    <row r="19" spans="1:7">
      <c r="A19" s="5">
        <v>2040703</v>
      </c>
      <c r="B19" s="5">
        <v>42</v>
      </c>
      <c r="C19" s="67" t="s">
        <v>2515</v>
      </c>
      <c r="D19" s="5">
        <v>4206</v>
      </c>
      <c r="E19" s="67" t="s">
        <v>2532</v>
      </c>
      <c r="F19" s="5">
        <v>420602</v>
      </c>
      <c r="G19" s="67" t="s">
        <v>2544</v>
      </c>
    </row>
    <row r="20" spans="1:7">
      <c r="A20" s="5">
        <v>2040703</v>
      </c>
      <c r="B20" s="5">
        <v>42</v>
      </c>
      <c r="C20" s="67" t="s">
        <v>2515</v>
      </c>
      <c r="D20" s="5">
        <v>4206</v>
      </c>
      <c r="E20" s="67" t="s">
        <v>2532</v>
      </c>
      <c r="F20" s="5">
        <v>420606</v>
      </c>
      <c r="G20" s="67" t="s">
        <v>2545</v>
      </c>
    </row>
    <row r="21" spans="1:7">
      <c r="A21" s="5">
        <v>2040733</v>
      </c>
      <c r="B21" s="5">
        <v>32</v>
      </c>
      <c r="C21" s="67" t="s">
        <v>2534</v>
      </c>
      <c r="D21" s="5">
        <v>3202</v>
      </c>
      <c r="E21" s="67" t="s">
        <v>2546</v>
      </c>
      <c r="F21" s="5">
        <v>320211</v>
      </c>
      <c r="G21" s="67" t="s">
        <v>2547</v>
      </c>
    </row>
    <row r="22" spans="1:7">
      <c r="A22" s="5">
        <v>2040733</v>
      </c>
      <c r="B22" s="5">
        <v>42</v>
      </c>
      <c r="C22" s="67" t="s">
        <v>2515</v>
      </c>
      <c r="D22" s="5">
        <v>4203</v>
      </c>
      <c r="E22" s="67" t="s">
        <v>2516</v>
      </c>
      <c r="F22" s="5">
        <v>420310</v>
      </c>
      <c r="G22" s="67" t="s">
        <v>2548</v>
      </c>
    </row>
    <row r="23" spans="1:7">
      <c r="A23" s="5">
        <v>2040733</v>
      </c>
      <c r="B23" s="5">
        <v>42</v>
      </c>
      <c r="C23" s="67" t="s">
        <v>2515</v>
      </c>
      <c r="D23" s="5">
        <v>4205</v>
      </c>
      <c r="E23" s="67" t="s">
        <v>2518</v>
      </c>
      <c r="F23" s="5">
        <v>420501</v>
      </c>
      <c r="G23" s="67" t="s">
        <v>2519</v>
      </c>
    </row>
    <row r="24" spans="1:7">
      <c r="A24" s="5">
        <v>2040834</v>
      </c>
      <c r="B24" s="5">
        <v>42</v>
      </c>
      <c r="C24" s="67" t="s">
        <v>2515</v>
      </c>
      <c r="D24" s="5">
        <v>4206</v>
      </c>
      <c r="E24" s="67" t="s">
        <v>2532</v>
      </c>
      <c r="F24" s="5">
        <v>420602</v>
      </c>
      <c r="G24" s="67" t="s">
        <v>2544</v>
      </c>
    </row>
    <row r="25" spans="1:7">
      <c r="A25" s="5">
        <v>2040835</v>
      </c>
      <c r="B25" s="5">
        <v>32</v>
      </c>
      <c r="C25" s="67" t="s">
        <v>2534</v>
      </c>
      <c r="D25" s="5">
        <v>3211</v>
      </c>
      <c r="E25" s="67" t="s">
        <v>2549</v>
      </c>
      <c r="F25" s="5">
        <v>321111</v>
      </c>
      <c r="G25" s="67" t="s">
        <v>2550</v>
      </c>
    </row>
    <row r="26" spans="1:7">
      <c r="A26" s="5">
        <v>2040837</v>
      </c>
      <c r="B26" s="5">
        <v>32</v>
      </c>
      <c r="C26" s="67" t="s">
        <v>2534</v>
      </c>
      <c r="D26" s="5">
        <v>3204</v>
      </c>
      <c r="E26" s="67" t="s">
        <v>2551</v>
      </c>
      <c r="F26" s="5">
        <v>320404</v>
      </c>
      <c r="G26" s="67" t="s">
        <v>2552</v>
      </c>
    </row>
    <row r="27" spans="1:7">
      <c r="A27" s="5">
        <v>2040839</v>
      </c>
      <c r="B27" s="5">
        <v>32</v>
      </c>
      <c r="C27" s="67" t="s">
        <v>2534</v>
      </c>
      <c r="D27" s="5">
        <v>3213</v>
      </c>
      <c r="E27" s="67" t="s">
        <v>2535</v>
      </c>
      <c r="F27" s="5">
        <v>321301</v>
      </c>
      <c r="G27" s="67" t="s">
        <v>2553</v>
      </c>
    </row>
    <row r="28" spans="1:7">
      <c r="A28" s="5">
        <v>2040839</v>
      </c>
      <c r="B28" s="5">
        <v>42</v>
      </c>
      <c r="C28" s="67" t="s">
        <v>2515</v>
      </c>
      <c r="D28" s="5">
        <v>4202</v>
      </c>
      <c r="E28" s="67" t="s">
        <v>2529</v>
      </c>
      <c r="F28" s="5">
        <v>420207</v>
      </c>
      <c r="G28" s="67" t="s">
        <v>2554</v>
      </c>
    </row>
    <row r="29" spans="1:7">
      <c r="A29" s="5">
        <v>2040839</v>
      </c>
      <c r="B29" s="5">
        <v>45</v>
      </c>
      <c r="C29" s="67" t="s">
        <v>2555</v>
      </c>
      <c r="D29" s="5">
        <v>4504</v>
      </c>
      <c r="E29" s="67" t="s">
        <v>2556</v>
      </c>
      <c r="F29" s="5">
        <v>450417</v>
      </c>
      <c r="G29" s="67" t="s">
        <v>2557</v>
      </c>
    </row>
    <row r="30" spans="1:7">
      <c r="A30" s="5">
        <v>2040846</v>
      </c>
      <c r="B30" s="5">
        <v>34</v>
      </c>
      <c r="C30" s="67" t="s">
        <v>2558</v>
      </c>
      <c r="D30" s="5">
        <v>3404</v>
      </c>
      <c r="E30" s="67" t="s">
        <v>2559</v>
      </c>
      <c r="F30" s="5">
        <v>340406</v>
      </c>
      <c r="G30" s="67" t="s">
        <v>2560</v>
      </c>
    </row>
    <row r="31" spans="1:7">
      <c r="A31" s="5">
        <v>2040846</v>
      </c>
      <c r="B31" s="5">
        <v>34</v>
      </c>
      <c r="C31" s="67" t="s">
        <v>2558</v>
      </c>
      <c r="D31" s="5">
        <v>3404</v>
      </c>
      <c r="E31" s="67" t="s">
        <v>2559</v>
      </c>
      <c r="F31" s="5">
        <v>340407</v>
      </c>
      <c r="G31" s="67" t="s">
        <v>2561</v>
      </c>
    </row>
    <row r="32" spans="1:7">
      <c r="A32" s="5">
        <v>2040856</v>
      </c>
      <c r="B32" s="5">
        <v>31</v>
      </c>
      <c r="C32" s="67" t="s">
        <v>2562</v>
      </c>
      <c r="D32" s="5">
        <v>3107</v>
      </c>
      <c r="E32" s="67" t="s">
        <v>2563</v>
      </c>
      <c r="F32" s="5">
        <v>310701</v>
      </c>
      <c r="G32" s="67" t="s">
        <v>2564</v>
      </c>
    </row>
    <row r="33" spans="1:7">
      <c r="A33" s="5">
        <v>2040856</v>
      </c>
      <c r="B33" s="5">
        <v>31</v>
      </c>
      <c r="C33" s="67" t="s">
        <v>2562</v>
      </c>
      <c r="D33" s="5">
        <v>3107</v>
      </c>
      <c r="E33" s="67" t="s">
        <v>2563</v>
      </c>
      <c r="F33" s="5">
        <v>310702</v>
      </c>
      <c r="G33" s="67" t="s">
        <v>2565</v>
      </c>
    </row>
    <row r="34" spans="1:7">
      <c r="A34" s="5">
        <v>2040856</v>
      </c>
      <c r="B34" s="5">
        <v>32</v>
      </c>
      <c r="C34" s="67" t="s">
        <v>2534</v>
      </c>
      <c r="D34" s="5">
        <v>3207</v>
      </c>
      <c r="E34" s="67" t="s">
        <v>2566</v>
      </c>
      <c r="F34" s="5">
        <v>320701</v>
      </c>
      <c r="G34" s="67" t="s">
        <v>2567</v>
      </c>
    </row>
    <row r="35" spans="1:7">
      <c r="A35" s="5">
        <v>2040880</v>
      </c>
      <c r="B35" s="5">
        <v>31</v>
      </c>
      <c r="C35" s="67" t="s">
        <v>2562</v>
      </c>
      <c r="D35" s="5">
        <v>3102</v>
      </c>
      <c r="E35" s="67" t="s">
        <v>2568</v>
      </c>
      <c r="F35" s="5">
        <v>310208</v>
      </c>
      <c r="G35" s="67" t="s">
        <v>2569</v>
      </c>
    </row>
    <row r="36" spans="1:7">
      <c r="A36" s="5">
        <v>2040880</v>
      </c>
      <c r="B36" s="5">
        <v>31</v>
      </c>
      <c r="C36" s="67" t="s">
        <v>2562</v>
      </c>
      <c r="D36" s="5">
        <v>3105</v>
      </c>
      <c r="E36" s="67" t="s">
        <v>2570</v>
      </c>
      <c r="F36" s="5">
        <v>310511</v>
      </c>
      <c r="G36" s="67" t="s">
        <v>2571</v>
      </c>
    </row>
    <row r="37" spans="1:7">
      <c r="A37" s="5">
        <v>2040880</v>
      </c>
      <c r="B37" s="5">
        <v>32</v>
      </c>
      <c r="C37" s="67" t="s">
        <v>2534</v>
      </c>
      <c r="D37" s="5">
        <v>3209</v>
      </c>
      <c r="E37" s="67" t="s">
        <v>2572</v>
      </c>
      <c r="F37" s="5">
        <v>320903</v>
      </c>
      <c r="G37" s="67" t="s">
        <v>2573</v>
      </c>
    </row>
    <row r="38" spans="1:7">
      <c r="A38" s="5">
        <v>2040897</v>
      </c>
      <c r="B38" s="5">
        <v>37</v>
      </c>
      <c r="C38" s="67" t="s">
        <v>2574</v>
      </c>
      <c r="D38" s="5">
        <v>3701</v>
      </c>
      <c r="E38" s="67" t="s">
        <v>2575</v>
      </c>
      <c r="F38" s="5">
        <v>370102</v>
      </c>
      <c r="G38" s="67" t="s">
        <v>2576</v>
      </c>
    </row>
    <row r="39" spans="1:7">
      <c r="A39" s="5">
        <v>2040897</v>
      </c>
      <c r="B39" s="5">
        <v>41</v>
      </c>
      <c r="C39" s="67" t="s">
        <v>2577</v>
      </c>
      <c r="D39" s="5">
        <v>4101</v>
      </c>
      <c r="E39" s="67" t="s">
        <v>2578</v>
      </c>
      <c r="F39" s="5">
        <v>410103</v>
      </c>
      <c r="G39" s="67" t="s">
        <v>2579</v>
      </c>
    </row>
    <row r="40" spans="1:7">
      <c r="A40" s="5">
        <v>2040897</v>
      </c>
      <c r="B40" s="5">
        <v>42</v>
      </c>
      <c r="C40" s="67" t="s">
        <v>2515</v>
      </c>
      <c r="D40" s="5">
        <v>4202</v>
      </c>
      <c r="E40" s="67" t="s">
        <v>2529</v>
      </c>
      <c r="F40" s="5">
        <v>420203</v>
      </c>
      <c r="G40" s="67" t="s">
        <v>2580</v>
      </c>
    </row>
    <row r="41" spans="1:7">
      <c r="A41" s="5">
        <v>2040902</v>
      </c>
      <c r="B41" s="5">
        <v>31</v>
      </c>
      <c r="C41" s="67" t="s">
        <v>2562</v>
      </c>
      <c r="D41" s="5">
        <v>3102</v>
      </c>
      <c r="E41" s="67" t="s">
        <v>2568</v>
      </c>
      <c r="F41" s="5">
        <v>310204</v>
      </c>
      <c r="G41" s="67" t="s">
        <v>2581</v>
      </c>
    </row>
    <row r="42" spans="1:7">
      <c r="A42" s="5">
        <v>2040902</v>
      </c>
      <c r="B42" s="5">
        <v>31</v>
      </c>
      <c r="C42" s="67" t="s">
        <v>2562</v>
      </c>
      <c r="D42" s="5">
        <v>3105</v>
      </c>
      <c r="E42" s="67" t="s">
        <v>2570</v>
      </c>
      <c r="F42" s="5">
        <v>310504</v>
      </c>
      <c r="G42" s="67" t="s">
        <v>2582</v>
      </c>
    </row>
    <row r="43" spans="1:7">
      <c r="A43" s="5">
        <v>2040904</v>
      </c>
      <c r="B43" s="5">
        <v>32</v>
      </c>
      <c r="C43" s="67" t="s">
        <v>2534</v>
      </c>
      <c r="D43" s="5">
        <v>3202</v>
      </c>
      <c r="E43" s="67" t="s">
        <v>2546</v>
      </c>
      <c r="F43" s="5">
        <v>320211</v>
      </c>
      <c r="G43" s="67" t="s">
        <v>2547</v>
      </c>
    </row>
    <row r="44" spans="1:7">
      <c r="A44" s="5">
        <v>2040904</v>
      </c>
      <c r="B44" s="5">
        <v>42</v>
      </c>
      <c r="C44" s="67" t="s">
        <v>2515</v>
      </c>
      <c r="D44" s="5">
        <v>4203</v>
      </c>
      <c r="E44" s="67" t="s">
        <v>2516</v>
      </c>
      <c r="F44" s="5">
        <v>420310</v>
      </c>
      <c r="G44" s="67" t="s">
        <v>2548</v>
      </c>
    </row>
    <row r="45" spans="1:7">
      <c r="A45" s="5">
        <v>2040904</v>
      </c>
      <c r="B45" s="5">
        <v>42</v>
      </c>
      <c r="C45" s="67" t="s">
        <v>2515</v>
      </c>
      <c r="D45" s="5">
        <v>4205</v>
      </c>
      <c r="E45" s="67" t="s">
        <v>2518</v>
      </c>
      <c r="F45" s="5">
        <v>420501</v>
      </c>
      <c r="G45" s="67" t="s">
        <v>2519</v>
      </c>
    </row>
    <row r="46" spans="1:7">
      <c r="A46" s="5">
        <v>2040907</v>
      </c>
      <c r="B46" s="5">
        <v>42</v>
      </c>
      <c r="C46" s="67" t="s">
        <v>2515</v>
      </c>
      <c r="D46" s="5">
        <v>4202</v>
      </c>
      <c r="E46" s="67" t="s">
        <v>2529</v>
      </c>
      <c r="F46" s="5">
        <v>420204</v>
      </c>
      <c r="G46" s="67" t="s">
        <v>2543</v>
      </c>
    </row>
    <row r="47" spans="1:7">
      <c r="A47" s="5">
        <v>2040907</v>
      </c>
      <c r="B47" s="5">
        <v>42</v>
      </c>
      <c r="C47" s="67" t="s">
        <v>2515</v>
      </c>
      <c r="D47" s="5">
        <v>4202</v>
      </c>
      <c r="E47" s="67" t="s">
        <v>2529</v>
      </c>
      <c r="F47" s="5">
        <v>420299</v>
      </c>
      <c r="G47" s="67" t="s">
        <v>2530</v>
      </c>
    </row>
    <row r="48" spans="1:7">
      <c r="A48" s="5">
        <v>2040907</v>
      </c>
      <c r="B48" s="5">
        <v>42</v>
      </c>
      <c r="C48" s="67" t="s">
        <v>2515</v>
      </c>
      <c r="D48" s="5">
        <v>4206</v>
      </c>
      <c r="E48" s="67" t="s">
        <v>2532</v>
      </c>
      <c r="F48" s="5">
        <v>420605</v>
      </c>
      <c r="G48" s="67" t="s">
        <v>2533</v>
      </c>
    </row>
    <row r="49" spans="1:7">
      <c r="A49" s="5">
        <v>2040909</v>
      </c>
      <c r="B49" s="5">
        <v>42</v>
      </c>
      <c r="C49" s="67" t="s">
        <v>2515</v>
      </c>
      <c r="D49" s="5">
        <v>4204</v>
      </c>
      <c r="E49" s="67" t="s">
        <v>2583</v>
      </c>
      <c r="F49" s="5">
        <v>420403</v>
      </c>
      <c r="G49" s="67" t="s">
        <v>2584</v>
      </c>
    </row>
    <row r="50" spans="1:7">
      <c r="A50" s="5">
        <v>2040909</v>
      </c>
      <c r="B50" s="5">
        <v>42</v>
      </c>
      <c r="C50" s="67" t="s">
        <v>2515</v>
      </c>
      <c r="D50" s="5">
        <v>4206</v>
      </c>
      <c r="E50" s="67" t="s">
        <v>2532</v>
      </c>
      <c r="F50" s="5">
        <v>420603</v>
      </c>
      <c r="G50" s="67" t="s">
        <v>2585</v>
      </c>
    </row>
    <row r="51" spans="1:7">
      <c r="A51" s="5">
        <v>2040909</v>
      </c>
      <c r="B51" s="5">
        <v>44</v>
      </c>
      <c r="C51" s="67" t="s">
        <v>2586</v>
      </c>
      <c r="D51" s="5">
        <v>4407</v>
      </c>
      <c r="E51" s="67" t="s">
        <v>2587</v>
      </c>
      <c r="F51" s="5">
        <v>440706</v>
      </c>
      <c r="G51" s="67" t="s">
        <v>2588</v>
      </c>
    </row>
    <row r="52" spans="1:7">
      <c r="A52" s="5">
        <v>2040918</v>
      </c>
      <c r="B52" s="5">
        <v>32</v>
      </c>
      <c r="C52" s="67" t="s">
        <v>2534</v>
      </c>
      <c r="D52" s="5">
        <v>3204</v>
      </c>
      <c r="E52" s="67" t="s">
        <v>2551</v>
      </c>
      <c r="F52" s="5">
        <v>320409</v>
      </c>
      <c r="G52" s="67" t="s">
        <v>2589</v>
      </c>
    </row>
    <row r="53" spans="1:7">
      <c r="A53" s="5">
        <v>2040918</v>
      </c>
      <c r="B53" s="5">
        <v>32</v>
      </c>
      <c r="C53" s="67" t="s">
        <v>2534</v>
      </c>
      <c r="D53" s="5">
        <v>3211</v>
      </c>
      <c r="E53" s="67" t="s">
        <v>2549</v>
      </c>
      <c r="F53" s="5">
        <v>321109</v>
      </c>
      <c r="G53" s="67" t="s">
        <v>2590</v>
      </c>
    </row>
    <row r="54" spans="1:7">
      <c r="A54" s="5">
        <v>2040918</v>
      </c>
      <c r="B54" s="5">
        <v>32</v>
      </c>
      <c r="C54" s="67" t="s">
        <v>2534</v>
      </c>
      <c r="D54" s="5">
        <v>3213</v>
      </c>
      <c r="E54" s="67" t="s">
        <v>2535</v>
      </c>
      <c r="F54" s="5">
        <v>321399</v>
      </c>
      <c r="G54" s="67" t="s">
        <v>2591</v>
      </c>
    </row>
    <row r="55" spans="1:7">
      <c r="A55" s="5">
        <v>2040938</v>
      </c>
      <c r="B55" s="5">
        <v>31</v>
      </c>
      <c r="C55" s="67" t="s">
        <v>2562</v>
      </c>
      <c r="D55" s="5">
        <v>3101</v>
      </c>
      <c r="E55" s="67" t="s">
        <v>2592</v>
      </c>
      <c r="F55" s="5">
        <v>310103</v>
      </c>
      <c r="G55" s="67" t="s">
        <v>2593</v>
      </c>
    </row>
    <row r="56" spans="1:7">
      <c r="A56" s="5">
        <v>2040938</v>
      </c>
      <c r="B56" s="5">
        <v>32</v>
      </c>
      <c r="C56" s="67" t="s">
        <v>2534</v>
      </c>
      <c r="D56" s="5">
        <v>3299</v>
      </c>
      <c r="E56" s="67" t="s">
        <v>2594</v>
      </c>
      <c r="F56" s="5">
        <v>329999</v>
      </c>
      <c r="G56" s="67" t="s">
        <v>2595</v>
      </c>
    </row>
    <row r="57" spans="1:7">
      <c r="A57" s="5">
        <v>2040939</v>
      </c>
      <c r="B57" s="5">
        <v>32</v>
      </c>
      <c r="C57" s="67" t="s">
        <v>2534</v>
      </c>
      <c r="D57" s="5">
        <v>3202</v>
      </c>
      <c r="E57" s="67" t="s">
        <v>2546</v>
      </c>
      <c r="F57" s="5">
        <v>320201</v>
      </c>
      <c r="G57" s="67" t="s">
        <v>2596</v>
      </c>
    </row>
    <row r="58" spans="1:7">
      <c r="A58" s="5">
        <v>2040939</v>
      </c>
      <c r="B58" s="5">
        <v>32</v>
      </c>
      <c r="C58" s="67" t="s">
        <v>2534</v>
      </c>
      <c r="D58" s="5">
        <v>3202</v>
      </c>
      <c r="E58" s="67" t="s">
        <v>2546</v>
      </c>
      <c r="F58" s="5">
        <v>320226</v>
      </c>
      <c r="G58" s="67" t="s">
        <v>2597</v>
      </c>
    </row>
    <row r="59" spans="1:7">
      <c r="A59" s="5">
        <v>2040939</v>
      </c>
      <c r="B59" s="5">
        <v>32</v>
      </c>
      <c r="C59" s="67" t="s">
        <v>2534</v>
      </c>
      <c r="D59" s="5">
        <v>3209</v>
      </c>
      <c r="E59" s="67" t="s">
        <v>2572</v>
      </c>
      <c r="F59" s="5">
        <v>320903</v>
      </c>
      <c r="G59" s="67" t="s">
        <v>2573</v>
      </c>
    </row>
    <row r="60" spans="1:7">
      <c r="A60" s="5">
        <v>2040943</v>
      </c>
      <c r="B60" s="5">
        <v>32</v>
      </c>
      <c r="C60" s="67" t="s">
        <v>2534</v>
      </c>
      <c r="D60" s="5">
        <v>3213</v>
      </c>
      <c r="E60" s="67" t="s">
        <v>2535</v>
      </c>
      <c r="F60" s="5">
        <v>321303</v>
      </c>
      <c r="G60" s="67" t="s">
        <v>2598</v>
      </c>
    </row>
    <row r="61" spans="1:7">
      <c r="A61" s="5">
        <v>2040943</v>
      </c>
      <c r="B61" s="5">
        <v>42</v>
      </c>
      <c r="C61" s="67" t="s">
        <v>2515</v>
      </c>
      <c r="D61" s="5">
        <v>4202</v>
      </c>
      <c r="E61" s="67" t="s">
        <v>2529</v>
      </c>
      <c r="F61" s="5">
        <v>420204</v>
      </c>
      <c r="G61" s="67" t="s">
        <v>2543</v>
      </c>
    </row>
    <row r="62" spans="1:7">
      <c r="A62" s="5">
        <v>2040943</v>
      </c>
      <c r="B62" s="5">
        <v>42</v>
      </c>
      <c r="C62" s="67" t="s">
        <v>2515</v>
      </c>
      <c r="D62" s="5">
        <v>4206</v>
      </c>
      <c r="E62" s="67" t="s">
        <v>2532</v>
      </c>
      <c r="F62" s="5">
        <v>420605</v>
      </c>
      <c r="G62" s="67" t="s">
        <v>2533</v>
      </c>
    </row>
    <row r="63" spans="1:7">
      <c r="A63" s="5">
        <v>2040954</v>
      </c>
      <c r="B63" s="5">
        <v>31</v>
      </c>
      <c r="C63" s="67" t="s">
        <v>2562</v>
      </c>
      <c r="D63" s="5">
        <v>3107</v>
      </c>
      <c r="E63" s="67" t="s">
        <v>2563</v>
      </c>
      <c r="F63" s="5">
        <v>310706</v>
      </c>
      <c r="G63" s="67" t="s">
        <v>2599</v>
      </c>
    </row>
    <row r="64" spans="1:7">
      <c r="A64" s="5">
        <v>2040954</v>
      </c>
      <c r="B64" s="5">
        <v>32</v>
      </c>
      <c r="C64" s="67" t="s">
        <v>2534</v>
      </c>
      <c r="D64" s="5">
        <v>3204</v>
      </c>
      <c r="E64" s="67" t="s">
        <v>2551</v>
      </c>
      <c r="F64" s="5">
        <v>320404</v>
      </c>
      <c r="G64" s="67" t="s">
        <v>2552</v>
      </c>
    </row>
    <row r="65" spans="1:7">
      <c r="A65" s="5">
        <v>2040954</v>
      </c>
      <c r="B65" s="5">
        <v>32</v>
      </c>
      <c r="C65" s="67" t="s">
        <v>2534</v>
      </c>
      <c r="D65" s="5">
        <v>3204</v>
      </c>
      <c r="E65" s="67" t="s">
        <v>2551</v>
      </c>
      <c r="F65" s="5">
        <v>320405</v>
      </c>
      <c r="G65" s="67" t="s">
        <v>2600</v>
      </c>
    </row>
    <row r="66" spans="1:7">
      <c r="A66" s="5">
        <v>2040955</v>
      </c>
      <c r="B66" s="5">
        <v>32</v>
      </c>
      <c r="C66" s="67" t="s">
        <v>2534</v>
      </c>
      <c r="D66" s="5">
        <v>3202</v>
      </c>
      <c r="E66" s="67" t="s">
        <v>2546</v>
      </c>
      <c r="F66" s="5">
        <v>320221</v>
      </c>
      <c r="G66" s="67" t="s">
        <v>2601</v>
      </c>
    </row>
    <row r="67" spans="1:7">
      <c r="A67" s="5">
        <v>2040955</v>
      </c>
      <c r="B67" s="5">
        <v>32</v>
      </c>
      <c r="C67" s="67" t="s">
        <v>2534</v>
      </c>
      <c r="D67" s="5">
        <v>3210</v>
      </c>
      <c r="E67" s="67" t="s">
        <v>2602</v>
      </c>
      <c r="F67" s="5">
        <v>321099</v>
      </c>
      <c r="G67" s="67" t="s">
        <v>2603</v>
      </c>
    </row>
    <row r="68" spans="1:7">
      <c r="A68" s="5">
        <v>2040955</v>
      </c>
      <c r="B68" s="5">
        <v>42</v>
      </c>
      <c r="C68" s="67" t="s">
        <v>2515</v>
      </c>
      <c r="D68" s="5">
        <v>4206</v>
      </c>
      <c r="E68" s="67" t="s">
        <v>2532</v>
      </c>
      <c r="F68" s="5">
        <v>420699</v>
      </c>
      <c r="G68" s="67" t="s">
        <v>2604</v>
      </c>
    </row>
    <row r="69" spans="1:7">
      <c r="A69" s="5">
        <v>2040965</v>
      </c>
      <c r="B69" s="5">
        <v>32</v>
      </c>
      <c r="C69" s="67" t="s">
        <v>2534</v>
      </c>
      <c r="D69" s="5">
        <v>3206</v>
      </c>
      <c r="E69" s="67" t="s">
        <v>2605</v>
      </c>
      <c r="F69" s="5">
        <v>320606</v>
      </c>
      <c r="G69" s="67" t="s">
        <v>2606</v>
      </c>
    </row>
    <row r="70" spans="1:7">
      <c r="A70" s="5">
        <v>2040971</v>
      </c>
      <c r="B70" s="5">
        <v>32</v>
      </c>
      <c r="C70" s="67" t="s">
        <v>2534</v>
      </c>
      <c r="D70" s="5">
        <v>3209</v>
      </c>
      <c r="E70" s="67" t="s">
        <v>2572</v>
      </c>
      <c r="F70" s="5">
        <v>320905</v>
      </c>
      <c r="G70" s="67" t="s">
        <v>2607</v>
      </c>
    </row>
    <row r="71" spans="1:7">
      <c r="A71" s="5">
        <v>2040972</v>
      </c>
      <c r="B71" s="5">
        <v>32</v>
      </c>
      <c r="C71" s="67" t="s">
        <v>2534</v>
      </c>
      <c r="D71" s="5">
        <v>3202</v>
      </c>
      <c r="E71" s="67" t="s">
        <v>2546</v>
      </c>
      <c r="F71" s="5">
        <v>320221</v>
      </c>
      <c r="G71" s="67" t="s">
        <v>2601</v>
      </c>
    </row>
    <row r="72" spans="1:7">
      <c r="A72" s="5">
        <v>2040972</v>
      </c>
      <c r="B72" s="5">
        <v>52</v>
      </c>
      <c r="C72" s="67" t="s">
        <v>2608</v>
      </c>
      <c r="D72" s="5">
        <v>5203</v>
      </c>
      <c r="E72" s="67" t="s">
        <v>2609</v>
      </c>
      <c r="F72" s="5">
        <v>520302</v>
      </c>
      <c r="G72" s="67" t="s">
        <v>2610</v>
      </c>
    </row>
    <row r="73" spans="1:7">
      <c r="A73" s="5">
        <v>2040973</v>
      </c>
      <c r="B73" s="5">
        <v>31</v>
      </c>
      <c r="C73" s="67" t="s">
        <v>2562</v>
      </c>
      <c r="D73" s="5">
        <v>3107</v>
      </c>
      <c r="E73" s="67" t="s">
        <v>2563</v>
      </c>
      <c r="F73" s="5">
        <v>310702</v>
      </c>
      <c r="G73" s="67" t="s">
        <v>2565</v>
      </c>
    </row>
    <row r="74" spans="1:7">
      <c r="A74" s="5">
        <v>2040973</v>
      </c>
      <c r="B74" s="5">
        <v>32</v>
      </c>
      <c r="C74" s="67" t="s">
        <v>2534</v>
      </c>
      <c r="D74" s="5">
        <v>3204</v>
      </c>
      <c r="E74" s="67" t="s">
        <v>2551</v>
      </c>
      <c r="F74" s="5">
        <v>320404</v>
      </c>
      <c r="G74" s="67" t="s">
        <v>2552</v>
      </c>
    </row>
    <row r="75" spans="1:7">
      <c r="A75" s="5">
        <v>2040973</v>
      </c>
      <c r="B75" s="5">
        <v>32</v>
      </c>
      <c r="C75" s="67" t="s">
        <v>2534</v>
      </c>
      <c r="D75" s="5">
        <v>3204</v>
      </c>
      <c r="E75" s="67" t="s">
        <v>2551</v>
      </c>
      <c r="F75" s="5">
        <v>320499</v>
      </c>
      <c r="G75" s="67" t="s">
        <v>2611</v>
      </c>
    </row>
    <row r="76" spans="1:7">
      <c r="A76" s="5">
        <v>2040986</v>
      </c>
      <c r="B76" s="5">
        <v>32</v>
      </c>
      <c r="C76" s="67" t="s">
        <v>2534</v>
      </c>
      <c r="D76" s="5">
        <v>3202</v>
      </c>
      <c r="E76" s="67" t="s">
        <v>2546</v>
      </c>
      <c r="F76" s="5">
        <v>320214</v>
      </c>
      <c r="G76" s="67" t="s">
        <v>2612</v>
      </c>
    </row>
    <row r="77" spans="1:7">
      <c r="A77" s="5">
        <v>2040986</v>
      </c>
      <c r="B77" s="5">
        <v>42</v>
      </c>
      <c r="C77" s="67" t="s">
        <v>2515</v>
      </c>
      <c r="D77" s="5">
        <v>4206</v>
      </c>
      <c r="E77" s="67" t="s">
        <v>2532</v>
      </c>
      <c r="F77" s="5">
        <v>420602</v>
      </c>
      <c r="G77" s="67" t="s">
        <v>2544</v>
      </c>
    </row>
    <row r="78" spans="1:7">
      <c r="A78" s="5">
        <v>2040986</v>
      </c>
      <c r="B78" s="5">
        <v>42</v>
      </c>
      <c r="C78" s="67" t="s">
        <v>2515</v>
      </c>
      <c r="D78" s="5">
        <v>4206</v>
      </c>
      <c r="E78" s="67" t="s">
        <v>2532</v>
      </c>
      <c r="F78" s="5">
        <v>420699</v>
      </c>
      <c r="G78" s="67" t="s">
        <v>2604</v>
      </c>
    </row>
    <row r="79" spans="1:7">
      <c r="A79" s="5">
        <v>2041012</v>
      </c>
      <c r="B79" s="5">
        <v>32</v>
      </c>
      <c r="C79" s="67" t="s">
        <v>2534</v>
      </c>
      <c r="D79" s="5">
        <v>3204</v>
      </c>
      <c r="E79" s="67" t="s">
        <v>2551</v>
      </c>
      <c r="F79" s="5">
        <v>320404</v>
      </c>
      <c r="G79" s="67" t="s">
        <v>2552</v>
      </c>
    </row>
    <row r="80" spans="1:7">
      <c r="A80" s="5">
        <v>2041019</v>
      </c>
      <c r="B80" s="5">
        <v>32</v>
      </c>
      <c r="C80" s="67" t="s">
        <v>2534</v>
      </c>
      <c r="D80" s="5">
        <v>3209</v>
      </c>
      <c r="E80" s="67" t="s">
        <v>2572</v>
      </c>
      <c r="F80" s="5">
        <v>320903</v>
      </c>
      <c r="G80" s="67" t="s">
        <v>2573</v>
      </c>
    </row>
    <row r="81" spans="1:7">
      <c r="A81" s="5">
        <v>2041019</v>
      </c>
      <c r="B81" s="5">
        <v>32</v>
      </c>
      <c r="C81" s="67" t="s">
        <v>2534</v>
      </c>
      <c r="D81" s="5">
        <v>3209</v>
      </c>
      <c r="E81" s="67" t="s">
        <v>2572</v>
      </c>
      <c r="F81" s="5">
        <v>320907</v>
      </c>
      <c r="G81" s="67" t="s">
        <v>2613</v>
      </c>
    </row>
    <row r="82" spans="1:7">
      <c r="A82" s="5">
        <v>2041040</v>
      </c>
      <c r="B82" s="5">
        <v>32</v>
      </c>
      <c r="C82" s="67" t="s">
        <v>2534</v>
      </c>
      <c r="D82" s="5">
        <v>3201</v>
      </c>
      <c r="E82" s="67" t="s">
        <v>2614</v>
      </c>
      <c r="F82" s="5">
        <v>320101</v>
      </c>
      <c r="G82" s="67" t="s">
        <v>2615</v>
      </c>
    </row>
    <row r="83" spans="1:7">
      <c r="A83" s="5">
        <v>2041040</v>
      </c>
      <c r="B83" s="5">
        <v>32</v>
      </c>
      <c r="C83" s="67" t="s">
        <v>2534</v>
      </c>
      <c r="D83" s="5">
        <v>3201</v>
      </c>
      <c r="E83" s="67" t="s">
        <v>2614</v>
      </c>
      <c r="F83" s="5">
        <v>320103</v>
      </c>
      <c r="G83" s="67" t="s">
        <v>2616</v>
      </c>
    </row>
    <row r="84" spans="1:7">
      <c r="A84" s="5">
        <v>2041040</v>
      </c>
      <c r="B84" s="5">
        <v>32</v>
      </c>
      <c r="C84" s="67" t="s">
        <v>2534</v>
      </c>
      <c r="D84" s="5">
        <v>3202</v>
      </c>
      <c r="E84" s="67" t="s">
        <v>2546</v>
      </c>
      <c r="F84" s="5">
        <v>320223</v>
      </c>
      <c r="G84" s="67" t="s">
        <v>2617</v>
      </c>
    </row>
    <row r="85" spans="1:7">
      <c r="A85" s="5">
        <v>2041048</v>
      </c>
      <c r="B85" s="5">
        <v>42</v>
      </c>
      <c r="C85" s="67" t="s">
        <v>2515</v>
      </c>
      <c r="D85" s="5">
        <v>4202</v>
      </c>
      <c r="E85" s="67" t="s">
        <v>2529</v>
      </c>
      <c r="F85" s="5">
        <v>420202</v>
      </c>
      <c r="G85" s="67" t="s">
        <v>2618</v>
      </c>
    </row>
    <row r="86" spans="1:7">
      <c r="A86" s="5">
        <v>2041048</v>
      </c>
      <c r="B86" s="5">
        <v>42</v>
      </c>
      <c r="C86" s="67" t="s">
        <v>2515</v>
      </c>
      <c r="D86" s="5">
        <v>4203</v>
      </c>
      <c r="E86" s="67" t="s">
        <v>2516</v>
      </c>
      <c r="F86" s="5">
        <v>420308</v>
      </c>
      <c r="G86" s="67" t="s">
        <v>2522</v>
      </c>
    </row>
    <row r="87" spans="1:7">
      <c r="A87" s="5">
        <v>2041052</v>
      </c>
      <c r="B87" s="5">
        <v>32</v>
      </c>
      <c r="C87" s="67" t="s">
        <v>2534</v>
      </c>
      <c r="D87" s="5">
        <v>3204</v>
      </c>
      <c r="E87" s="67" t="s">
        <v>2551</v>
      </c>
      <c r="F87" s="5">
        <v>320404</v>
      </c>
      <c r="G87" s="67" t="s">
        <v>2552</v>
      </c>
    </row>
    <row r="88" spans="1:7">
      <c r="A88" s="5">
        <v>2041052</v>
      </c>
      <c r="B88" s="5">
        <v>32</v>
      </c>
      <c r="C88" s="67" t="s">
        <v>2534</v>
      </c>
      <c r="D88" s="5">
        <v>3204</v>
      </c>
      <c r="E88" s="67" t="s">
        <v>2551</v>
      </c>
      <c r="F88" s="5">
        <v>320406</v>
      </c>
      <c r="G88" s="67" t="s">
        <v>2619</v>
      </c>
    </row>
    <row r="89" spans="1:7">
      <c r="A89" s="5">
        <v>2041054</v>
      </c>
      <c r="B89" s="5">
        <v>32</v>
      </c>
      <c r="C89" s="67" t="s">
        <v>2534</v>
      </c>
      <c r="D89" s="5">
        <v>3202</v>
      </c>
      <c r="E89" s="67" t="s">
        <v>2546</v>
      </c>
      <c r="F89" s="5">
        <v>320209</v>
      </c>
      <c r="G89" s="67" t="s">
        <v>2620</v>
      </c>
    </row>
    <row r="90" spans="1:7">
      <c r="A90" s="5">
        <v>2041054</v>
      </c>
      <c r="B90" s="5">
        <v>32</v>
      </c>
      <c r="C90" s="67" t="s">
        <v>2534</v>
      </c>
      <c r="D90" s="5">
        <v>3210</v>
      </c>
      <c r="E90" s="67" t="s">
        <v>2602</v>
      </c>
      <c r="F90" s="5">
        <v>321001</v>
      </c>
      <c r="G90" s="67" t="s">
        <v>2621</v>
      </c>
    </row>
    <row r="91" spans="1:7">
      <c r="A91" s="5">
        <v>2041062</v>
      </c>
      <c r="B91" s="5">
        <v>31</v>
      </c>
      <c r="C91" s="67" t="s">
        <v>2562</v>
      </c>
      <c r="D91" s="5">
        <v>3105</v>
      </c>
      <c r="E91" s="67" t="s">
        <v>2570</v>
      </c>
      <c r="F91" s="5">
        <v>310509</v>
      </c>
      <c r="G91" s="67" t="s">
        <v>2622</v>
      </c>
    </row>
    <row r="92" spans="1:7">
      <c r="A92" s="5">
        <v>2041062</v>
      </c>
      <c r="B92" s="5">
        <v>32</v>
      </c>
      <c r="C92" s="67" t="s">
        <v>2534</v>
      </c>
      <c r="D92" s="5">
        <v>3202</v>
      </c>
      <c r="E92" s="67" t="s">
        <v>2546</v>
      </c>
      <c r="F92" s="5">
        <v>320213</v>
      </c>
      <c r="G92" s="67" t="s">
        <v>2623</v>
      </c>
    </row>
    <row r="93" spans="1:7">
      <c r="A93" s="5">
        <v>2041063</v>
      </c>
      <c r="B93" s="5">
        <v>32</v>
      </c>
      <c r="C93" s="67" t="s">
        <v>2534</v>
      </c>
      <c r="D93" s="5">
        <v>3202</v>
      </c>
      <c r="E93" s="67" t="s">
        <v>2546</v>
      </c>
      <c r="F93" s="5">
        <v>320211</v>
      </c>
      <c r="G93" s="67" t="s">
        <v>2547</v>
      </c>
    </row>
    <row r="94" spans="1:7">
      <c r="A94" s="5">
        <v>2041063</v>
      </c>
      <c r="B94" s="5">
        <v>32</v>
      </c>
      <c r="C94" s="67" t="s">
        <v>2534</v>
      </c>
      <c r="D94" s="5">
        <v>3202</v>
      </c>
      <c r="E94" s="67" t="s">
        <v>2546</v>
      </c>
      <c r="F94" s="5">
        <v>320299</v>
      </c>
      <c r="G94" s="67" t="s">
        <v>2624</v>
      </c>
    </row>
    <row r="95" spans="1:7">
      <c r="A95" s="5">
        <v>2041063</v>
      </c>
      <c r="B95" s="5">
        <v>32</v>
      </c>
      <c r="C95" s="67" t="s">
        <v>2534</v>
      </c>
      <c r="D95" s="5">
        <v>3207</v>
      </c>
      <c r="E95" s="67" t="s">
        <v>2566</v>
      </c>
      <c r="F95" s="5">
        <v>320799</v>
      </c>
      <c r="G95" s="67" t="s">
        <v>2625</v>
      </c>
    </row>
    <row r="96" spans="1:7">
      <c r="A96" s="5">
        <v>2041068</v>
      </c>
      <c r="B96" s="5">
        <v>42</v>
      </c>
      <c r="C96" s="67" t="s">
        <v>2515</v>
      </c>
      <c r="D96" s="5">
        <v>4206</v>
      </c>
      <c r="E96" s="67" t="s">
        <v>2532</v>
      </c>
      <c r="F96" s="5">
        <v>420601</v>
      </c>
      <c r="G96" s="67" t="s">
        <v>2626</v>
      </c>
    </row>
    <row r="97" spans="1:7">
      <c r="A97" s="5">
        <v>2041078</v>
      </c>
      <c r="B97" s="5">
        <v>32</v>
      </c>
      <c r="C97" s="67" t="s">
        <v>2534</v>
      </c>
      <c r="D97" s="5">
        <v>3210</v>
      </c>
      <c r="E97" s="67" t="s">
        <v>2602</v>
      </c>
      <c r="F97" s="5">
        <v>321004</v>
      </c>
      <c r="G97" s="67" t="s">
        <v>2627</v>
      </c>
    </row>
    <row r="98" spans="1:7">
      <c r="A98" s="5">
        <v>2041099</v>
      </c>
      <c r="B98" s="5">
        <v>32</v>
      </c>
      <c r="C98" s="67" t="s">
        <v>2534</v>
      </c>
      <c r="D98" s="5">
        <v>3201</v>
      </c>
      <c r="E98" s="67" t="s">
        <v>2614</v>
      </c>
      <c r="F98" s="5">
        <v>320199</v>
      </c>
      <c r="G98" s="67" t="s">
        <v>2628</v>
      </c>
    </row>
    <row r="99" spans="1:7">
      <c r="A99" s="5">
        <v>2041099</v>
      </c>
      <c r="B99" s="5">
        <v>32</v>
      </c>
      <c r="C99" s="67" t="s">
        <v>2534</v>
      </c>
      <c r="D99" s="5">
        <v>3209</v>
      </c>
      <c r="E99" s="67" t="s">
        <v>2572</v>
      </c>
      <c r="F99" s="5">
        <v>320903</v>
      </c>
      <c r="G99" s="67" t="s">
        <v>2573</v>
      </c>
    </row>
    <row r="100" spans="1:7">
      <c r="A100" s="5">
        <v>2041107</v>
      </c>
      <c r="B100" s="5">
        <v>31</v>
      </c>
      <c r="C100" s="67" t="s">
        <v>2562</v>
      </c>
      <c r="D100" s="5">
        <v>3107</v>
      </c>
      <c r="E100" s="67" t="s">
        <v>2563</v>
      </c>
      <c r="F100" s="5">
        <v>310701</v>
      </c>
      <c r="G100" s="67" t="s">
        <v>2564</v>
      </c>
    </row>
    <row r="101" spans="1:7">
      <c r="A101" s="5">
        <v>2041107</v>
      </c>
      <c r="B101" s="5">
        <v>31</v>
      </c>
      <c r="C101" s="67" t="s">
        <v>2562</v>
      </c>
      <c r="D101" s="5">
        <v>3107</v>
      </c>
      <c r="E101" s="67" t="s">
        <v>2563</v>
      </c>
      <c r="F101" s="5">
        <v>310702</v>
      </c>
      <c r="G101" s="67" t="s">
        <v>2565</v>
      </c>
    </row>
    <row r="102" spans="1:7">
      <c r="A102" s="5">
        <v>2041108</v>
      </c>
      <c r="B102" s="5">
        <v>32</v>
      </c>
      <c r="C102" s="67" t="s">
        <v>2534</v>
      </c>
      <c r="D102" s="5">
        <v>3202</v>
      </c>
      <c r="E102" s="67" t="s">
        <v>2546</v>
      </c>
      <c r="F102" s="5">
        <v>320221</v>
      </c>
      <c r="G102" s="67" t="s">
        <v>2601</v>
      </c>
    </row>
    <row r="103" spans="1:7">
      <c r="A103" s="5">
        <v>2041108</v>
      </c>
      <c r="B103" s="5">
        <v>32</v>
      </c>
      <c r="C103" s="67" t="s">
        <v>2534</v>
      </c>
      <c r="D103" s="5">
        <v>3209</v>
      </c>
      <c r="E103" s="67" t="s">
        <v>2572</v>
      </c>
      <c r="F103" s="5">
        <v>320903</v>
      </c>
      <c r="G103" s="67" t="s">
        <v>2573</v>
      </c>
    </row>
    <row r="104" spans="1:7">
      <c r="A104" s="5">
        <v>2041117</v>
      </c>
      <c r="B104" s="5">
        <v>31</v>
      </c>
      <c r="C104" s="67" t="s">
        <v>2562</v>
      </c>
      <c r="D104" s="5">
        <v>3105</v>
      </c>
      <c r="E104" s="67" t="s">
        <v>2570</v>
      </c>
      <c r="F104" s="5">
        <v>310504</v>
      </c>
      <c r="G104" s="67" t="s">
        <v>2582</v>
      </c>
    </row>
    <row r="105" spans="1:7">
      <c r="A105" s="5">
        <v>2041117</v>
      </c>
      <c r="B105" s="5">
        <v>31</v>
      </c>
      <c r="C105" s="67" t="s">
        <v>2562</v>
      </c>
      <c r="D105" s="5">
        <v>3105</v>
      </c>
      <c r="E105" s="67" t="s">
        <v>2570</v>
      </c>
      <c r="F105" s="5">
        <v>310505</v>
      </c>
      <c r="G105" s="67" t="s">
        <v>2629</v>
      </c>
    </row>
    <row r="106" spans="1:7">
      <c r="A106" s="5">
        <v>2041117</v>
      </c>
      <c r="B106" s="5">
        <v>32</v>
      </c>
      <c r="C106" s="67" t="s">
        <v>2534</v>
      </c>
      <c r="D106" s="5">
        <v>3209</v>
      </c>
      <c r="E106" s="67" t="s">
        <v>2572</v>
      </c>
      <c r="F106" s="5">
        <v>320905</v>
      </c>
      <c r="G106" s="67" t="s">
        <v>2607</v>
      </c>
    </row>
    <row r="107" spans="1:7">
      <c r="A107" s="5">
        <v>2041123</v>
      </c>
      <c r="B107" s="5">
        <v>32</v>
      </c>
      <c r="C107" s="67" t="s">
        <v>2534</v>
      </c>
      <c r="D107" s="5">
        <v>3202</v>
      </c>
      <c r="E107" s="67" t="s">
        <v>2546</v>
      </c>
      <c r="F107" s="5">
        <v>320216</v>
      </c>
      <c r="G107" s="67" t="s">
        <v>2630</v>
      </c>
    </row>
    <row r="108" spans="1:7">
      <c r="A108" s="5">
        <v>2041123</v>
      </c>
      <c r="B108" s="5">
        <v>42</v>
      </c>
      <c r="C108" s="67" t="s">
        <v>2515</v>
      </c>
      <c r="D108" s="5">
        <v>4201</v>
      </c>
      <c r="E108" s="67" t="s">
        <v>2537</v>
      </c>
      <c r="F108" s="5">
        <v>420106</v>
      </c>
      <c r="G108" s="67" t="s">
        <v>2538</v>
      </c>
    </row>
    <row r="109" spans="1:7">
      <c r="A109" s="5">
        <v>2041127</v>
      </c>
      <c r="B109" s="5">
        <v>31</v>
      </c>
      <c r="C109" s="67" t="s">
        <v>2562</v>
      </c>
      <c r="D109" s="5">
        <v>3105</v>
      </c>
      <c r="E109" s="67" t="s">
        <v>2570</v>
      </c>
      <c r="F109" s="5">
        <v>310504</v>
      </c>
      <c r="G109" s="67" t="s">
        <v>2582</v>
      </c>
    </row>
    <row r="110" spans="1:7">
      <c r="A110" s="5">
        <v>2041127</v>
      </c>
      <c r="B110" s="5">
        <v>32</v>
      </c>
      <c r="C110" s="67" t="s">
        <v>2534</v>
      </c>
      <c r="D110" s="5">
        <v>3201</v>
      </c>
      <c r="E110" s="67" t="s">
        <v>2614</v>
      </c>
      <c r="F110" s="5">
        <v>320103</v>
      </c>
      <c r="G110" s="67" t="s">
        <v>2616</v>
      </c>
    </row>
    <row r="111" spans="1:7">
      <c r="A111" s="5">
        <v>2041127</v>
      </c>
      <c r="B111" s="5">
        <v>32</v>
      </c>
      <c r="C111" s="67" t="s">
        <v>2534</v>
      </c>
      <c r="D111" s="5">
        <v>3204</v>
      </c>
      <c r="E111" s="67" t="s">
        <v>2551</v>
      </c>
      <c r="F111" s="5">
        <v>320406</v>
      </c>
      <c r="G111" s="67" t="s">
        <v>2619</v>
      </c>
    </row>
    <row r="112" spans="1:7">
      <c r="A112" s="5">
        <v>2041152</v>
      </c>
      <c r="B112" s="5">
        <v>32</v>
      </c>
      <c r="C112" s="67" t="s">
        <v>2534</v>
      </c>
      <c r="D112" s="5">
        <v>3209</v>
      </c>
      <c r="E112" s="67" t="s">
        <v>2572</v>
      </c>
      <c r="F112" s="5">
        <v>320905</v>
      </c>
      <c r="G112" s="67" t="s">
        <v>2607</v>
      </c>
    </row>
    <row r="113" spans="1:7">
      <c r="A113" s="5">
        <v>2041168</v>
      </c>
      <c r="B113" s="5">
        <v>32</v>
      </c>
      <c r="C113" s="67" t="s">
        <v>2534</v>
      </c>
      <c r="D113" s="5">
        <v>3215</v>
      </c>
      <c r="E113" s="67" t="s">
        <v>2541</v>
      </c>
      <c r="F113" s="5">
        <v>321501</v>
      </c>
      <c r="G113" s="67" t="s">
        <v>2631</v>
      </c>
    </row>
    <row r="114" spans="1:7">
      <c r="A114" s="5">
        <v>2041168</v>
      </c>
      <c r="B114" s="5">
        <v>32</v>
      </c>
      <c r="C114" s="67" t="s">
        <v>2534</v>
      </c>
      <c r="D114" s="5">
        <v>3215</v>
      </c>
      <c r="E114" s="67" t="s">
        <v>2541</v>
      </c>
      <c r="F114" s="5">
        <v>321502</v>
      </c>
      <c r="G114" s="67" t="s">
        <v>2632</v>
      </c>
    </row>
    <row r="115" spans="1:7">
      <c r="A115" s="5">
        <v>2041168</v>
      </c>
      <c r="B115" s="5">
        <v>32</v>
      </c>
      <c r="C115" s="67" t="s">
        <v>2534</v>
      </c>
      <c r="D115" s="5">
        <v>3215</v>
      </c>
      <c r="E115" s="67" t="s">
        <v>2541</v>
      </c>
      <c r="F115" s="5">
        <v>321503</v>
      </c>
      <c r="G115" s="67" t="s">
        <v>2542</v>
      </c>
    </row>
    <row r="116" spans="1:7">
      <c r="A116" s="5">
        <v>2041176</v>
      </c>
      <c r="B116" s="5">
        <v>32</v>
      </c>
      <c r="C116" s="67" t="s">
        <v>2534</v>
      </c>
      <c r="D116" s="5">
        <v>3202</v>
      </c>
      <c r="E116" s="67" t="s">
        <v>2546</v>
      </c>
      <c r="F116" s="5">
        <v>320226</v>
      </c>
      <c r="G116" s="67" t="s">
        <v>2597</v>
      </c>
    </row>
    <row r="117" spans="1:7">
      <c r="A117" s="5">
        <v>2041194</v>
      </c>
      <c r="B117" s="5">
        <v>51</v>
      </c>
      <c r="C117" s="67" t="s">
        <v>2633</v>
      </c>
      <c r="D117" s="5">
        <v>5105</v>
      </c>
      <c r="E117" s="67" t="s">
        <v>2634</v>
      </c>
      <c r="F117" s="5">
        <v>510502</v>
      </c>
      <c r="G117" s="67" t="s">
        <v>2635</v>
      </c>
    </row>
    <row r="118" spans="1:7">
      <c r="A118" s="5">
        <v>2041202</v>
      </c>
      <c r="B118" s="5">
        <v>32</v>
      </c>
      <c r="C118" s="67" t="s">
        <v>2534</v>
      </c>
      <c r="D118" s="5">
        <v>3211</v>
      </c>
      <c r="E118" s="67" t="s">
        <v>2549</v>
      </c>
      <c r="F118" s="5">
        <v>321101</v>
      </c>
      <c r="G118" s="67" t="s">
        <v>2636</v>
      </c>
    </row>
    <row r="119" spans="1:7">
      <c r="A119" s="5">
        <v>2041202</v>
      </c>
      <c r="B119" s="5">
        <v>32</v>
      </c>
      <c r="C119" s="67" t="s">
        <v>2534</v>
      </c>
      <c r="D119" s="5">
        <v>3211</v>
      </c>
      <c r="E119" s="67" t="s">
        <v>2549</v>
      </c>
      <c r="F119" s="5">
        <v>321103</v>
      </c>
      <c r="G119" s="67" t="s">
        <v>2637</v>
      </c>
    </row>
    <row r="120" spans="1:7">
      <c r="A120" s="5">
        <v>2041202</v>
      </c>
      <c r="B120" s="5">
        <v>32</v>
      </c>
      <c r="C120" s="67" t="s">
        <v>2534</v>
      </c>
      <c r="D120" s="5">
        <v>3211</v>
      </c>
      <c r="E120" s="67" t="s">
        <v>2549</v>
      </c>
      <c r="F120" s="5">
        <v>321111</v>
      </c>
      <c r="G120" s="67" t="s">
        <v>2550</v>
      </c>
    </row>
    <row r="121" spans="1:7">
      <c r="A121" s="5">
        <v>2041205</v>
      </c>
      <c r="B121" s="5">
        <v>31</v>
      </c>
      <c r="C121" s="67" t="s">
        <v>2562</v>
      </c>
      <c r="D121" s="5">
        <v>3101</v>
      </c>
      <c r="E121" s="67" t="s">
        <v>2592</v>
      </c>
      <c r="F121" s="5">
        <v>310112</v>
      </c>
      <c r="G121" s="67" t="s">
        <v>2638</v>
      </c>
    </row>
    <row r="122" spans="1:7">
      <c r="A122" s="5">
        <v>2041205</v>
      </c>
      <c r="B122" s="5">
        <v>31</v>
      </c>
      <c r="C122" s="67" t="s">
        <v>2562</v>
      </c>
      <c r="D122" s="5">
        <v>3107</v>
      </c>
      <c r="E122" s="67" t="s">
        <v>2563</v>
      </c>
      <c r="F122" s="5">
        <v>310702</v>
      </c>
      <c r="G122" s="67" t="s">
        <v>2565</v>
      </c>
    </row>
    <row r="123" spans="1:7">
      <c r="A123" s="5">
        <v>2041224</v>
      </c>
      <c r="B123" s="5">
        <v>32</v>
      </c>
      <c r="C123" s="67" t="s">
        <v>2534</v>
      </c>
      <c r="D123" s="5">
        <v>3202</v>
      </c>
      <c r="E123" s="67" t="s">
        <v>2546</v>
      </c>
      <c r="F123" s="5">
        <v>320221</v>
      </c>
      <c r="G123" s="67" t="s">
        <v>2601</v>
      </c>
    </row>
    <row r="124" spans="1:7">
      <c r="A124" s="5">
        <v>2041224</v>
      </c>
      <c r="B124" s="5">
        <v>32</v>
      </c>
      <c r="C124" s="67" t="s">
        <v>2534</v>
      </c>
      <c r="D124" s="5">
        <v>3209</v>
      </c>
      <c r="E124" s="67" t="s">
        <v>2572</v>
      </c>
      <c r="F124" s="5">
        <v>320903</v>
      </c>
      <c r="G124" s="67" t="s">
        <v>2573</v>
      </c>
    </row>
    <row r="125" spans="1:7">
      <c r="A125" s="5">
        <v>2041226</v>
      </c>
      <c r="B125" s="5">
        <v>32</v>
      </c>
      <c r="C125" s="67" t="s">
        <v>2534</v>
      </c>
      <c r="D125" s="5">
        <v>3204</v>
      </c>
      <c r="E125" s="67" t="s">
        <v>2551</v>
      </c>
      <c r="F125" s="5">
        <v>320407</v>
      </c>
      <c r="G125" s="67" t="s">
        <v>2639</v>
      </c>
    </row>
    <row r="126" spans="1:7">
      <c r="A126" s="5">
        <v>2041249</v>
      </c>
      <c r="B126" s="5">
        <v>52</v>
      </c>
      <c r="C126" s="67" t="s">
        <v>2608</v>
      </c>
      <c r="D126" s="5">
        <v>5201</v>
      </c>
      <c r="E126" s="67" t="s">
        <v>2640</v>
      </c>
      <c r="F126" s="5">
        <v>520105</v>
      </c>
      <c r="G126" s="67" t="s">
        <v>2641</v>
      </c>
    </row>
    <row r="127" spans="1:7">
      <c r="A127" s="5">
        <v>2041249</v>
      </c>
      <c r="B127" s="5">
        <v>52</v>
      </c>
      <c r="C127" s="67" t="s">
        <v>2608</v>
      </c>
      <c r="D127" s="5">
        <v>5203</v>
      </c>
      <c r="E127" s="67" t="s">
        <v>2609</v>
      </c>
      <c r="F127" s="5">
        <v>520302</v>
      </c>
      <c r="G127" s="67" t="s">
        <v>2610</v>
      </c>
    </row>
    <row r="128" spans="1:7">
      <c r="A128" s="5">
        <v>2041250</v>
      </c>
      <c r="B128" s="5">
        <v>32</v>
      </c>
      <c r="C128" s="67" t="s">
        <v>2534</v>
      </c>
      <c r="D128" s="5">
        <v>3202</v>
      </c>
      <c r="E128" s="67" t="s">
        <v>2546</v>
      </c>
      <c r="F128" s="5">
        <v>320223</v>
      </c>
      <c r="G128" s="67" t="s">
        <v>2617</v>
      </c>
    </row>
    <row r="129" spans="1:7">
      <c r="A129" s="5">
        <v>2041250</v>
      </c>
      <c r="B129" s="5">
        <v>32</v>
      </c>
      <c r="C129" s="67" t="s">
        <v>2534</v>
      </c>
      <c r="D129" s="5">
        <v>3204</v>
      </c>
      <c r="E129" s="67" t="s">
        <v>2551</v>
      </c>
      <c r="F129" s="5">
        <v>320403</v>
      </c>
      <c r="G129" s="67" t="s">
        <v>2642</v>
      </c>
    </row>
    <row r="130" spans="1:7">
      <c r="A130" s="5">
        <v>2041261</v>
      </c>
      <c r="B130" s="5">
        <v>31</v>
      </c>
      <c r="C130" s="67" t="s">
        <v>2562</v>
      </c>
      <c r="D130" s="5">
        <v>3102</v>
      </c>
      <c r="E130" s="67" t="s">
        <v>2568</v>
      </c>
      <c r="F130" s="5">
        <v>310207</v>
      </c>
      <c r="G130" s="67" t="s">
        <v>2643</v>
      </c>
    </row>
    <row r="131" spans="1:7">
      <c r="A131" s="5">
        <v>2041261</v>
      </c>
      <c r="B131" s="5">
        <v>31</v>
      </c>
      <c r="C131" s="67" t="s">
        <v>2562</v>
      </c>
      <c r="D131" s="5">
        <v>3105</v>
      </c>
      <c r="E131" s="67" t="s">
        <v>2570</v>
      </c>
      <c r="F131" s="5">
        <v>310509</v>
      </c>
      <c r="G131" s="67" t="s">
        <v>2622</v>
      </c>
    </row>
    <row r="132" spans="1:7">
      <c r="A132" s="5">
        <v>2041264</v>
      </c>
      <c r="B132" s="5">
        <v>32</v>
      </c>
      <c r="C132" s="67" t="s">
        <v>2534</v>
      </c>
      <c r="D132" s="5">
        <v>3202</v>
      </c>
      <c r="E132" s="67" t="s">
        <v>2546</v>
      </c>
      <c r="F132" s="5">
        <v>320211</v>
      </c>
      <c r="G132" s="67" t="s">
        <v>2547</v>
      </c>
    </row>
    <row r="133" spans="1:7">
      <c r="A133" s="5">
        <v>2041264</v>
      </c>
      <c r="B133" s="5">
        <v>32</v>
      </c>
      <c r="C133" s="67" t="s">
        <v>2534</v>
      </c>
      <c r="D133" s="5">
        <v>3207</v>
      </c>
      <c r="E133" s="67" t="s">
        <v>2566</v>
      </c>
      <c r="F133" s="5">
        <v>320701</v>
      </c>
      <c r="G133" s="67" t="s">
        <v>2567</v>
      </c>
    </row>
    <row r="134" spans="1:7">
      <c r="A134" s="5">
        <v>2041264</v>
      </c>
      <c r="B134" s="5">
        <v>42</v>
      </c>
      <c r="C134" s="67" t="s">
        <v>2515</v>
      </c>
      <c r="D134" s="5">
        <v>4202</v>
      </c>
      <c r="E134" s="67" t="s">
        <v>2529</v>
      </c>
      <c r="F134" s="5">
        <v>420202</v>
      </c>
      <c r="G134" s="67" t="s">
        <v>2618</v>
      </c>
    </row>
    <row r="135" spans="1:7">
      <c r="A135" s="5">
        <v>2041273</v>
      </c>
      <c r="B135" s="5">
        <v>38</v>
      </c>
      <c r="C135" s="67" t="s">
        <v>2644</v>
      </c>
      <c r="D135" s="5">
        <v>3801</v>
      </c>
      <c r="E135" s="67" t="s">
        <v>2645</v>
      </c>
      <c r="F135" s="5">
        <v>380108</v>
      </c>
      <c r="G135" s="67" t="s">
        <v>2646</v>
      </c>
    </row>
    <row r="136" spans="1:7">
      <c r="A136" s="5">
        <v>2041273</v>
      </c>
      <c r="B136" s="5">
        <v>42</v>
      </c>
      <c r="C136" s="67" t="s">
        <v>2515</v>
      </c>
      <c r="D136" s="5">
        <v>4202</v>
      </c>
      <c r="E136" s="67" t="s">
        <v>2529</v>
      </c>
      <c r="F136" s="5">
        <v>420205</v>
      </c>
      <c r="G136" s="67" t="s">
        <v>2647</v>
      </c>
    </row>
    <row r="137" spans="1:7">
      <c r="A137" s="5">
        <v>2041275</v>
      </c>
      <c r="B137" s="5">
        <v>42</v>
      </c>
      <c r="C137" s="67" t="s">
        <v>2515</v>
      </c>
      <c r="D137" s="5">
        <v>4203</v>
      </c>
      <c r="E137" s="67" t="s">
        <v>2516</v>
      </c>
      <c r="F137" s="5">
        <v>420312</v>
      </c>
      <c r="G137" s="67" t="s">
        <v>2521</v>
      </c>
    </row>
    <row r="138" spans="1:7">
      <c r="A138" s="5">
        <v>2041275</v>
      </c>
      <c r="B138" s="5">
        <v>42</v>
      </c>
      <c r="C138" s="67" t="s">
        <v>2515</v>
      </c>
      <c r="D138" s="5">
        <v>4206</v>
      </c>
      <c r="E138" s="67" t="s">
        <v>2532</v>
      </c>
      <c r="F138" s="5">
        <v>420605</v>
      </c>
      <c r="G138" s="67" t="s">
        <v>2533</v>
      </c>
    </row>
    <row r="139" spans="1:7">
      <c r="A139" s="5">
        <v>2041275</v>
      </c>
      <c r="B139" s="5">
        <v>44</v>
      </c>
      <c r="C139" s="67" t="s">
        <v>2586</v>
      </c>
      <c r="D139" s="5">
        <v>4410</v>
      </c>
      <c r="E139" s="67" t="s">
        <v>2648</v>
      </c>
      <c r="F139" s="5">
        <v>441011</v>
      </c>
      <c r="G139" s="67" t="s">
        <v>2649</v>
      </c>
    </row>
    <row r="140" spans="1:7">
      <c r="A140" s="5">
        <v>2041278</v>
      </c>
      <c r="B140" s="5">
        <v>32</v>
      </c>
      <c r="C140" s="67" t="s">
        <v>2534</v>
      </c>
      <c r="D140" s="5">
        <v>3209</v>
      </c>
      <c r="E140" s="67" t="s">
        <v>2572</v>
      </c>
      <c r="F140" s="5">
        <v>320905</v>
      </c>
      <c r="G140" s="67" t="s">
        <v>2607</v>
      </c>
    </row>
    <row r="141" spans="1:7">
      <c r="A141" s="5">
        <v>2041301</v>
      </c>
      <c r="B141" s="5">
        <v>32</v>
      </c>
      <c r="C141" s="67" t="s">
        <v>2534</v>
      </c>
      <c r="D141" s="5">
        <v>3211</v>
      </c>
      <c r="E141" s="67" t="s">
        <v>2549</v>
      </c>
      <c r="F141" s="5">
        <v>321109</v>
      </c>
      <c r="G141" s="67" t="s">
        <v>2590</v>
      </c>
    </row>
    <row r="142" spans="1:7">
      <c r="A142" s="5">
        <v>2041301</v>
      </c>
      <c r="B142" s="5">
        <v>42</v>
      </c>
      <c r="C142" s="67" t="s">
        <v>2515</v>
      </c>
      <c r="D142" s="5">
        <v>4202</v>
      </c>
      <c r="E142" s="67" t="s">
        <v>2529</v>
      </c>
      <c r="F142" s="5">
        <v>420205</v>
      </c>
      <c r="G142" s="67" t="s">
        <v>2647</v>
      </c>
    </row>
    <row r="143" spans="1:7">
      <c r="A143" s="5">
        <v>2041304</v>
      </c>
      <c r="B143" s="5">
        <v>32</v>
      </c>
      <c r="C143" s="67" t="s">
        <v>2534</v>
      </c>
      <c r="D143" s="5">
        <v>3215</v>
      </c>
      <c r="E143" s="67" t="s">
        <v>2541</v>
      </c>
      <c r="F143" s="5">
        <v>321502</v>
      </c>
      <c r="G143" s="67" t="s">
        <v>2632</v>
      </c>
    </row>
    <row r="144" spans="1:7">
      <c r="A144" s="5">
        <v>2041304</v>
      </c>
      <c r="B144" s="5">
        <v>42</v>
      </c>
      <c r="C144" s="67" t="s">
        <v>2515</v>
      </c>
      <c r="D144" s="5">
        <v>4206</v>
      </c>
      <c r="E144" s="67" t="s">
        <v>2532</v>
      </c>
      <c r="F144" s="5">
        <v>420699</v>
      </c>
      <c r="G144" s="67" t="s">
        <v>2604</v>
      </c>
    </row>
    <row r="145" spans="1:7">
      <c r="A145" s="5">
        <v>2041331</v>
      </c>
      <c r="B145" s="5">
        <v>32</v>
      </c>
      <c r="C145" s="67" t="s">
        <v>2534</v>
      </c>
      <c r="D145" s="5">
        <v>3202</v>
      </c>
      <c r="E145" s="67" t="s">
        <v>2546</v>
      </c>
      <c r="F145" s="5">
        <v>320215</v>
      </c>
      <c r="G145" s="67" t="s">
        <v>2650</v>
      </c>
    </row>
    <row r="146" spans="1:7">
      <c r="A146" s="5">
        <v>2041331</v>
      </c>
      <c r="B146" s="5">
        <v>32</v>
      </c>
      <c r="C146" s="67" t="s">
        <v>2534</v>
      </c>
      <c r="D146" s="5">
        <v>3211</v>
      </c>
      <c r="E146" s="67" t="s">
        <v>2549</v>
      </c>
      <c r="F146" s="5">
        <v>321104</v>
      </c>
      <c r="G146" s="67" t="s">
        <v>2651</v>
      </c>
    </row>
    <row r="147" spans="1:7">
      <c r="A147" s="5">
        <v>2041331</v>
      </c>
      <c r="B147" s="5">
        <v>32</v>
      </c>
      <c r="C147" s="67" t="s">
        <v>2534</v>
      </c>
      <c r="D147" s="5">
        <v>3211</v>
      </c>
      <c r="E147" s="67" t="s">
        <v>2549</v>
      </c>
      <c r="F147" s="5">
        <v>321111</v>
      </c>
      <c r="G147" s="67" t="s">
        <v>2550</v>
      </c>
    </row>
    <row r="148" spans="1:7">
      <c r="A148" s="5">
        <v>2041334</v>
      </c>
      <c r="B148" s="5">
        <v>42</v>
      </c>
      <c r="C148" s="67" t="s">
        <v>2515</v>
      </c>
      <c r="D148" s="5">
        <v>4203</v>
      </c>
      <c r="E148" s="67" t="s">
        <v>2516</v>
      </c>
      <c r="F148" s="5">
        <v>420301</v>
      </c>
      <c r="G148" s="67" t="s">
        <v>2652</v>
      </c>
    </row>
    <row r="149" spans="1:7">
      <c r="A149" s="5">
        <v>2041334</v>
      </c>
      <c r="B149" s="5">
        <v>42</v>
      </c>
      <c r="C149" s="67" t="s">
        <v>2515</v>
      </c>
      <c r="D149" s="5">
        <v>4206</v>
      </c>
      <c r="E149" s="67" t="s">
        <v>2532</v>
      </c>
      <c r="F149" s="5">
        <v>420602</v>
      </c>
      <c r="G149" s="67" t="s">
        <v>2544</v>
      </c>
    </row>
    <row r="150" spans="1:7">
      <c r="A150" s="5">
        <v>2041334</v>
      </c>
      <c r="B150" s="5">
        <v>42</v>
      </c>
      <c r="C150" s="67" t="s">
        <v>2515</v>
      </c>
      <c r="D150" s="5">
        <v>4206</v>
      </c>
      <c r="E150" s="67" t="s">
        <v>2532</v>
      </c>
      <c r="F150" s="5">
        <v>420604</v>
      </c>
      <c r="G150" s="67" t="s">
        <v>2653</v>
      </c>
    </row>
    <row r="151" spans="1:7">
      <c r="A151" s="5">
        <v>2041348</v>
      </c>
      <c r="B151" s="5">
        <v>45</v>
      </c>
      <c r="C151" s="67" t="s">
        <v>2555</v>
      </c>
      <c r="D151" s="5">
        <v>4504</v>
      </c>
      <c r="E151" s="67" t="s">
        <v>2556</v>
      </c>
      <c r="F151" s="5">
        <v>450417</v>
      </c>
      <c r="G151" s="67" t="s">
        <v>2557</v>
      </c>
    </row>
    <row r="152" spans="1:7">
      <c r="A152" s="5">
        <v>2041361</v>
      </c>
      <c r="B152" s="5">
        <v>32</v>
      </c>
      <c r="C152" s="67" t="s">
        <v>2534</v>
      </c>
      <c r="D152" s="5">
        <v>3212</v>
      </c>
      <c r="E152" s="67" t="s">
        <v>2654</v>
      </c>
      <c r="F152" s="5">
        <v>321201</v>
      </c>
      <c r="G152" s="67" t="s">
        <v>2655</v>
      </c>
    </row>
    <row r="153" spans="1:7">
      <c r="A153" s="5">
        <v>2041370</v>
      </c>
      <c r="B153" s="5">
        <v>42</v>
      </c>
      <c r="C153" s="67" t="s">
        <v>2515</v>
      </c>
      <c r="D153" s="5">
        <v>4206</v>
      </c>
      <c r="E153" s="67" t="s">
        <v>2532</v>
      </c>
      <c r="F153" s="5">
        <v>420603</v>
      </c>
      <c r="G153" s="67" t="s">
        <v>2585</v>
      </c>
    </row>
    <row r="154" spans="1:7">
      <c r="A154" s="5">
        <v>2041379</v>
      </c>
      <c r="B154" s="5">
        <v>31</v>
      </c>
      <c r="C154" s="67" t="s">
        <v>2562</v>
      </c>
      <c r="D154" s="5">
        <v>3105</v>
      </c>
      <c r="E154" s="67" t="s">
        <v>2570</v>
      </c>
      <c r="F154" s="5">
        <v>310509</v>
      </c>
      <c r="G154" s="67" t="s">
        <v>2622</v>
      </c>
    </row>
    <row r="155" spans="1:7">
      <c r="A155" s="5">
        <v>2041379</v>
      </c>
      <c r="B155" s="5">
        <v>32</v>
      </c>
      <c r="C155" s="67" t="s">
        <v>2534</v>
      </c>
      <c r="D155" s="5">
        <v>3211</v>
      </c>
      <c r="E155" s="67" t="s">
        <v>2549</v>
      </c>
      <c r="F155" s="5">
        <v>321106</v>
      </c>
      <c r="G155" s="67" t="s">
        <v>2656</v>
      </c>
    </row>
    <row r="156" spans="1:7">
      <c r="A156" s="5">
        <v>2041379</v>
      </c>
      <c r="B156" s="5">
        <v>45</v>
      </c>
      <c r="C156" s="67" t="s">
        <v>2555</v>
      </c>
      <c r="D156" s="5">
        <v>4504</v>
      </c>
      <c r="E156" s="67" t="s">
        <v>2556</v>
      </c>
      <c r="F156" s="5">
        <v>450417</v>
      </c>
      <c r="G156" s="67" t="s">
        <v>2557</v>
      </c>
    </row>
    <row r="157" spans="1:7">
      <c r="A157" s="5">
        <v>2041400</v>
      </c>
      <c r="B157" s="5">
        <v>31</v>
      </c>
      <c r="C157" s="67" t="s">
        <v>2562</v>
      </c>
      <c r="D157" s="5">
        <v>3101</v>
      </c>
      <c r="E157" s="67" t="s">
        <v>2592</v>
      </c>
      <c r="F157" s="5">
        <v>310113</v>
      </c>
      <c r="G157" s="67" t="s">
        <v>2657</v>
      </c>
    </row>
    <row r="158" spans="1:7">
      <c r="A158" s="5">
        <v>2041400</v>
      </c>
      <c r="B158" s="5">
        <v>32</v>
      </c>
      <c r="C158" s="67" t="s">
        <v>2534</v>
      </c>
      <c r="D158" s="5">
        <v>3206</v>
      </c>
      <c r="E158" s="67" t="s">
        <v>2605</v>
      </c>
      <c r="F158" s="5">
        <v>320601</v>
      </c>
      <c r="G158" s="67" t="s">
        <v>2658</v>
      </c>
    </row>
    <row r="159" spans="1:7">
      <c r="A159" s="5">
        <v>2041400</v>
      </c>
      <c r="B159" s="5">
        <v>32</v>
      </c>
      <c r="C159" s="67" t="s">
        <v>2534</v>
      </c>
      <c r="D159" s="5">
        <v>3206</v>
      </c>
      <c r="E159" s="67" t="s">
        <v>2605</v>
      </c>
      <c r="F159" s="5">
        <v>320604</v>
      </c>
      <c r="G159" s="67" t="s">
        <v>2659</v>
      </c>
    </row>
    <row r="160" spans="1:7">
      <c r="A160" s="5">
        <v>2041411</v>
      </c>
      <c r="B160" s="5">
        <v>31</v>
      </c>
      <c r="C160" s="67" t="s">
        <v>2562</v>
      </c>
      <c r="D160" s="5">
        <v>3107</v>
      </c>
      <c r="E160" s="67" t="s">
        <v>2563</v>
      </c>
      <c r="F160" s="5">
        <v>310706</v>
      </c>
      <c r="G160" s="67" t="s">
        <v>2599</v>
      </c>
    </row>
    <row r="161" spans="1:7">
      <c r="A161" s="5">
        <v>2041414</v>
      </c>
      <c r="B161" s="5">
        <v>42</v>
      </c>
      <c r="C161" s="67" t="s">
        <v>2515</v>
      </c>
      <c r="D161" s="5">
        <v>4203</v>
      </c>
      <c r="E161" s="67" t="s">
        <v>2516</v>
      </c>
      <c r="F161" s="5">
        <v>420305</v>
      </c>
      <c r="G161" s="67" t="s">
        <v>2660</v>
      </c>
    </row>
    <row r="162" spans="1:7">
      <c r="A162" s="5">
        <v>2041414</v>
      </c>
      <c r="B162" s="5">
        <v>42</v>
      </c>
      <c r="C162" s="67" t="s">
        <v>2515</v>
      </c>
      <c r="D162" s="5">
        <v>4204</v>
      </c>
      <c r="E162" s="67" t="s">
        <v>2583</v>
      </c>
      <c r="F162" s="5">
        <v>420499</v>
      </c>
      <c r="G162" s="67" t="s">
        <v>2661</v>
      </c>
    </row>
    <row r="163" spans="1:7">
      <c r="A163" s="5">
        <v>2041414</v>
      </c>
      <c r="B163" s="5">
        <v>42</v>
      </c>
      <c r="C163" s="67" t="s">
        <v>2515</v>
      </c>
      <c r="D163" s="5">
        <v>4206</v>
      </c>
      <c r="E163" s="67" t="s">
        <v>2532</v>
      </c>
      <c r="F163" s="5">
        <v>420603</v>
      </c>
      <c r="G163" s="67" t="s">
        <v>2585</v>
      </c>
    </row>
    <row r="164" spans="1:7">
      <c r="A164" s="5">
        <v>2041418</v>
      </c>
      <c r="B164" s="5">
        <v>31</v>
      </c>
      <c r="C164" s="67" t="s">
        <v>2562</v>
      </c>
      <c r="D164" s="5">
        <v>3101</v>
      </c>
      <c r="E164" s="67" t="s">
        <v>2592</v>
      </c>
      <c r="F164" s="5">
        <v>310102</v>
      </c>
      <c r="G164" s="67" t="s">
        <v>2662</v>
      </c>
    </row>
    <row r="165" spans="1:7">
      <c r="A165" s="5">
        <v>2041418</v>
      </c>
      <c r="B165" s="5">
        <v>31</v>
      </c>
      <c r="C165" s="67" t="s">
        <v>2562</v>
      </c>
      <c r="D165" s="5">
        <v>3101</v>
      </c>
      <c r="E165" s="67" t="s">
        <v>2592</v>
      </c>
      <c r="F165" s="5">
        <v>310109</v>
      </c>
      <c r="G165" s="67" t="s">
        <v>2663</v>
      </c>
    </row>
    <row r="166" spans="1:7">
      <c r="A166" s="5">
        <v>2041418</v>
      </c>
      <c r="B166" s="5">
        <v>31</v>
      </c>
      <c r="C166" s="67" t="s">
        <v>2562</v>
      </c>
      <c r="D166" s="5">
        <v>3104</v>
      </c>
      <c r="E166" s="67" t="s">
        <v>2664</v>
      </c>
      <c r="F166" s="5">
        <v>310407</v>
      </c>
      <c r="G166" s="67" t="s">
        <v>2665</v>
      </c>
    </row>
    <row r="167" spans="1:7">
      <c r="A167" s="5">
        <v>2041423</v>
      </c>
      <c r="B167" s="5">
        <v>31</v>
      </c>
      <c r="C167" s="67" t="s">
        <v>2562</v>
      </c>
      <c r="D167" s="5">
        <v>3199</v>
      </c>
      <c r="E167" s="67" t="s">
        <v>2666</v>
      </c>
      <c r="F167" s="5">
        <v>319999</v>
      </c>
      <c r="G167" s="67" t="s">
        <v>2667</v>
      </c>
    </row>
    <row r="168" spans="1:7">
      <c r="A168" s="5">
        <v>2041424</v>
      </c>
      <c r="B168" s="5">
        <v>31</v>
      </c>
      <c r="C168" s="67" t="s">
        <v>2562</v>
      </c>
      <c r="D168" s="5">
        <v>3105</v>
      </c>
      <c r="E168" s="67" t="s">
        <v>2570</v>
      </c>
      <c r="F168" s="5">
        <v>310509</v>
      </c>
      <c r="G168" s="67" t="s">
        <v>2622</v>
      </c>
    </row>
    <row r="169" spans="1:7">
      <c r="A169" s="5">
        <v>2041434</v>
      </c>
      <c r="B169" s="5">
        <v>32</v>
      </c>
      <c r="C169" s="67" t="s">
        <v>2534</v>
      </c>
      <c r="D169" s="5">
        <v>3202</v>
      </c>
      <c r="E169" s="67" t="s">
        <v>2546</v>
      </c>
      <c r="F169" s="5">
        <v>320299</v>
      </c>
      <c r="G169" s="67" t="s">
        <v>2624</v>
      </c>
    </row>
    <row r="170" spans="1:7">
      <c r="A170" s="5">
        <v>2041434</v>
      </c>
      <c r="B170" s="5">
        <v>42</v>
      </c>
      <c r="C170" s="67" t="s">
        <v>2515</v>
      </c>
      <c r="D170" s="5">
        <v>4203</v>
      </c>
      <c r="E170" s="67" t="s">
        <v>2516</v>
      </c>
      <c r="F170" s="5">
        <v>420302</v>
      </c>
      <c r="G170" s="67" t="s">
        <v>2668</v>
      </c>
    </row>
    <row r="171" spans="1:7">
      <c r="A171" s="5">
        <v>2041439</v>
      </c>
      <c r="B171" s="5">
        <v>31</v>
      </c>
      <c r="C171" s="67" t="s">
        <v>2562</v>
      </c>
      <c r="D171" s="5">
        <v>3102</v>
      </c>
      <c r="E171" s="67" t="s">
        <v>2568</v>
      </c>
      <c r="F171" s="5">
        <v>310201</v>
      </c>
      <c r="G171" s="67" t="s">
        <v>2669</v>
      </c>
    </row>
    <row r="172" spans="1:7">
      <c r="A172" s="5">
        <v>2041439</v>
      </c>
      <c r="B172" s="5">
        <v>46</v>
      </c>
      <c r="C172" s="67" t="s">
        <v>2523</v>
      </c>
      <c r="D172" s="5">
        <v>4611</v>
      </c>
      <c r="E172" s="67" t="s">
        <v>2670</v>
      </c>
      <c r="F172" s="5">
        <v>461103</v>
      </c>
      <c r="G172" s="67" t="s">
        <v>2671</v>
      </c>
    </row>
    <row r="173" spans="1:7">
      <c r="A173" s="5">
        <v>2041446</v>
      </c>
      <c r="B173" s="5">
        <v>32</v>
      </c>
      <c r="C173" s="67" t="s">
        <v>2534</v>
      </c>
      <c r="D173" s="5">
        <v>3210</v>
      </c>
      <c r="E173" s="67" t="s">
        <v>2602</v>
      </c>
      <c r="F173" s="5">
        <v>321099</v>
      </c>
      <c r="G173" s="67" t="s">
        <v>2603</v>
      </c>
    </row>
    <row r="174" spans="1:7">
      <c r="A174" s="5">
        <v>2041474</v>
      </c>
      <c r="B174" s="5">
        <v>32</v>
      </c>
      <c r="C174" s="67" t="s">
        <v>2534</v>
      </c>
      <c r="D174" s="5">
        <v>3201</v>
      </c>
      <c r="E174" s="67" t="s">
        <v>2614</v>
      </c>
      <c r="F174" s="5">
        <v>320101</v>
      </c>
      <c r="G174" s="67" t="s">
        <v>2615</v>
      </c>
    </row>
    <row r="175" spans="1:7">
      <c r="A175" s="5">
        <v>2041474</v>
      </c>
      <c r="B175" s="5">
        <v>32</v>
      </c>
      <c r="C175" s="67" t="s">
        <v>2534</v>
      </c>
      <c r="D175" s="5">
        <v>3202</v>
      </c>
      <c r="E175" s="67" t="s">
        <v>2546</v>
      </c>
      <c r="F175" s="5">
        <v>320208</v>
      </c>
      <c r="G175" s="67" t="s">
        <v>2672</v>
      </c>
    </row>
    <row r="176" spans="1:7">
      <c r="A176" s="5">
        <v>2041481</v>
      </c>
      <c r="B176" s="5">
        <v>32</v>
      </c>
      <c r="C176" s="67" t="s">
        <v>2534</v>
      </c>
      <c r="D176" s="5">
        <v>3204</v>
      </c>
      <c r="E176" s="67" t="s">
        <v>2551</v>
      </c>
      <c r="F176" s="5">
        <v>320404</v>
      </c>
      <c r="G176" s="67" t="s">
        <v>2552</v>
      </c>
    </row>
    <row r="177" spans="1:7">
      <c r="A177" s="5">
        <v>2041484</v>
      </c>
      <c r="B177" s="5">
        <v>42</v>
      </c>
      <c r="C177" s="67" t="s">
        <v>2515</v>
      </c>
      <c r="D177" s="5">
        <v>4203</v>
      </c>
      <c r="E177" s="67" t="s">
        <v>2516</v>
      </c>
      <c r="F177" s="5">
        <v>420318</v>
      </c>
      <c r="G177" s="67" t="s">
        <v>2673</v>
      </c>
    </row>
    <row r="178" spans="1:7">
      <c r="A178" s="5">
        <v>2041500</v>
      </c>
      <c r="B178" s="5">
        <v>42</v>
      </c>
      <c r="C178" s="67" t="s">
        <v>2515</v>
      </c>
      <c r="D178" s="5">
        <v>4206</v>
      </c>
      <c r="E178" s="67" t="s">
        <v>2532</v>
      </c>
      <c r="F178" s="5">
        <v>420606</v>
      </c>
      <c r="G178" s="67" t="s">
        <v>2545</v>
      </c>
    </row>
    <row r="179" spans="1:7">
      <c r="A179" s="5">
        <v>2041500</v>
      </c>
      <c r="B179" s="5">
        <v>44</v>
      </c>
      <c r="C179" s="67" t="s">
        <v>2586</v>
      </c>
      <c r="D179" s="5">
        <v>4410</v>
      </c>
      <c r="E179" s="67" t="s">
        <v>2648</v>
      </c>
      <c r="F179" s="5">
        <v>441004</v>
      </c>
      <c r="G179" s="67" t="s">
        <v>2674</v>
      </c>
    </row>
    <row r="180" spans="1:7">
      <c r="A180" s="5">
        <v>2041500</v>
      </c>
      <c r="B180" s="5">
        <v>49</v>
      </c>
      <c r="C180" s="67" t="s">
        <v>2675</v>
      </c>
      <c r="D180" s="5">
        <v>4901</v>
      </c>
      <c r="E180" s="67" t="s">
        <v>2676</v>
      </c>
      <c r="F180" s="5">
        <v>490105</v>
      </c>
      <c r="G180" s="67" t="s">
        <v>2677</v>
      </c>
    </row>
    <row r="181" spans="1:7">
      <c r="A181" s="5">
        <v>2041519</v>
      </c>
      <c r="B181" s="5">
        <v>42</v>
      </c>
      <c r="C181" s="67" t="s">
        <v>2515</v>
      </c>
      <c r="D181" s="5">
        <v>4206</v>
      </c>
      <c r="E181" s="67" t="s">
        <v>2532</v>
      </c>
      <c r="F181" s="5">
        <v>420603</v>
      </c>
      <c r="G181" s="67" t="s">
        <v>2585</v>
      </c>
    </row>
    <row r="182" spans="1:7">
      <c r="A182" s="5">
        <v>2041519</v>
      </c>
      <c r="B182" s="5">
        <v>45</v>
      </c>
      <c r="C182" s="67" t="s">
        <v>2555</v>
      </c>
      <c r="D182" s="5">
        <v>4504</v>
      </c>
      <c r="E182" s="67" t="s">
        <v>2556</v>
      </c>
      <c r="F182" s="5">
        <v>450499</v>
      </c>
      <c r="G182" s="67" t="s">
        <v>2678</v>
      </c>
    </row>
    <row r="183" spans="1:7">
      <c r="A183" s="5">
        <v>2041519</v>
      </c>
      <c r="B183" s="5">
        <v>45</v>
      </c>
      <c r="C183" s="67" t="s">
        <v>2555</v>
      </c>
      <c r="D183" s="5">
        <v>4505</v>
      </c>
      <c r="E183" s="67" t="s">
        <v>2679</v>
      </c>
      <c r="F183" s="5">
        <v>450507</v>
      </c>
      <c r="G183" s="67" t="s">
        <v>2680</v>
      </c>
    </row>
    <row r="184" spans="1:7">
      <c r="A184" s="5">
        <v>2041556</v>
      </c>
      <c r="B184" s="5">
        <v>32</v>
      </c>
      <c r="C184" s="67" t="s">
        <v>2534</v>
      </c>
      <c r="D184" s="5">
        <v>3204</v>
      </c>
      <c r="E184" s="67" t="s">
        <v>2551</v>
      </c>
      <c r="F184" s="5">
        <v>320409</v>
      </c>
      <c r="G184" s="67" t="s">
        <v>2589</v>
      </c>
    </row>
    <row r="185" spans="1:7">
      <c r="A185" s="5">
        <v>2041556</v>
      </c>
      <c r="B185" s="5">
        <v>32</v>
      </c>
      <c r="C185" s="67" t="s">
        <v>2534</v>
      </c>
      <c r="D185" s="5">
        <v>3211</v>
      </c>
      <c r="E185" s="67" t="s">
        <v>2549</v>
      </c>
      <c r="F185" s="5">
        <v>321104</v>
      </c>
      <c r="G185" s="67" t="s">
        <v>2651</v>
      </c>
    </row>
    <row r="186" spans="1:7">
      <c r="A186" s="5">
        <v>2041559</v>
      </c>
      <c r="B186" s="5">
        <v>32</v>
      </c>
      <c r="C186" s="67" t="s">
        <v>2534</v>
      </c>
      <c r="D186" s="5">
        <v>3212</v>
      </c>
      <c r="E186" s="67" t="s">
        <v>2654</v>
      </c>
      <c r="F186" s="5">
        <v>321201</v>
      </c>
      <c r="G186" s="67" t="s">
        <v>2655</v>
      </c>
    </row>
    <row r="187" spans="1:7">
      <c r="A187" s="5">
        <v>2041618</v>
      </c>
      <c r="B187" s="5">
        <v>44</v>
      </c>
      <c r="C187" s="67" t="s">
        <v>2586</v>
      </c>
      <c r="D187" s="5">
        <v>4409</v>
      </c>
      <c r="E187" s="67" t="s">
        <v>2681</v>
      </c>
      <c r="F187" s="5">
        <v>440902</v>
      </c>
      <c r="G187" s="67" t="s">
        <v>2682</v>
      </c>
    </row>
    <row r="188" spans="1:7">
      <c r="A188" s="5">
        <v>2041618</v>
      </c>
      <c r="B188" s="5">
        <v>45</v>
      </c>
      <c r="C188" s="67" t="s">
        <v>2555</v>
      </c>
      <c r="D188" s="5">
        <v>4505</v>
      </c>
      <c r="E188" s="67" t="s">
        <v>2679</v>
      </c>
      <c r="F188" s="5">
        <v>450519</v>
      </c>
      <c r="G188" s="67" t="s">
        <v>2683</v>
      </c>
    </row>
    <row r="189" spans="1:7">
      <c r="A189" s="5">
        <v>2041618</v>
      </c>
      <c r="B189" s="5">
        <v>45</v>
      </c>
      <c r="C189" s="67" t="s">
        <v>2555</v>
      </c>
      <c r="D189" s="5">
        <v>4505</v>
      </c>
      <c r="E189" s="67" t="s">
        <v>2679</v>
      </c>
      <c r="F189" s="5">
        <v>450523</v>
      </c>
      <c r="G189" s="67" t="s">
        <v>2684</v>
      </c>
    </row>
    <row r="190" spans="1:7">
      <c r="A190" s="5">
        <v>2041619</v>
      </c>
      <c r="B190" s="5">
        <v>31</v>
      </c>
      <c r="C190" s="67" t="s">
        <v>2562</v>
      </c>
      <c r="D190" s="5">
        <v>3105</v>
      </c>
      <c r="E190" s="67" t="s">
        <v>2570</v>
      </c>
      <c r="F190" s="5">
        <v>310509</v>
      </c>
      <c r="G190" s="67" t="s">
        <v>2622</v>
      </c>
    </row>
    <row r="191" spans="1:7">
      <c r="A191" s="5">
        <v>2041619</v>
      </c>
      <c r="B191" s="5">
        <v>32</v>
      </c>
      <c r="C191" s="67" t="s">
        <v>2534</v>
      </c>
      <c r="D191" s="5">
        <v>3201</v>
      </c>
      <c r="E191" s="67" t="s">
        <v>2614</v>
      </c>
      <c r="F191" s="5">
        <v>320101</v>
      </c>
      <c r="G191" s="67" t="s">
        <v>2615</v>
      </c>
    </row>
    <row r="192" spans="1:7">
      <c r="A192" s="5">
        <v>2041619</v>
      </c>
      <c r="B192" s="5">
        <v>32</v>
      </c>
      <c r="C192" s="67" t="s">
        <v>2534</v>
      </c>
      <c r="D192" s="5">
        <v>3214</v>
      </c>
      <c r="E192" s="67" t="s">
        <v>2685</v>
      </c>
      <c r="F192" s="5">
        <v>321401</v>
      </c>
      <c r="G192" s="67" t="s">
        <v>2686</v>
      </c>
    </row>
    <row r="193" spans="1:7">
      <c r="A193" s="5">
        <v>2041625</v>
      </c>
      <c r="B193" s="5">
        <v>31</v>
      </c>
      <c r="C193" s="67" t="s">
        <v>2562</v>
      </c>
      <c r="D193" s="5">
        <v>3107</v>
      </c>
      <c r="E193" s="67" t="s">
        <v>2563</v>
      </c>
      <c r="F193" s="5">
        <v>310701</v>
      </c>
      <c r="G193" s="67" t="s">
        <v>2564</v>
      </c>
    </row>
    <row r="194" spans="1:7">
      <c r="A194" s="5">
        <v>2041625</v>
      </c>
      <c r="B194" s="5">
        <v>32</v>
      </c>
      <c r="C194" s="67" t="s">
        <v>2534</v>
      </c>
      <c r="D194" s="5">
        <v>3202</v>
      </c>
      <c r="E194" s="67" t="s">
        <v>2546</v>
      </c>
      <c r="F194" s="5">
        <v>320211</v>
      </c>
      <c r="G194" s="67" t="s">
        <v>2547</v>
      </c>
    </row>
    <row r="195" spans="1:7">
      <c r="A195" s="5">
        <v>2041625</v>
      </c>
      <c r="B195" s="5">
        <v>32</v>
      </c>
      <c r="C195" s="67" t="s">
        <v>2534</v>
      </c>
      <c r="D195" s="5">
        <v>3207</v>
      </c>
      <c r="E195" s="67" t="s">
        <v>2566</v>
      </c>
      <c r="F195" s="5">
        <v>320701</v>
      </c>
      <c r="G195" s="67" t="s">
        <v>2567</v>
      </c>
    </row>
    <row r="196" spans="1:7">
      <c r="A196" s="5">
        <v>2041635</v>
      </c>
      <c r="B196" s="5">
        <v>41</v>
      </c>
      <c r="C196" s="67" t="s">
        <v>2577</v>
      </c>
      <c r="D196" s="5">
        <v>4101</v>
      </c>
      <c r="E196" s="67" t="s">
        <v>2578</v>
      </c>
      <c r="F196" s="5">
        <v>410103</v>
      </c>
      <c r="G196" s="67" t="s">
        <v>2579</v>
      </c>
    </row>
    <row r="197" spans="1:7">
      <c r="A197" s="5">
        <v>2041635</v>
      </c>
      <c r="B197" s="5">
        <v>42</v>
      </c>
      <c r="C197" s="67" t="s">
        <v>2515</v>
      </c>
      <c r="D197" s="5">
        <v>4202</v>
      </c>
      <c r="E197" s="67" t="s">
        <v>2529</v>
      </c>
      <c r="F197" s="5">
        <v>420204</v>
      </c>
      <c r="G197" s="67" t="s">
        <v>2543</v>
      </c>
    </row>
    <row r="198" spans="1:7">
      <c r="A198" s="5">
        <v>2041635</v>
      </c>
      <c r="B198" s="5">
        <v>42</v>
      </c>
      <c r="C198" s="67" t="s">
        <v>2515</v>
      </c>
      <c r="D198" s="5">
        <v>4206</v>
      </c>
      <c r="E198" s="67" t="s">
        <v>2532</v>
      </c>
      <c r="F198" s="5">
        <v>420699</v>
      </c>
      <c r="G198" s="67" t="s">
        <v>2604</v>
      </c>
    </row>
    <row r="199" spans="1:7">
      <c r="A199" s="5">
        <v>2041653</v>
      </c>
      <c r="B199" s="5">
        <v>31</v>
      </c>
      <c r="C199" s="67" t="s">
        <v>2562</v>
      </c>
      <c r="D199" s="5">
        <v>3102</v>
      </c>
      <c r="E199" s="67" t="s">
        <v>2568</v>
      </c>
      <c r="F199" s="5">
        <v>310203</v>
      </c>
      <c r="G199" s="67" t="s">
        <v>2687</v>
      </c>
    </row>
    <row r="200" spans="1:7">
      <c r="A200" s="5">
        <v>2041653</v>
      </c>
      <c r="B200" s="5">
        <v>31</v>
      </c>
      <c r="C200" s="67" t="s">
        <v>2562</v>
      </c>
      <c r="D200" s="5">
        <v>3107</v>
      </c>
      <c r="E200" s="67" t="s">
        <v>2563</v>
      </c>
      <c r="F200" s="5">
        <v>310702</v>
      </c>
      <c r="G200" s="67" t="s">
        <v>2565</v>
      </c>
    </row>
    <row r="201" spans="1:7">
      <c r="A201" s="5">
        <v>2041653</v>
      </c>
      <c r="B201" s="5">
        <v>31</v>
      </c>
      <c r="C201" s="67" t="s">
        <v>2562</v>
      </c>
      <c r="D201" s="5">
        <v>3107</v>
      </c>
      <c r="E201" s="67" t="s">
        <v>2563</v>
      </c>
      <c r="F201" s="5">
        <v>310704</v>
      </c>
      <c r="G201" s="67" t="s">
        <v>2688</v>
      </c>
    </row>
    <row r="202" spans="1:7">
      <c r="A202" s="5">
        <v>2041670</v>
      </c>
      <c r="B202" s="5">
        <v>42</v>
      </c>
      <c r="C202" s="67" t="s">
        <v>2515</v>
      </c>
      <c r="D202" s="5">
        <v>4206</v>
      </c>
      <c r="E202" s="67" t="s">
        <v>2532</v>
      </c>
      <c r="F202" s="5">
        <v>420699</v>
      </c>
      <c r="G202" s="67" t="s">
        <v>2604</v>
      </c>
    </row>
    <row r="203" spans="1:7">
      <c r="A203" s="5">
        <v>2041670</v>
      </c>
      <c r="B203" s="5">
        <v>45</v>
      </c>
      <c r="C203" s="67" t="s">
        <v>2555</v>
      </c>
      <c r="D203" s="5">
        <v>4504</v>
      </c>
      <c r="E203" s="67" t="s">
        <v>2556</v>
      </c>
      <c r="F203" s="5">
        <v>450417</v>
      </c>
      <c r="G203" s="67" t="s">
        <v>2557</v>
      </c>
    </row>
    <row r="204" spans="1:7">
      <c r="A204" s="5">
        <v>2041670</v>
      </c>
      <c r="B204" s="5">
        <v>45</v>
      </c>
      <c r="C204" s="67" t="s">
        <v>2555</v>
      </c>
      <c r="D204" s="5">
        <v>4505</v>
      </c>
      <c r="E204" s="67" t="s">
        <v>2679</v>
      </c>
      <c r="F204" s="5">
        <v>450599</v>
      </c>
      <c r="G204" s="67" t="s">
        <v>2689</v>
      </c>
    </row>
    <row r="205" spans="1:7">
      <c r="A205" s="5">
        <v>2041673</v>
      </c>
      <c r="B205" s="5">
        <v>31</v>
      </c>
      <c r="C205" s="67" t="s">
        <v>2562</v>
      </c>
      <c r="D205" s="5">
        <v>3105</v>
      </c>
      <c r="E205" s="67" t="s">
        <v>2570</v>
      </c>
      <c r="F205" s="5">
        <v>310509</v>
      </c>
      <c r="G205" s="67" t="s">
        <v>2622</v>
      </c>
    </row>
    <row r="206" spans="1:7">
      <c r="A206" s="5">
        <v>2041673</v>
      </c>
      <c r="B206" s="5">
        <v>32</v>
      </c>
      <c r="C206" s="67" t="s">
        <v>2534</v>
      </c>
      <c r="D206" s="5">
        <v>3202</v>
      </c>
      <c r="E206" s="67" t="s">
        <v>2546</v>
      </c>
      <c r="F206" s="5">
        <v>320209</v>
      </c>
      <c r="G206" s="67" t="s">
        <v>2620</v>
      </c>
    </row>
    <row r="207" spans="1:7">
      <c r="A207" s="5">
        <v>2041673</v>
      </c>
      <c r="B207" s="5">
        <v>32</v>
      </c>
      <c r="C207" s="67" t="s">
        <v>2534</v>
      </c>
      <c r="D207" s="5">
        <v>3204</v>
      </c>
      <c r="E207" s="67" t="s">
        <v>2551</v>
      </c>
      <c r="F207" s="5">
        <v>320404</v>
      </c>
      <c r="G207" s="67" t="s">
        <v>2552</v>
      </c>
    </row>
    <row r="208" spans="1:7">
      <c r="A208" s="5">
        <v>2041674</v>
      </c>
      <c r="B208" s="5">
        <v>31</v>
      </c>
      <c r="C208" s="67" t="s">
        <v>2562</v>
      </c>
      <c r="D208" s="5">
        <v>3101</v>
      </c>
      <c r="E208" s="67" t="s">
        <v>2592</v>
      </c>
      <c r="F208" s="5">
        <v>310199</v>
      </c>
      <c r="G208" s="67" t="s">
        <v>2690</v>
      </c>
    </row>
    <row r="209" spans="1:7">
      <c r="A209" s="5">
        <v>2041674</v>
      </c>
      <c r="B209" s="5">
        <v>32</v>
      </c>
      <c r="C209" s="67" t="s">
        <v>2534</v>
      </c>
      <c r="D209" s="5">
        <v>3206</v>
      </c>
      <c r="E209" s="67" t="s">
        <v>2605</v>
      </c>
      <c r="F209" s="5">
        <v>320602</v>
      </c>
      <c r="G209" s="67" t="s">
        <v>2691</v>
      </c>
    </row>
    <row r="210" spans="1:7">
      <c r="A210" s="5">
        <v>2041674</v>
      </c>
      <c r="B210" s="5">
        <v>40</v>
      </c>
      <c r="C210" s="67" t="s">
        <v>2692</v>
      </c>
      <c r="D210" s="5">
        <v>4003</v>
      </c>
      <c r="E210" s="67" t="s">
        <v>2693</v>
      </c>
      <c r="F210" s="5">
        <v>400305</v>
      </c>
      <c r="G210" s="67" t="s">
        <v>2694</v>
      </c>
    </row>
    <row r="211" spans="1:7">
      <c r="A211" s="5">
        <v>2041692</v>
      </c>
      <c r="B211" s="5">
        <v>34</v>
      </c>
      <c r="C211" s="67" t="s">
        <v>2558</v>
      </c>
      <c r="D211" s="5">
        <v>3404</v>
      </c>
      <c r="E211" s="67" t="s">
        <v>2559</v>
      </c>
      <c r="F211" s="5">
        <v>340406</v>
      </c>
      <c r="G211" s="67" t="s">
        <v>2560</v>
      </c>
    </row>
    <row r="212" spans="1:7">
      <c r="A212" s="5">
        <v>2041692</v>
      </c>
      <c r="B212" s="5">
        <v>34</v>
      </c>
      <c r="C212" s="67" t="s">
        <v>2558</v>
      </c>
      <c r="D212" s="5">
        <v>3404</v>
      </c>
      <c r="E212" s="67" t="s">
        <v>2559</v>
      </c>
      <c r="F212" s="5">
        <v>340407</v>
      </c>
      <c r="G212" s="67" t="s">
        <v>2561</v>
      </c>
    </row>
    <row r="213" spans="1:7">
      <c r="A213" s="5">
        <v>2041699</v>
      </c>
      <c r="B213" s="5">
        <v>32</v>
      </c>
      <c r="C213" s="67" t="s">
        <v>2534</v>
      </c>
      <c r="D213" s="5">
        <v>3202</v>
      </c>
      <c r="E213" s="67" t="s">
        <v>2546</v>
      </c>
      <c r="F213" s="5">
        <v>320214</v>
      </c>
      <c r="G213" s="67" t="s">
        <v>2612</v>
      </c>
    </row>
    <row r="214" spans="1:7">
      <c r="A214" s="5">
        <v>2041699</v>
      </c>
      <c r="B214" s="5">
        <v>42</v>
      </c>
      <c r="C214" s="67" t="s">
        <v>2515</v>
      </c>
      <c r="D214" s="5">
        <v>4203</v>
      </c>
      <c r="E214" s="67" t="s">
        <v>2516</v>
      </c>
      <c r="F214" s="5">
        <v>420399</v>
      </c>
      <c r="G214" s="67" t="s">
        <v>2695</v>
      </c>
    </row>
    <row r="215" spans="1:7">
      <c r="A215" s="5">
        <v>2041747</v>
      </c>
      <c r="B215" s="5">
        <v>42</v>
      </c>
      <c r="C215" s="67" t="s">
        <v>2515</v>
      </c>
      <c r="D215" s="5">
        <v>4206</v>
      </c>
      <c r="E215" s="67" t="s">
        <v>2532</v>
      </c>
      <c r="F215" s="5">
        <v>420699</v>
      </c>
      <c r="G215" s="67" t="s">
        <v>2604</v>
      </c>
    </row>
    <row r="216" spans="1:7">
      <c r="A216" s="5">
        <v>2041747</v>
      </c>
      <c r="B216" s="5">
        <v>44</v>
      </c>
      <c r="C216" s="67" t="s">
        <v>2586</v>
      </c>
      <c r="D216" s="5">
        <v>4405</v>
      </c>
      <c r="E216" s="67" t="s">
        <v>2696</v>
      </c>
      <c r="F216" s="5">
        <v>440508</v>
      </c>
      <c r="G216" s="67" t="s">
        <v>2697</v>
      </c>
    </row>
    <row r="217" spans="1:7">
      <c r="A217" s="5">
        <v>2041755</v>
      </c>
      <c r="B217" s="5">
        <v>32</v>
      </c>
      <c r="C217" s="67" t="s">
        <v>2534</v>
      </c>
      <c r="D217" s="5">
        <v>3201</v>
      </c>
      <c r="E217" s="67" t="s">
        <v>2614</v>
      </c>
      <c r="F217" s="5">
        <v>320103</v>
      </c>
      <c r="G217" s="67" t="s">
        <v>2616</v>
      </c>
    </row>
    <row r="218" spans="1:7">
      <c r="A218" s="5">
        <v>2041755</v>
      </c>
      <c r="B218" s="5">
        <v>42</v>
      </c>
      <c r="C218" s="67" t="s">
        <v>2515</v>
      </c>
      <c r="D218" s="5">
        <v>4206</v>
      </c>
      <c r="E218" s="67" t="s">
        <v>2532</v>
      </c>
      <c r="F218" s="5">
        <v>420605</v>
      </c>
      <c r="G218" s="67" t="s">
        <v>2533</v>
      </c>
    </row>
    <row r="219" spans="1:7">
      <c r="A219" s="5">
        <v>2041762</v>
      </c>
      <c r="B219" s="5">
        <v>31</v>
      </c>
      <c r="C219" s="67" t="s">
        <v>2562</v>
      </c>
      <c r="D219" s="5">
        <v>3101</v>
      </c>
      <c r="E219" s="67" t="s">
        <v>2592</v>
      </c>
      <c r="F219" s="5">
        <v>310106</v>
      </c>
      <c r="G219" s="67" t="s">
        <v>2698</v>
      </c>
    </row>
    <row r="220" spans="1:7">
      <c r="A220" s="5">
        <v>2041762</v>
      </c>
      <c r="B220" s="5">
        <v>31</v>
      </c>
      <c r="C220" s="67" t="s">
        <v>2562</v>
      </c>
      <c r="D220" s="5">
        <v>3101</v>
      </c>
      <c r="E220" s="67" t="s">
        <v>2592</v>
      </c>
      <c r="F220" s="5">
        <v>310112</v>
      </c>
      <c r="G220" s="67" t="s">
        <v>2638</v>
      </c>
    </row>
    <row r="221" spans="1:7">
      <c r="A221" s="5">
        <v>2041762</v>
      </c>
      <c r="B221" s="5">
        <v>31</v>
      </c>
      <c r="C221" s="67" t="s">
        <v>2562</v>
      </c>
      <c r="D221" s="5">
        <v>3105</v>
      </c>
      <c r="E221" s="67" t="s">
        <v>2570</v>
      </c>
      <c r="F221" s="5">
        <v>310502</v>
      </c>
      <c r="G221" s="67" t="s">
        <v>2699</v>
      </c>
    </row>
    <row r="222" spans="1:7">
      <c r="A222" s="5">
        <v>2041792</v>
      </c>
      <c r="B222" s="5">
        <v>40</v>
      </c>
      <c r="C222" s="67" t="s">
        <v>2692</v>
      </c>
      <c r="D222" s="5">
        <v>4003</v>
      </c>
      <c r="E222" s="67" t="s">
        <v>2693</v>
      </c>
      <c r="F222" s="5">
        <v>400308</v>
      </c>
      <c r="G222" s="67" t="s">
        <v>2700</v>
      </c>
    </row>
    <row r="223" spans="1:7">
      <c r="A223" s="5">
        <v>2041798</v>
      </c>
      <c r="B223" s="5">
        <v>45</v>
      </c>
      <c r="C223" s="67" t="s">
        <v>2555</v>
      </c>
      <c r="D223" s="5">
        <v>4504</v>
      </c>
      <c r="E223" s="67" t="s">
        <v>2556</v>
      </c>
      <c r="F223" s="5">
        <v>450406</v>
      </c>
      <c r="G223" s="67" t="s">
        <v>2701</v>
      </c>
    </row>
    <row r="224" spans="1:7">
      <c r="A224" s="5">
        <v>2041798</v>
      </c>
      <c r="B224" s="5">
        <v>45</v>
      </c>
      <c r="C224" s="67" t="s">
        <v>2555</v>
      </c>
      <c r="D224" s="5">
        <v>4504</v>
      </c>
      <c r="E224" s="67" t="s">
        <v>2556</v>
      </c>
      <c r="F224" s="5">
        <v>450407</v>
      </c>
      <c r="G224" s="67" t="s">
        <v>2702</v>
      </c>
    </row>
    <row r="225" spans="1:7">
      <c r="A225" s="5">
        <v>2041798</v>
      </c>
      <c r="B225" s="5">
        <v>45</v>
      </c>
      <c r="C225" s="67" t="s">
        <v>2555</v>
      </c>
      <c r="D225" s="5">
        <v>4504</v>
      </c>
      <c r="E225" s="67" t="s">
        <v>2556</v>
      </c>
      <c r="F225" s="5">
        <v>450419</v>
      </c>
      <c r="G225" s="67" t="s">
        <v>2703</v>
      </c>
    </row>
    <row r="226" spans="1:7">
      <c r="A226" s="5">
        <v>2041810</v>
      </c>
      <c r="B226" s="5">
        <v>42</v>
      </c>
      <c r="C226" s="67" t="s">
        <v>2515</v>
      </c>
      <c r="D226" s="5">
        <v>4202</v>
      </c>
      <c r="E226" s="67" t="s">
        <v>2529</v>
      </c>
      <c r="F226" s="5">
        <v>420205</v>
      </c>
      <c r="G226" s="67" t="s">
        <v>2647</v>
      </c>
    </row>
    <row r="227" spans="1:7">
      <c r="A227" s="5">
        <v>2041810</v>
      </c>
      <c r="B227" s="5">
        <v>49</v>
      </c>
      <c r="C227" s="67" t="s">
        <v>2675</v>
      </c>
      <c r="D227" s="5">
        <v>4905</v>
      </c>
      <c r="E227" s="67" t="s">
        <v>2704</v>
      </c>
      <c r="F227" s="5">
        <v>490501</v>
      </c>
      <c r="G227" s="67" t="s">
        <v>2705</v>
      </c>
    </row>
    <row r="228" spans="1:7">
      <c r="A228" s="5">
        <v>2041812</v>
      </c>
      <c r="B228" s="5">
        <v>32</v>
      </c>
      <c r="C228" s="67" t="s">
        <v>2534</v>
      </c>
      <c r="D228" s="5">
        <v>3201</v>
      </c>
      <c r="E228" s="67" t="s">
        <v>2614</v>
      </c>
      <c r="F228" s="5">
        <v>320199</v>
      </c>
      <c r="G228" s="67" t="s">
        <v>2628</v>
      </c>
    </row>
    <row r="229" spans="1:7">
      <c r="A229" s="5">
        <v>2041812</v>
      </c>
      <c r="B229" s="5">
        <v>32</v>
      </c>
      <c r="C229" s="67" t="s">
        <v>2534</v>
      </c>
      <c r="D229" s="5">
        <v>3210</v>
      </c>
      <c r="E229" s="67" t="s">
        <v>2602</v>
      </c>
      <c r="F229" s="5">
        <v>321099</v>
      </c>
      <c r="G229" s="67" t="s">
        <v>2603</v>
      </c>
    </row>
    <row r="230" spans="1:7">
      <c r="A230" s="5">
        <v>2041812</v>
      </c>
      <c r="B230" s="5">
        <v>32</v>
      </c>
      <c r="C230" s="67" t="s">
        <v>2534</v>
      </c>
      <c r="D230" s="5">
        <v>3215</v>
      </c>
      <c r="E230" s="67" t="s">
        <v>2541</v>
      </c>
      <c r="F230" s="5">
        <v>321599</v>
      </c>
      <c r="G230" s="67" t="s">
        <v>2706</v>
      </c>
    </row>
    <row r="231" spans="1:7">
      <c r="A231" s="5">
        <v>2041819</v>
      </c>
      <c r="B231" s="5">
        <v>32</v>
      </c>
      <c r="C231" s="67" t="s">
        <v>2534</v>
      </c>
      <c r="D231" s="5">
        <v>3211</v>
      </c>
      <c r="E231" s="67" t="s">
        <v>2549</v>
      </c>
      <c r="F231" s="5">
        <v>321103</v>
      </c>
      <c r="G231" s="67" t="s">
        <v>2637</v>
      </c>
    </row>
    <row r="232" spans="1:7">
      <c r="A232" s="5">
        <v>2041822</v>
      </c>
      <c r="B232" s="5">
        <v>42</v>
      </c>
      <c r="C232" s="67" t="s">
        <v>2515</v>
      </c>
      <c r="D232" s="5">
        <v>4203</v>
      </c>
      <c r="E232" s="67" t="s">
        <v>2516</v>
      </c>
      <c r="F232" s="5">
        <v>420305</v>
      </c>
      <c r="G232" s="67" t="s">
        <v>2660</v>
      </c>
    </row>
    <row r="233" spans="1:7">
      <c r="A233" s="5">
        <v>2041822</v>
      </c>
      <c r="B233" s="5">
        <v>42</v>
      </c>
      <c r="C233" s="67" t="s">
        <v>2515</v>
      </c>
      <c r="D233" s="5">
        <v>4203</v>
      </c>
      <c r="E233" s="67" t="s">
        <v>2516</v>
      </c>
      <c r="F233" s="5">
        <v>420312</v>
      </c>
      <c r="G233" s="67" t="s">
        <v>2521</v>
      </c>
    </row>
    <row r="234" spans="1:7">
      <c r="A234" s="5">
        <v>2041822</v>
      </c>
      <c r="B234" s="5">
        <v>42</v>
      </c>
      <c r="C234" s="67" t="s">
        <v>2515</v>
      </c>
      <c r="D234" s="5">
        <v>4206</v>
      </c>
      <c r="E234" s="67" t="s">
        <v>2532</v>
      </c>
      <c r="F234" s="5">
        <v>420603</v>
      </c>
      <c r="G234" s="67" t="s">
        <v>2585</v>
      </c>
    </row>
    <row r="235" spans="1:7">
      <c r="A235" s="5">
        <v>2041824</v>
      </c>
      <c r="B235" s="5">
        <v>32</v>
      </c>
      <c r="C235" s="67" t="s">
        <v>2534</v>
      </c>
      <c r="D235" s="5">
        <v>3202</v>
      </c>
      <c r="E235" s="67" t="s">
        <v>2546</v>
      </c>
      <c r="F235" s="5">
        <v>320212</v>
      </c>
      <c r="G235" s="67" t="s">
        <v>2707</v>
      </c>
    </row>
    <row r="236" spans="1:7">
      <c r="A236" s="5">
        <v>2041824</v>
      </c>
      <c r="B236" s="5">
        <v>32</v>
      </c>
      <c r="C236" s="67" t="s">
        <v>2534</v>
      </c>
      <c r="D236" s="5">
        <v>3210</v>
      </c>
      <c r="E236" s="67" t="s">
        <v>2602</v>
      </c>
      <c r="F236" s="5">
        <v>321001</v>
      </c>
      <c r="G236" s="67" t="s">
        <v>2621</v>
      </c>
    </row>
    <row r="237" spans="1:7">
      <c r="A237" s="5">
        <v>2041832</v>
      </c>
      <c r="B237" s="5">
        <v>42</v>
      </c>
      <c r="C237" s="67" t="s">
        <v>2515</v>
      </c>
      <c r="D237" s="5">
        <v>4202</v>
      </c>
      <c r="E237" s="67" t="s">
        <v>2529</v>
      </c>
      <c r="F237" s="5">
        <v>420206</v>
      </c>
      <c r="G237" s="67" t="s">
        <v>2708</v>
      </c>
    </row>
    <row r="238" spans="1:7">
      <c r="A238" s="5">
        <v>2041832</v>
      </c>
      <c r="B238" s="5">
        <v>42</v>
      </c>
      <c r="C238" s="67" t="s">
        <v>2515</v>
      </c>
      <c r="D238" s="5">
        <v>4203</v>
      </c>
      <c r="E238" s="67" t="s">
        <v>2516</v>
      </c>
      <c r="F238" s="5">
        <v>420399</v>
      </c>
      <c r="G238" s="67" t="s">
        <v>2695</v>
      </c>
    </row>
    <row r="239" spans="1:7">
      <c r="A239" s="5">
        <v>2041832</v>
      </c>
      <c r="B239" s="5">
        <v>42</v>
      </c>
      <c r="C239" s="67" t="s">
        <v>2515</v>
      </c>
      <c r="D239" s="5">
        <v>4206</v>
      </c>
      <c r="E239" s="67" t="s">
        <v>2532</v>
      </c>
      <c r="F239" s="5">
        <v>420602</v>
      </c>
      <c r="G239" s="67" t="s">
        <v>2544</v>
      </c>
    </row>
    <row r="240" spans="1:7">
      <c r="A240" s="5">
        <v>2041836</v>
      </c>
      <c r="B240" s="5">
        <v>32</v>
      </c>
      <c r="C240" s="67" t="s">
        <v>2534</v>
      </c>
      <c r="D240" s="5">
        <v>3202</v>
      </c>
      <c r="E240" s="67" t="s">
        <v>2546</v>
      </c>
      <c r="F240" s="5">
        <v>320209</v>
      </c>
      <c r="G240" s="67" t="s">
        <v>2620</v>
      </c>
    </row>
    <row r="241" spans="1:7">
      <c r="A241" s="5">
        <v>2041888</v>
      </c>
      <c r="B241" s="5">
        <v>31</v>
      </c>
      <c r="C241" s="67" t="s">
        <v>2562</v>
      </c>
      <c r="D241" s="5">
        <v>3101</v>
      </c>
      <c r="E241" s="67" t="s">
        <v>2592</v>
      </c>
      <c r="F241" s="5">
        <v>310110</v>
      </c>
      <c r="G241" s="67" t="s">
        <v>2709</v>
      </c>
    </row>
    <row r="242" spans="1:7">
      <c r="A242" s="5">
        <v>2041910</v>
      </c>
      <c r="B242" s="5">
        <v>32</v>
      </c>
      <c r="C242" s="67" t="s">
        <v>2534</v>
      </c>
      <c r="D242" s="5">
        <v>3202</v>
      </c>
      <c r="E242" s="67" t="s">
        <v>2546</v>
      </c>
      <c r="F242" s="5">
        <v>320214</v>
      </c>
      <c r="G242" s="67" t="s">
        <v>2612</v>
      </c>
    </row>
    <row r="243" spans="1:7">
      <c r="A243" s="5">
        <v>2041943</v>
      </c>
      <c r="B243" s="5">
        <v>32</v>
      </c>
      <c r="C243" s="67" t="s">
        <v>2534</v>
      </c>
      <c r="D243" s="5">
        <v>3206</v>
      </c>
      <c r="E243" s="67" t="s">
        <v>2605</v>
      </c>
      <c r="F243" s="5">
        <v>320606</v>
      </c>
      <c r="G243" s="67" t="s">
        <v>2606</v>
      </c>
    </row>
    <row r="244" spans="1:7">
      <c r="A244" s="5">
        <v>2041943</v>
      </c>
      <c r="B244" s="5">
        <v>32</v>
      </c>
      <c r="C244" s="67" t="s">
        <v>2534</v>
      </c>
      <c r="D244" s="5">
        <v>3214</v>
      </c>
      <c r="E244" s="67" t="s">
        <v>2685</v>
      </c>
      <c r="F244" s="5">
        <v>321499</v>
      </c>
      <c r="G244" s="67" t="s">
        <v>2710</v>
      </c>
    </row>
    <row r="245" spans="1:7">
      <c r="A245" s="5">
        <v>2041943</v>
      </c>
      <c r="B245" s="5">
        <v>40</v>
      </c>
      <c r="C245" s="67" t="s">
        <v>2692</v>
      </c>
      <c r="D245" s="5">
        <v>4003</v>
      </c>
      <c r="E245" s="67" t="s">
        <v>2693</v>
      </c>
      <c r="F245" s="5">
        <v>400311</v>
      </c>
      <c r="G245" s="67" t="s">
        <v>2711</v>
      </c>
    </row>
    <row r="246" spans="1:7">
      <c r="A246" s="5">
        <v>2041946</v>
      </c>
      <c r="B246" s="5">
        <v>31</v>
      </c>
      <c r="C246" s="67" t="s">
        <v>2562</v>
      </c>
      <c r="D246" s="5">
        <v>3101</v>
      </c>
      <c r="E246" s="67" t="s">
        <v>2592</v>
      </c>
      <c r="F246" s="5">
        <v>310110</v>
      </c>
      <c r="G246" s="67" t="s">
        <v>2709</v>
      </c>
    </row>
    <row r="247" spans="1:7">
      <c r="A247" s="5">
        <v>2041946</v>
      </c>
      <c r="B247" s="5">
        <v>31</v>
      </c>
      <c r="C247" s="67" t="s">
        <v>2562</v>
      </c>
      <c r="D247" s="5">
        <v>3101</v>
      </c>
      <c r="E247" s="67" t="s">
        <v>2592</v>
      </c>
      <c r="F247" s="5">
        <v>310112</v>
      </c>
      <c r="G247" s="67" t="s">
        <v>2638</v>
      </c>
    </row>
    <row r="248" spans="1:7">
      <c r="A248" s="5">
        <v>2041946</v>
      </c>
      <c r="B248" s="5">
        <v>32</v>
      </c>
      <c r="C248" s="67" t="s">
        <v>2534</v>
      </c>
      <c r="D248" s="5">
        <v>3204</v>
      </c>
      <c r="E248" s="67" t="s">
        <v>2551</v>
      </c>
      <c r="F248" s="5">
        <v>320404</v>
      </c>
      <c r="G248" s="67" t="s">
        <v>2552</v>
      </c>
    </row>
    <row r="249" spans="1:7">
      <c r="A249" s="5">
        <v>2041952</v>
      </c>
      <c r="B249" s="5">
        <v>31</v>
      </c>
      <c r="C249" s="67" t="s">
        <v>2562</v>
      </c>
      <c r="D249" s="5">
        <v>3105</v>
      </c>
      <c r="E249" s="67" t="s">
        <v>2570</v>
      </c>
      <c r="F249" s="5">
        <v>310509</v>
      </c>
      <c r="G249" s="67" t="s">
        <v>2622</v>
      </c>
    </row>
    <row r="250" spans="1:7">
      <c r="A250" s="5">
        <v>2041952</v>
      </c>
      <c r="B250" s="5">
        <v>32</v>
      </c>
      <c r="C250" s="67" t="s">
        <v>2534</v>
      </c>
      <c r="D250" s="5">
        <v>3212</v>
      </c>
      <c r="E250" s="67" t="s">
        <v>2654</v>
      </c>
      <c r="F250" s="5">
        <v>321203</v>
      </c>
      <c r="G250" s="67" t="s">
        <v>2712</v>
      </c>
    </row>
    <row r="251" spans="1:7">
      <c r="A251" s="5">
        <v>2041952</v>
      </c>
      <c r="B251" s="5">
        <v>32</v>
      </c>
      <c r="C251" s="67" t="s">
        <v>2534</v>
      </c>
      <c r="D251" s="5">
        <v>3212</v>
      </c>
      <c r="E251" s="67" t="s">
        <v>2654</v>
      </c>
      <c r="F251" s="5">
        <v>321299</v>
      </c>
      <c r="G251" s="67" t="s">
        <v>2713</v>
      </c>
    </row>
    <row r="252" spans="1:7">
      <c r="A252" s="5">
        <v>2041965</v>
      </c>
      <c r="B252" s="5">
        <v>32</v>
      </c>
      <c r="C252" s="67" t="s">
        <v>2534</v>
      </c>
      <c r="D252" s="5">
        <v>3201</v>
      </c>
      <c r="E252" s="67" t="s">
        <v>2614</v>
      </c>
      <c r="F252" s="5">
        <v>320101</v>
      </c>
      <c r="G252" s="67" t="s">
        <v>2615</v>
      </c>
    </row>
    <row r="253" spans="1:7">
      <c r="A253" s="5">
        <v>2041967</v>
      </c>
      <c r="B253" s="5">
        <v>32</v>
      </c>
      <c r="C253" s="67" t="s">
        <v>2534</v>
      </c>
      <c r="D253" s="5">
        <v>3201</v>
      </c>
      <c r="E253" s="67" t="s">
        <v>2614</v>
      </c>
      <c r="F253" s="5">
        <v>320101</v>
      </c>
      <c r="G253" s="67" t="s">
        <v>2615</v>
      </c>
    </row>
    <row r="254" spans="1:7">
      <c r="A254" s="5">
        <v>2041967</v>
      </c>
      <c r="B254" s="5">
        <v>32</v>
      </c>
      <c r="C254" s="67" t="s">
        <v>2534</v>
      </c>
      <c r="D254" s="5">
        <v>3213</v>
      </c>
      <c r="E254" s="67" t="s">
        <v>2535</v>
      </c>
      <c r="F254" s="5">
        <v>321399</v>
      </c>
      <c r="G254" s="67" t="s">
        <v>2591</v>
      </c>
    </row>
    <row r="255" spans="1:7">
      <c r="A255" s="5">
        <v>2042003</v>
      </c>
      <c r="B255" s="5">
        <v>32</v>
      </c>
      <c r="C255" s="67" t="s">
        <v>2534</v>
      </c>
      <c r="D255" s="5">
        <v>3209</v>
      </c>
      <c r="E255" s="67" t="s">
        <v>2572</v>
      </c>
      <c r="F255" s="5">
        <v>320999</v>
      </c>
      <c r="G255" s="67" t="s">
        <v>2714</v>
      </c>
    </row>
    <row r="256" spans="1:7">
      <c r="A256" s="5">
        <v>2042003</v>
      </c>
      <c r="B256" s="5">
        <v>42</v>
      </c>
      <c r="C256" s="67" t="s">
        <v>2515</v>
      </c>
      <c r="D256" s="5">
        <v>4201</v>
      </c>
      <c r="E256" s="67" t="s">
        <v>2537</v>
      </c>
      <c r="F256" s="5">
        <v>420106</v>
      </c>
      <c r="G256" s="67" t="s">
        <v>2538</v>
      </c>
    </row>
    <row r="257" spans="1:7">
      <c r="A257" s="5">
        <v>2042008</v>
      </c>
      <c r="B257" s="5">
        <v>32</v>
      </c>
      <c r="C257" s="67" t="s">
        <v>2534</v>
      </c>
      <c r="D257" s="5">
        <v>3202</v>
      </c>
      <c r="E257" s="67" t="s">
        <v>2546</v>
      </c>
      <c r="F257" s="5">
        <v>320211</v>
      </c>
      <c r="G257" s="67" t="s">
        <v>2547</v>
      </c>
    </row>
    <row r="258" spans="1:7">
      <c r="A258" s="5">
        <v>2042008</v>
      </c>
      <c r="B258" s="5">
        <v>32</v>
      </c>
      <c r="C258" s="67" t="s">
        <v>2534</v>
      </c>
      <c r="D258" s="5">
        <v>3202</v>
      </c>
      <c r="E258" s="67" t="s">
        <v>2546</v>
      </c>
      <c r="F258" s="5">
        <v>320212</v>
      </c>
      <c r="G258" s="67" t="s">
        <v>2707</v>
      </c>
    </row>
    <row r="259" spans="1:7">
      <c r="A259" s="5">
        <v>2042008</v>
      </c>
      <c r="B259" s="5">
        <v>32</v>
      </c>
      <c r="C259" s="67" t="s">
        <v>2534</v>
      </c>
      <c r="D259" s="5">
        <v>3214</v>
      </c>
      <c r="E259" s="67" t="s">
        <v>2685</v>
      </c>
      <c r="F259" s="5">
        <v>321402</v>
      </c>
      <c r="G259" s="67" t="s">
        <v>2715</v>
      </c>
    </row>
    <row r="260" spans="1:7">
      <c r="A260" s="5">
        <v>2042010</v>
      </c>
      <c r="B260" s="5">
        <v>31</v>
      </c>
      <c r="C260" s="67" t="s">
        <v>2562</v>
      </c>
      <c r="D260" s="5">
        <v>3101</v>
      </c>
      <c r="E260" s="67" t="s">
        <v>2592</v>
      </c>
      <c r="F260" s="5">
        <v>310110</v>
      </c>
      <c r="G260" s="67" t="s">
        <v>2709</v>
      </c>
    </row>
    <row r="261" spans="1:7">
      <c r="A261" s="5">
        <v>2042010</v>
      </c>
      <c r="B261" s="5">
        <v>31</v>
      </c>
      <c r="C261" s="67" t="s">
        <v>2562</v>
      </c>
      <c r="D261" s="5">
        <v>3101</v>
      </c>
      <c r="E261" s="67" t="s">
        <v>2592</v>
      </c>
      <c r="F261" s="5">
        <v>310112</v>
      </c>
      <c r="G261" s="67" t="s">
        <v>2638</v>
      </c>
    </row>
    <row r="262" spans="1:7">
      <c r="A262" s="5">
        <v>2042010</v>
      </c>
      <c r="B262" s="5">
        <v>32</v>
      </c>
      <c r="C262" s="67" t="s">
        <v>2534</v>
      </c>
      <c r="D262" s="5">
        <v>3214</v>
      </c>
      <c r="E262" s="67" t="s">
        <v>2685</v>
      </c>
      <c r="F262" s="5">
        <v>321401</v>
      </c>
      <c r="G262" s="67" t="s">
        <v>2686</v>
      </c>
    </row>
    <row r="263" spans="1:7">
      <c r="A263" s="5">
        <v>2042013</v>
      </c>
      <c r="B263" s="5">
        <v>40</v>
      </c>
      <c r="C263" s="67" t="s">
        <v>2692</v>
      </c>
      <c r="D263" s="5">
        <v>4003</v>
      </c>
      <c r="E263" s="67" t="s">
        <v>2693</v>
      </c>
      <c r="F263" s="5">
        <v>400301</v>
      </c>
      <c r="G263" s="67" t="s">
        <v>2716</v>
      </c>
    </row>
    <row r="264" spans="1:7">
      <c r="A264" s="5">
        <v>2042035</v>
      </c>
      <c r="B264" s="5">
        <v>31</v>
      </c>
      <c r="C264" s="67" t="s">
        <v>2562</v>
      </c>
      <c r="D264" s="5">
        <v>3106</v>
      </c>
      <c r="E264" s="67" t="s">
        <v>2717</v>
      </c>
      <c r="F264" s="5">
        <v>310607</v>
      </c>
      <c r="G264" s="67" t="s">
        <v>2718</v>
      </c>
    </row>
    <row r="265" spans="1:7">
      <c r="A265" s="5">
        <v>2042035</v>
      </c>
      <c r="B265" s="5">
        <v>40</v>
      </c>
      <c r="C265" s="67" t="s">
        <v>2692</v>
      </c>
      <c r="D265" s="5">
        <v>4003</v>
      </c>
      <c r="E265" s="67" t="s">
        <v>2693</v>
      </c>
      <c r="F265" s="5">
        <v>400302</v>
      </c>
      <c r="G265" s="67" t="s">
        <v>2719</v>
      </c>
    </row>
    <row r="266" spans="1:7">
      <c r="A266" s="5">
        <v>2042035</v>
      </c>
      <c r="B266" s="5">
        <v>40</v>
      </c>
      <c r="C266" s="67" t="s">
        <v>2692</v>
      </c>
      <c r="D266" s="5">
        <v>4003</v>
      </c>
      <c r="E266" s="67" t="s">
        <v>2693</v>
      </c>
      <c r="F266" s="5">
        <v>400308</v>
      </c>
      <c r="G266" s="67" t="s">
        <v>2700</v>
      </c>
    </row>
    <row r="267" spans="1:7">
      <c r="A267" s="5">
        <v>2042036</v>
      </c>
      <c r="B267" s="5">
        <v>32</v>
      </c>
      <c r="C267" s="67" t="s">
        <v>2534</v>
      </c>
      <c r="D267" s="5">
        <v>3202</v>
      </c>
      <c r="E267" s="67" t="s">
        <v>2546</v>
      </c>
      <c r="F267" s="5">
        <v>320226</v>
      </c>
      <c r="G267" s="67" t="s">
        <v>2597</v>
      </c>
    </row>
    <row r="268" spans="1:7">
      <c r="A268" s="5">
        <v>2042036</v>
      </c>
      <c r="B268" s="5">
        <v>32</v>
      </c>
      <c r="C268" s="67" t="s">
        <v>2534</v>
      </c>
      <c r="D268" s="5">
        <v>3211</v>
      </c>
      <c r="E268" s="67" t="s">
        <v>2549</v>
      </c>
      <c r="F268" s="5">
        <v>321104</v>
      </c>
      <c r="G268" s="67" t="s">
        <v>2651</v>
      </c>
    </row>
    <row r="269" spans="1:7">
      <c r="A269" s="5">
        <v>2042036</v>
      </c>
      <c r="B269" s="5">
        <v>32</v>
      </c>
      <c r="C269" s="67" t="s">
        <v>2534</v>
      </c>
      <c r="D269" s="5">
        <v>3215</v>
      </c>
      <c r="E269" s="67" t="s">
        <v>2541</v>
      </c>
      <c r="F269" s="5">
        <v>321502</v>
      </c>
      <c r="G269" s="67" t="s">
        <v>2632</v>
      </c>
    </row>
    <row r="270" spans="1:7">
      <c r="A270" s="5">
        <v>2042052</v>
      </c>
      <c r="B270" s="5">
        <v>32</v>
      </c>
      <c r="C270" s="67" t="s">
        <v>2534</v>
      </c>
      <c r="D270" s="5">
        <v>3202</v>
      </c>
      <c r="E270" s="67" t="s">
        <v>2546</v>
      </c>
      <c r="F270" s="5">
        <v>320221</v>
      </c>
      <c r="G270" s="67" t="s">
        <v>2601</v>
      </c>
    </row>
    <row r="271" spans="1:7">
      <c r="A271" s="5">
        <v>2042061</v>
      </c>
      <c r="B271" s="5">
        <v>42</v>
      </c>
      <c r="C271" s="67" t="s">
        <v>2515</v>
      </c>
      <c r="D271" s="5">
        <v>4206</v>
      </c>
      <c r="E271" s="67" t="s">
        <v>2532</v>
      </c>
      <c r="F271" s="5">
        <v>420602</v>
      </c>
      <c r="G271" s="67" t="s">
        <v>2544</v>
      </c>
    </row>
    <row r="272" spans="1:7">
      <c r="A272" s="5">
        <v>2042061</v>
      </c>
      <c r="B272" s="5">
        <v>42</v>
      </c>
      <c r="C272" s="67" t="s">
        <v>2515</v>
      </c>
      <c r="D272" s="5">
        <v>4206</v>
      </c>
      <c r="E272" s="67" t="s">
        <v>2532</v>
      </c>
      <c r="F272" s="5">
        <v>420606</v>
      </c>
      <c r="G272" s="67" t="s">
        <v>2545</v>
      </c>
    </row>
    <row r="273" spans="1:7">
      <c r="A273" s="5">
        <v>2042072</v>
      </c>
      <c r="B273" s="5">
        <v>31</v>
      </c>
      <c r="C273" s="67" t="s">
        <v>2562</v>
      </c>
      <c r="D273" s="5">
        <v>3105</v>
      </c>
      <c r="E273" s="67" t="s">
        <v>2570</v>
      </c>
      <c r="F273" s="5">
        <v>310504</v>
      </c>
      <c r="G273" s="67" t="s">
        <v>2582</v>
      </c>
    </row>
    <row r="274" spans="1:7">
      <c r="A274" s="5">
        <v>2042072</v>
      </c>
      <c r="B274" s="5">
        <v>31</v>
      </c>
      <c r="C274" s="67" t="s">
        <v>2562</v>
      </c>
      <c r="D274" s="5">
        <v>3105</v>
      </c>
      <c r="E274" s="67" t="s">
        <v>2570</v>
      </c>
      <c r="F274" s="5">
        <v>310505</v>
      </c>
      <c r="G274" s="67" t="s">
        <v>2629</v>
      </c>
    </row>
    <row r="275" spans="1:7">
      <c r="A275" s="5">
        <v>2042072</v>
      </c>
      <c r="B275" s="5">
        <v>32</v>
      </c>
      <c r="C275" s="67" t="s">
        <v>2534</v>
      </c>
      <c r="D275" s="5">
        <v>3211</v>
      </c>
      <c r="E275" s="67" t="s">
        <v>2549</v>
      </c>
      <c r="F275" s="5">
        <v>321101</v>
      </c>
      <c r="G275" s="67" t="s">
        <v>2636</v>
      </c>
    </row>
    <row r="276" spans="1:7">
      <c r="A276" s="5">
        <v>2042073</v>
      </c>
      <c r="B276" s="5">
        <v>42</v>
      </c>
      <c r="C276" s="67" t="s">
        <v>2515</v>
      </c>
      <c r="D276" s="5">
        <v>4203</v>
      </c>
      <c r="E276" s="67" t="s">
        <v>2516</v>
      </c>
      <c r="F276" s="5">
        <v>420311</v>
      </c>
      <c r="G276" s="67" t="s">
        <v>2520</v>
      </c>
    </row>
    <row r="277" spans="1:7">
      <c r="A277" s="5">
        <v>2042073</v>
      </c>
      <c r="B277" s="5">
        <v>42</v>
      </c>
      <c r="C277" s="67" t="s">
        <v>2515</v>
      </c>
      <c r="D277" s="5">
        <v>4203</v>
      </c>
      <c r="E277" s="67" t="s">
        <v>2516</v>
      </c>
      <c r="F277" s="5">
        <v>420312</v>
      </c>
      <c r="G277" s="67" t="s">
        <v>2521</v>
      </c>
    </row>
    <row r="278" spans="1:7">
      <c r="A278" s="5">
        <v>2042073</v>
      </c>
      <c r="B278" s="5">
        <v>42</v>
      </c>
      <c r="C278" s="67" t="s">
        <v>2515</v>
      </c>
      <c r="D278" s="5">
        <v>4203</v>
      </c>
      <c r="E278" s="67" t="s">
        <v>2516</v>
      </c>
      <c r="F278" s="5">
        <v>420319</v>
      </c>
      <c r="G278" s="67" t="s">
        <v>2540</v>
      </c>
    </row>
    <row r="279" spans="1:7">
      <c r="A279" s="5">
        <v>2042089</v>
      </c>
      <c r="B279" s="5">
        <v>31</v>
      </c>
      <c r="C279" s="67" t="s">
        <v>2562</v>
      </c>
      <c r="D279" s="5">
        <v>3101</v>
      </c>
      <c r="E279" s="67" t="s">
        <v>2592</v>
      </c>
      <c r="F279" s="5">
        <v>310106</v>
      </c>
      <c r="G279" s="67" t="s">
        <v>2698</v>
      </c>
    </row>
    <row r="280" spans="1:7">
      <c r="A280" s="5">
        <v>2042089</v>
      </c>
      <c r="B280" s="5">
        <v>31</v>
      </c>
      <c r="C280" s="67" t="s">
        <v>2562</v>
      </c>
      <c r="D280" s="5">
        <v>3101</v>
      </c>
      <c r="E280" s="67" t="s">
        <v>2592</v>
      </c>
      <c r="F280" s="5">
        <v>310112</v>
      </c>
      <c r="G280" s="67" t="s">
        <v>2638</v>
      </c>
    </row>
    <row r="281" spans="1:7">
      <c r="A281" s="5">
        <v>2042089</v>
      </c>
      <c r="B281" s="5">
        <v>34</v>
      </c>
      <c r="C281" s="67" t="s">
        <v>2558</v>
      </c>
      <c r="D281" s="5">
        <v>3404</v>
      </c>
      <c r="E281" s="67" t="s">
        <v>2559</v>
      </c>
      <c r="F281" s="5">
        <v>340401</v>
      </c>
      <c r="G281" s="67" t="s">
        <v>2720</v>
      </c>
    </row>
    <row r="282" spans="1:7">
      <c r="A282" s="5">
        <v>2042090</v>
      </c>
      <c r="B282" s="5">
        <v>31</v>
      </c>
      <c r="C282" s="67" t="s">
        <v>2562</v>
      </c>
      <c r="D282" s="5">
        <v>3101</v>
      </c>
      <c r="E282" s="67" t="s">
        <v>2592</v>
      </c>
      <c r="F282" s="5">
        <v>310102</v>
      </c>
      <c r="G282" s="67" t="s">
        <v>2662</v>
      </c>
    </row>
    <row r="283" spans="1:7">
      <c r="A283" s="5">
        <v>2042090</v>
      </c>
      <c r="B283" s="5">
        <v>31</v>
      </c>
      <c r="C283" s="67" t="s">
        <v>2562</v>
      </c>
      <c r="D283" s="5">
        <v>3101</v>
      </c>
      <c r="E283" s="67" t="s">
        <v>2592</v>
      </c>
      <c r="F283" s="5">
        <v>310112</v>
      </c>
      <c r="G283" s="67" t="s">
        <v>2638</v>
      </c>
    </row>
    <row r="284" spans="1:7">
      <c r="A284" s="5">
        <v>2042095</v>
      </c>
      <c r="B284" s="5">
        <v>42</v>
      </c>
      <c r="C284" s="67" t="s">
        <v>2515</v>
      </c>
      <c r="D284" s="5">
        <v>4206</v>
      </c>
      <c r="E284" s="67" t="s">
        <v>2532</v>
      </c>
      <c r="F284" s="5">
        <v>420605</v>
      </c>
      <c r="G284" s="67" t="s">
        <v>2533</v>
      </c>
    </row>
    <row r="285" spans="1:7">
      <c r="A285" s="5">
        <v>2042103</v>
      </c>
      <c r="B285" s="5">
        <v>32</v>
      </c>
      <c r="C285" s="67" t="s">
        <v>2534</v>
      </c>
      <c r="D285" s="5">
        <v>3204</v>
      </c>
      <c r="E285" s="67" t="s">
        <v>2551</v>
      </c>
      <c r="F285" s="5">
        <v>320409</v>
      </c>
      <c r="G285" s="67" t="s">
        <v>2589</v>
      </c>
    </row>
    <row r="286" spans="1:7">
      <c r="A286" s="5">
        <v>2042103</v>
      </c>
      <c r="B286" s="5">
        <v>32</v>
      </c>
      <c r="C286" s="67" t="s">
        <v>2534</v>
      </c>
      <c r="D286" s="5">
        <v>3211</v>
      </c>
      <c r="E286" s="67" t="s">
        <v>2549</v>
      </c>
      <c r="F286" s="5">
        <v>321108</v>
      </c>
      <c r="G286" s="67" t="s">
        <v>2721</v>
      </c>
    </row>
    <row r="287" spans="1:7">
      <c r="A287" s="5">
        <v>2042103</v>
      </c>
      <c r="B287" s="5">
        <v>32</v>
      </c>
      <c r="C287" s="67" t="s">
        <v>2534</v>
      </c>
      <c r="D287" s="5">
        <v>3211</v>
      </c>
      <c r="E287" s="67" t="s">
        <v>2549</v>
      </c>
      <c r="F287" s="5">
        <v>321109</v>
      </c>
      <c r="G287" s="67" t="s">
        <v>2590</v>
      </c>
    </row>
    <row r="288" spans="1:7">
      <c r="A288" s="5">
        <v>2042139</v>
      </c>
      <c r="B288" s="5">
        <v>42</v>
      </c>
      <c r="C288" s="67" t="s">
        <v>2515</v>
      </c>
      <c r="D288" s="5">
        <v>4203</v>
      </c>
      <c r="E288" s="67" t="s">
        <v>2516</v>
      </c>
      <c r="F288" s="5">
        <v>420399</v>
      </c>
      <c r="G288" s="67" t="s">
        <v>2695</v>
      </c>
    </row>
    <row r="289" spans="1:7">
      <c r="A289" s="5">
        <v>2042139</v>
      </c>
      <c r="B289" s="5">
        <v>42</v>
      </c>
      <c r="C289" s="67" t="s">
        <v>2515</v>
      </c>
      <c r="D289" s="5">
        <v>4206</v>
      </c>
      <c r="E289" s="67" t="s">
        <v>2532</v>
      </c>
      <c r="F289" s="5">
        <v>420605</v>
      </c>
      <c r="G289" s="67" t="s">
        <v>2533</v>
      </c>
    </row>
    <row r="290" spans="1:7">
      <c r="A290" s="5">
        <v>2042144</v>
      </c>
      <c r="B290" s="5">
        <v>32</v>
      </c>
      <c r="C290" s="67" t="s">
        <v>2534</v>
      </c>
      <c r="D290" s="5">
        <v>3204</v>
      </c>
      <c r="E290" s="67" t="s">
        <v>2551</v>
      </c>
      <c r="F290" s="5">
        <v>320404</v>
      </c>
      <c r="G290" s="67" t="s">
        <v>2552</v>
      </c>
    </row>
    <row r="291" spans="1:7">
      <c r="A291" s="5">
        <v>2042161</v>
      </c>
      <c r="B291" s="5">
        <v>32</v>
      </c>
      <c r="C291" s="67" t="s">
        <v>2534</v>
      </c>
      <c r="D291" s="5">
        <v>3202</v>
      </c>
      <c r="E291" s="67" t="s">
        <v>2546</v>
      </c>
      <c r="F291" s="5">
        <v>320211</v>
      </c>
      <c r="G291" s="67" t="s">
        <v>2547</v>
      </c>
    </row>
    <row r="292" spans="1:7">
      <c r="A292" s="5">
        <v>2042161</v>
      </c>
      <c r="B292" s="5">
        <v>42</v>
      </c>
      <c r="C292" s="67" t="s">
        <v>2515</v>
      </c>
      <c r="D292" s="5">
        <v>4206</v>
      </c>
      <c r="E292" s="67" t="s">
        <v>2532</v>
      </c>
      <c r="F292" s="5">
        <v>420605</v>
      </c>
      <c r="G292" s="67" t="s">
        <v>2533</v>
      </c>
    </row>
    <row r="293" spans="1:7">
      <c r="A293" s="5">
        <v>2042204</v>
      </c>
      <c r="B293" s="5">
        <v>31</v>
      </c>
      <c r="C293" s="67" t="s">
        <v>2562</v>
      </c>
      <c r="D293" s="5">
        <v>3107</v>
      </c>
      <c r="E293" s="67" t="s">
        <v>2563</v>
      </c>
      <c r="F293" s="5">
        <v>310702</v>
      </c>
      <c r="G293" s="67" t="s">
        <v>2565</v>
      </c>
    </row>
    <row r="294" spans="1:7">
      <c r="A294" s="5">
        <v>2042204</v>
      </c>
      <c r="B294" s="5">
        <v>32</v>
      </c>
      <c r="C294" s="67" t="s">
        <v>2534</v>
      </c>
      <c r="D294" s="5">
        <v>3213</v>
      </c>
      <c r="E294" s="67" t="s">
        <v>2535</v>
      </c>
      <c r="F294" s="5">
        <v>321302</v>
      </c>
      <c r="G294" s="67" t="s">
        <v>2536</v>
      </c>
    </row>
    <row r="295" spans="1:7">
      <c r="A295" s="5">
        <v>2042204</v>
      </c>
      <c r="B295" s="5">
        <v>42</v>
      </c>
      <c r="C295" s="67" t="s">
        <v>2515</v>
      </c>
      <c r="D295" s="5">
        <v>4206</v>
      </c>
      <c r="E295" s="67" t="s">
        <v>2532</v>
      </c>
      <c r="F295" s="5">
        <v>420603</v>
      </c>
      <c r="G295" s="67" t="s">
        <v>2585</v>
      </c>
    </row>
    <row r="296" spans="1:7">
      <c r="A296" s="5">
        <v>2042249</v>
      </c>
      <c r="B296" s="5">
        <v>32</v>
      </c>
      <c r="C296" s="67" t="s">
        <v>2534</v>
      </c>
      <c r="D296" s="5">
        <v>3202</v>
      </c>
      <c r="E296" s="67" t="s">
        <v>2546</v>
      </c>
      <c r="F296" s="5">
        <v>320216</v>
      </c>
      <c r="G296" s="67" t="s">
        <v>2630</v>
      </c>
    </row>
    <row r="297" spans="1:7">
      <c r="A297" s="5">
        <v>2042249</v>
      </c>
      <c r="B297" s="5">
        <v>32</v>
      </c>
      <c r="C297" s="67" t="s">
        <v>2534</v>
      </c>
      <c r="D297" s="5">
        <v>3204</v>
      </c>
      <c r="E297" s="67" t="s">
        <v>2551</v>
      </c>
      <c r="F297" s="5">
        <v>320409</v>
      </c>
      <c r="G297" s="67" t="s">
        <v>2589</v>
      </c>
    </row>
    <row r="298" spans="1:7">
      <c r="A298" s="5">
        <v>2042249</v>
      </c>
      <c r="B298" s="5">
        <v>32</v>
      </c>
      <c r="C298" s="67" t="s">
        <v>2534</v>
      </c>
      <c r="D298" s="5">
        <v>3211</v>
      </c>
      <c r="E298" s="67" t="s">
        <v>2549</v>
      </c>
      <c r="F298" s="5">
        <v>321101</v>
      </c>
      <c r="G298" s="67" t="s">
        <v>2636</v>
      </c>
    </row>
    <row r="299" spans="1:7">
      <c r="A299" s="5">
        <v>2042250</v>
      </c>
      <c r="B299" s="5">
        <v>32</v>
      </c>
      <c r="C299" s="67" t="s">
        <v>2534</v>
      </c>
      <c r="D299" s="5">
        <v>3202</v>
      </c>
      <c r="E299" s="67" t="s">
        <v>2546</v>
      </c>
      <c r="F299" s="5">
        <v>320299</v>
      </c>
      <c r="G299" s="67" t="s">
        <v>2624</v>
      </c>
    </row>
    <row r="300" spans="1:7">
      <c r="A300" s="5">
        <v>2042250</v>
      </c>
      <c r="B300" s="5">
        <v>42</v>
      </c>
      <c r="C300" s="67" t="s">
        <v>2515</v>
      </c>
      <c r="D300" s="5">
        <v>4203</v>
      </c>
      <c r="E300" s="67" t="s">
        <v>2516</v>
      </c>
      <c r="F300" s="5">
        <v>420311</v>
      </c>
      <c r="G300" s="67" t="s">
        <v>2520</v>
      </c>
    </row>
    <row r="301" spans="1:7">
      <c r="A301" s="5">
        <v>2042278</v>
      </c>
      <c r="B301" s="5">
        <v>32</v>
      </c>
      <c r="C301" s="67" t="s">
        <v>2534</v>
      </c>
      <c r="D301" s="5">
        <v>3202</v>
      </c>
      <c r="E301" s="67" t="s">
        <v>2546</v>
      </c>
      <c r="F301" s="5">
        <v>320211</v>
      </c>
      <c r="G301" s="67" t="s">
        <v>2547</v>
      </c>
    </row>
    <row r="302" spans="1:7">
      <c r="A302" s="5">
        <v>2042278</v>
      </c>
      <c r="B302" s="5">
        <v>42</v>
      </c>
      <c r="C302" s="67" t="s">
        <v>2515</v>
      </c>
      <c r="D302" s="5">
        <v>4206</v>
      </c>
      <c r="E302" s="67" t="s">
        <v>2532</v>
      </c>
      <c r="F302" s="5">
        <v>420699</v>
      </c>
      <c r="G302" s="67" t="s">
        <v>2604</v>
      </c>
    </row>
    <row r="303" spans="1:7">
      <c r="A303" s="5">
        <v>2042281</v>
      </c>
      <c r="B303" s="5">
        <v>32</v>
      </c>
      <c r="C303" s="67" t="s">
        <v>2534</v>
      </c>
      <c r="D303" s="5">
        <v>3207</v>
      </c>
      <c r="E303" s="67" t="s">
        <v>2566</v>
      </c>
      <c r="F303" s="5">
        <v>320701</v>
      </c>
      <c r="G303" s="67" t="s">
        <v>2567</v>
      </c>
    </row>
    <row r="304" spans="1:7">
      <c r="A304" s="5">
        <v>2042290</v>
      </c>
      <c r="B304" s="5">
        <v>32</v>
      </c>
      <c r="C304" s="67" t="s">
        <v>2534</v>
      </c>
      <c r="D304" s="5">
        <v>3201</v>
      </c>
      <c r="E304" s="67" t="s">
        <v>2614</v>
      </c>
      <c r="F304" s="5">
        <v>320101</v>
      </c>
      <c r="G304" s="67" t="s">
        <v>2615</v>
      </c>
    </row>
    <row r="305" spans="1:7">
      <c r="A305" s="5">
        <v>2042290</v>
      </c>
      <c r="B305" s="5">
        <v>32</v>
      </c>
      <c r="C305" s="67" t="s">
        <v>2534</v>
      </c>
      <c r="D305" s="5">
        <v>3210</v>
      </c>
      <c r="E305" s="67" t="s">
        <v>2602</v>
      </c>
      <c r="F305" s="5">
        <v>321005</v>
      </c>
      <c r="G305" s="67" t="s">
        <v>2722</v>
      </c>
    </row>
    <row r="306" spans="1:7">
      <c r="A306" s="5">
        <v>2042295</v>
      </c>
      <c r="B306" s="5">
        <v>32</v>
      </c>
      <c r="C306" s="67" t="s">
        <v>2534</v>
      </c>
      <c r="D306" s="5">
        <v>3202</v>
      </c>
      <c r="E306" s="67" t="s">
        <v>2546</v>
      </c>
      <c r="F306" s="5">
        <v>320211</v>
      </c>
      <c r="G306" s="67" t="s">
        <v>2547</v>
      </c>
    </row>
    <row r="307" spans="1:7">
      <c r="A307" s="5">
        <v>2042295</v>
      </c>
      <c r="B307" s="5">
        <v>42</v>
      </c>
      <c r="C307" s="67" t="s">
        <v>2515</v>
      </c>
      <c r="D307" s="5">
        <v>4202</v>
      </c>
      <c r="E307" s="67" t="s">
        <v>2529</v>
      </c>
      <c r="F307" s="5">
        <v>420202</v>
      </c>
      <c r="G307" s="67" t="s">
        <v>2618</v>
      </c>
    </row>
    <row r="308" spans="1:7">
      <c r="A308" s="5">
        <v>2042295</v>
      </c>
      <c r="B308" s="5">
        <v>42</v>
      </c>
      <c r="C308" s="67" t="s">
        <v>2515</v>
      </c>
      <c r="D308" s="5">
        <v>4202</v>
      </c>
      <c r="E308" s="67" t="s">
        <v>2529</v>
      </c>
      <c r="F308" s="5">
        <v>420205</v>
      </c>
      <c r="G308" s="67" t="s">
        <v>2647</v>
      </c>
    </row>
    <row r="309" spans="1:7">
      <c r="A309" s="5">
        <v>2042298</v>
      </c>
      <c r="B309" s="5">
        <v>31</v>
      </c>
      <c r="C309" s="67" t="s">
        <v>2562</v>
      </c>
      <c r="D309" s="5">
        <v>3106</v>
      </c>
      <c r="E309" s="67" t="s">
        <v>2717</v>
      </c>
      <c r="F309" s="5">
        <v>310604</v>
      </c>
      <c r="G309" s="67" t="s">
        <v>2723</v>
      </c>
    </row>
    <row r="310" spans="1:7">
      <c r="A310" s="5">
        <v>2042298</v>
      </c>
      <c r="B310" s="5">
        <v>32</v>
      </c>
      <c r="C310" s="67" t="s">
        <v>2534</v>
      </c>
      <c r="D310" s="5">
        <v>3206</v>
      </c>
      <c r="E310" s="67" t="s">
        <v>2605</v>
      </c>
      <c r="F310" s="5">
        <v>320602</v>
      </c>
      <c r="G310" s="67" t="s">
        <v>2691</v>
      </c>
    </row>
    <row r="311" spans="1:7">
      <c r="A311" s="5">
        <v>2042298</v>
      </c>
      <c r="B311" s="5">
        <v>34</v>
      </c>
      <c r="C311" s="67" t="s">
        <v>2558</v>
      </c>
      <c r="D311" s="5">
        <v>3401</v>
      </c>
      <c r="E311" s="67" t="s">
        <v>2724</v>
      </c>
      <c r="F311" s="5">
        <v>340108</v>
      </c>
      <c r="G311" s="67" t="s">
        <v>2725</v>
      </c>
    </row>
    <row r="312" spans="1:7">
      <c r="A312" s="5">
        <v>2042312</v>
      </c>
      <c r="B312" s="5">
        <v>42</v>
      </c>
      <c r="C312" s="67" t="s">
        <v>2515</v>
      </c>
      <c r="D312" s="5">
        <v>4202</v>
      </c>
      <c r="E312" s="67" t="s">
        <v>2529</v>
      </c>
      <c r="F312" s="5">
        <v>420205</v>
      </c>
      <c r="G312" s="67" t="s">
        <v>2647</v>
      </c>
    </row>
    <row r="313" spans="1:7">
      <c r="A313" s="5">
        <v>2042312</v>
      </c>
      <c r="B313" s="5">
        <v>42</v>
      </c>
      <c r="C313" s="67" t="s">
        <v>2515</v>
      </c>
      <c r="D313" s="5">
        <v>4203</v>
      </c>
      <c r="E313" s="67" t="s">
        <v>2516</v>
      </c>
      <c r="F313" s="5">
        <v>420313</v>
      </c>
      <c r="G313" s="67" t="s">
        <v>2531</v>
      </c>
    </row>
    <row r="314" spans="1:7">
      <c r="A314" s="5">
        <v>2042312</v>
      </c>
      <c r="B314" s="5">
        <v>42</v>
      </c>
      <c r="C314" s="67" t="s">
        <v>2515</v>
      </c>
      <c r="D314" s="5">
        <v>4206</v>
      </c>
      <c r="E314" s="67" t="s">
        <v>2532</v>
      </c>
      <c r="F314" s="5">
        <v>420605</v>
      </c>
      <c r="G314" s="67" t="s">
        <v>2533</v>
      </c>
    </row>
    <row r="315" spans="1:7">
      <c r="A315" s="5">
        <v>2042321</v>
      </c>
      <c r="B315" s="5">
        <v>32</v>
      </c>
      <c r="C315" s="67" t="s">
        <v>2534</v>
      </c>
      <c r="D315" s="5">
        <v>3201</v>
      </c>
      <c r="E315" s="67" t="s">
        <v>2614</v>
      </c>
      <c r="F315" s="5">
        <v>320101</v>
      </c>
      <c r="G315" s="67" t="s">
        <v>2615</v>
      </c>
    </row>
    <row r="316" spans="1:7">
      <c r="A316" s="5">
        <v>2042324</v>
      </c>
      <c r="B316" s="5">
        <v>42</v>
      </c>
      <c r="C316" s="67" t="s">
        <v>2515</v>
      </c>
      <c r="D316" s="5">
        <v>4203</v>
      </c>
      <c r="E316" s="67" t="s">
        <v>2516</v>
      </c>
      <c r="F316" s="5">
        <v>420318</v>
      </c>
      <c r="G316" s="67" t="s">
        <v>2673</v>
      </c>
    </row>
    <row r="317" spans="1:7">
      <c r="A317" s="5">
        <v>2042324</v>
      </c>
      <c r="B317" s="5">
        <v>52</v>
      </c>
      <c r="C317" s="67" t="s">
        <v>2608</v>
      </c>
      <c r="D317" s="5">
        <v>5201</v>
      </c>
      <c r="E317" s="67" t="s">
        <v>2640</v>
      </c>
      <c r="F317" s="5">
        <v>520105</v>
      </c>
      <c r="G317" s="67" t="s">
        <v>2641</v>
      </c>
    </row>
    <row r="318" spans="1:7">
      <c r="A318" s="5">
        <v>2042329</v>
      </c>
      <c r="B318" s="5">
        <v>32</v>
      </c>
      <c r="C318" s="67" t="s">
        <v>2534</v>
      </c>
      <c r="D318" s="5">
        <v>3213</v>
      </c>
      <c r="E318" s="67" t="s">
        <v>2535</v>
      </c>
      <c r="F318" s="5">
        <v>321302</v>
      </c>
      <c r="G318" s="67" t="s">
        <v>2536</v>
      </c>
    </row>
    <row r="319" spans="1:7">
      <c r="A319" s="5">
        <v>2042329</v>
      </c>
      <c r="B319" s="5">
        <v>32</v>
      </c>
      <c r="C319" s="67" t="s">
        <v>2534</v>
      </c>
      <c r="D319" s="5">
        <v>3215</v>
      </c>
      <c r="E319" s="67" t="s">
        <v>2541</v>
      </c>
      <c r="F319" s="5">
        <v>321502</v>
      </c>
      <c r="G319" s="67" t="s">
        <v>2632</v>
      </c>
    </row>
    <row r="320" spans="1:7">
      <c r="A320" s="5">
        <v>2042341</v>
      </c>
      <c r="B320" s="5">
        <v>52</v>
      </c>
      <c r="C320" s="67" t="s">
        <v>2608</v>
      </c>
      <c r="D320" s="5">
        <v>5202</v>
      </c>
      <c r="E320" s="67" t="s">
        <v>2726</v>
      </c>
      <c r="F320" s="5">
        <v>520203</v>
      </c>
      <c r="G320" s="67" t="s">
        <v>2727</v>
      </c>
    </row>
    <row r="321" spans="1:7">
      <c r="A321" s="5">
        <v>2042341</v>
      </c>
      <c r="B321" s="5">
        <v>52</v>
      </c>
      <c r="C321" s="67" t="s">
        <v>2608</v>
      </c>
      <c r="D321" s="5">
        <v>5204</v>
      </c>
      <c r="E321" s="67" t="s">
        <v>2728</v>
      </c>
      <c r="F321" s="5">
        <v>520401</v>
      </c>
      <c r="G321" s="67" t="s">
        <v>2729</v>
      </c>
    </row>
    <row r="322" spans="1:7">
      <c r="A322" s="5">
        <v>2042354</v>
      </c>
      <c r="B322" s="5">
        <v>32</v>
      </c>
      <c r="C322" s="67" t="s">
        <v>2534</v>
      </c>
      <c r="D322" s="5">
        <v>3202</v>
      </c>
      <c r="E322" s="67" t="s">
        <v>2546</v>
      </c>
      <c r="F322" s="5">
        <v>320221</v>
      </c>
      <c r="G322" s="67" t="s">
        <v>2601</v>
      </c>
    </row>
    <row r="323" spans="1:7">
      <c r="A323" s="5">
        <v>2042383</v>
      </c>
      <c r="B323" s="5">
        <v>42</v>
      </c>
      <c r="C323" s="67" t="s">
        <v>2515</v>
      </c>
      <c r="D323" s="5">
        <v>4202</v>
      </c>
      <c r="E323" s="67" t="s">
        <v>2529</v>
      </c>
      <c r="F323" s="5">
        <v>420201</v>
      </c>
      <c r="G323" s="67" t="s">
        <v>2730</v>
      </c>
    </row>
    <row r="324" spans="1:7">
      <c r="A324" s="5">
        <v>2042403</v>
      </c>
      <c r="B324" s="5">
        <v>42</v>
      </c>
      <c r="C324" s="67" t="s">
        <v>2515</v>
      </c>
      <c r="D324" s="5">
        <v>4203</v>
      </c>
      <c r="E324" s="67" t="s">
        <v>2516</v>
      </c>
      <c r="F324" s="5">
        <v>420308</v>
      </c>
      <c r="G324" s="67" t="s">
        <v>2522</v>
      </c>
    </row>
    <row r="325" spans="1:7">
      <c r="A325" s="5">
        <v>2042403</v>
      </c>
      <c r="B325" s="5">
        <v>42</v>
      </c>
      <c r="C325" s="67" t="s">
        <v>2515</v>
      </c>
      <c r="D325" s="5">
        <v>4203</v>
      </c>
      <c r="E325" s="67" t="s">
        <v>2516</v>
      </c>
      <c r="F325" s="5">
        <v>420310</v>
      </c>
      <c r="G325" s="67" t="s">
        <v>2548</v>
      </c>
    </row>
    <row r="326" spans="1:7">
      <c r="A326" s="5">
        <v>2042403</v>
      </c>
      <c r="B326" s="5">
        <v>42</v>
      </c>
      <c r="C326" s="67" t="s">
        <v>2515</v>
      </c>
      <c r="D326" s="5">
        <v>4203</v>
      </c>
      <c r="E326" s="67" t="s">
        <v>2516</v>
      </c>
      <c r="F326" s="5">
        <v>420399</v>
      </c>
      <c r="G326" s="67" t="s">
        <v>2695</v>
      </c>
    </row>
    <row r="327" spans="1:7">
      <c r="A327" s="5">
        <v>2042407</v>
      </c>
      <c r="B327" s="5">
        <v>40</v>
      </c>
      <c r="C327" s="67" t="s">
        <v>2692</v>
      </c>
      <c r="D327" s="5">
        <v>4003</v>
      </c>
      <c r="E327" s="67" t="s">
        <v>2693</v>
      </c>
      <c r="F327" s="5">
        <v>400399</v>
      </c>
      <c r="G327" s="67" t="s">
        <v>2731</v>
      </c>
    </row>
    <row r="328" spans="1:7">
      <c r="A328" s="5">
        <v>2042414</v>
      </c>
      <c r="B328" s="5">
        <v>32</v>
      </c>
      <c r="C328" s="67" t="s">
        <v>2534</v>
      </c>
      <c r="D328" s="5">
        <v>3299</v>
      </c>
      <c r="E328" s="67" t="s">
        <v>2594</v>
      </c>
      <c r="F328" s="5">
        <v>329999</v>
      </c>
      <c r="G328" s="67" t="s">
        <v>2595</v>
      </c>
    </row>
    <row r="329" spans="1:7">
      <c r="A329" s="5">
        <v>2042421</v>
      </c>
      <c r="B329" s="5">
        <v>32</v>
      </c>
      <c r="C329" s="67" t="s">
        <v>2534</v>
      </c>
      <c r="D329" s="5">
        <v>3211</v>
      </c>
      <c r="E329" s="67" t="s">
        <v>2549</v>
      </c>
      <c r="F329" s="5">
        <v>321104</v>
      </c>
      <c r="G329" s="67" t="s">
        <v>2651</v>
      </c>
    </row>
    <row r="330" spans="1:7">
      <c r="A330" s="5">
        <v>2042421</v>
      </c>
      <c r="B330" s="5">
        <v>32</v>
      </c>
      <c r="C330" s="67" t="s">
        <v>2534</v>
      </c>
      <c r="D330" s="5">
        <v>3211</v>
      </c>
      <c r="E330" s="67" t="s">
        <v>2549</v>
      </c>
      <c r="F330" s="5">
        <v>321108</v>
      </c>
      <c r="G330" s="67" t="s">
        <v>2721</v>
      </c>
    </row>
    <row r="331" spans="1:7">
      <c r="A331" s="5">
        <v>2042423</v>
      </c>
      <c r="B331" s="5">
        <v>31</v>
      </c>
      <c r="C331" s="67" t="s">
        <v>2562</v>
      </c>
      <c r="D331" s="5">
        <v>3105</v>
      </c>
      <c r="E331" s="67" t="s">
        <v>2570</v>
      </c>
      <c r="F331" s="5">
        <v>310505</v>
      </c>
      <c r="G331" s="67" t="s">
        <v>2629</v>
      </c>
    </row>
    <row r="332" spans="1:7">
      <c r="A332" s="5">
        <v>2042423</v>
      </c>
      <c r="B332" s="5">
        <v>32</v>
      </c>
      <c r="C332" s="67" t="s">
        <v>2534</v>
      </c>
      <c r="D332" s="5">
        <v>3211</v>
      </c>
      <c r="E332" s="67" t="s">
        <v>2549</v>
      </c>
      <c r="F332" s="5">
        <v>321104</v>
      </c>
      <c r="G332" s="67" t="s">
        <v>2651</v>
      </c>
    </row>
    <row r="333" spans="1:7">
      <c r="A333" s="5">
        <v>2042423</v>
      </c>
      <c r="B333" s="5">
        <v>32</v>
      </c>
      <c r="C333" s="67" t="s">
        <v>2534</v>
      </c>
      <c r="D333" s="5">
        <v>3211</v>
      </c>
      <c r="E333" s="67" t="s">
        <v>2549</v>
      </c>
      <c r="F333" s="5">
        <v>321108</v>
      </c>
      <c r="G333" s="67" t="s">
        <v>2721</v>
      </c>
    </row>
    <row r="334" spans="1:7">
      <c r="A334" s="5">
        <v>2042432</v>
      </c>
      <c r="B334" s="5">
        <v>32</v>
      </c>
      <c r="C334" s="67" t="s">
        <v>2534</v>
      </c>
      <c r="D334" s="5">
        <v>3202</v>
      </c>
      <c r="E334" s="67" t="s">
        <v>2546</v>
      </c>
      <c r="F334" s="5">
        <v>320211</v>
      </c>
      <c r="G334" s="67" t="s">
        <v>2547</v>
      </c>
    </row>
    <row r="335" spans="1:7">
      <c r="A335" s="5">
        <v>2042432</v>
      </c>
      <c r="B335" s="5">
        <v>32</v>
      </c>
      <c r="C335" s="67" t="s">
        <v>2534</v>
      </c>
      <c r="D335" s="5">
        <v>3213</v>
      </c>
      <c r="E335" s="67" t="s">
        <v>2535</v>
      </c>
      <c r="F335" s="5">
        <v>321399</v>
      </c>
      <c r="G335" s="67" t="s">
        <v>2591</v>
      </c>
    </row>
    <row r="336" spans="1:7">
      <c r="A336" s="5">
        <v>2042446</v>
      </c>
      <c r="B336" s="5">
        <v>32</v>
      </c>
      <c r="C336" s="67" t="s">
        <v>2534</v>
      </c>
      <c r="D336" s="5">
        <v>3202</v>
      </c>
      <c r="E336" s="67" t="s">
        <v>2546</v>
      </c>
      <c r="F336" s="5">
        <v>320209</v>
      </c>
      <c r="G336" s="67" t="s">
        <v>2620</v>
      </c>
    </row>
    <row r="337" spans="1:7">
      <c r="A337" s="5">
        <v>2042446</v>
      </c>
      <c r="B337" s="5">
        <v>42</v>
      </c>
      <c r="C337" s="67" t="s">
        <v>2515</v>
      </c>
      <c r="D337" s="5">
        <v>4207</v>
      </c>
      <c r="E337" s="67" t="s">
        <v>2732</v>
      </c>
      <c r="F337" s="5">
        <v>420702</v>
      </c>
      <c r="G337" s="67" t="s">
        <v>2733</v>
      </c>
    </row>
    <row r="338" spans="1:7">
      <c r="A338" s="5">
        <v>2042450</v>
      </c>
      <c r="B338" s="5">
        <v>42</v>
      </c>
      <c r="C338" s="67" t="s">
        <v>2515</v>
      </c>
      <c r="D338" s="5">
        <v>4203</v>
      </c>
      <c r="E338" s="67" t="s">
        <v>2516</v>
      </c>
      <c r="F338" s="5">
        <v>420301</v>
      </c>
      <c r="G338" s="67" t="s">
        <v>2652</v>
      </c>
    </row>
    <row r="339" spans="1:7">
      <c r="A339" s="5">
        <v>2042450</v>
      </c>
      <c r="B339" s="5">
        <v>45</v>
      </c>
      <c r="C339" s="67" t="s">
        <v>2555</v>
      </c>
      <c r="D339" s="5">
        <v>4504</v>
      </c>
      <c r="E339" s="67" t="s">
        <v>2556</v>
      </c>
      <c r="F339" s="5">
        <v>450409</v>
      </c>
      <c r="G339" s="67" t="s">
        <v>2734</v>
      </c>
    </row>
    <row r="340" spans="1:7">
      <c r="A340" s="5">
        <v>2042468</v>
      </c>
      <c r="B340" s="5">
        <v>31</v>
      </c>
      <c r="C340" s="67" t="s">
        <v>2562</v>
      </c>
      <c r="D340" s="5">
        <v>3105</v>
      </c>
      <c r="E340" s="67" t="s">
        <v>2570</v>
      </c>
      <c r="F340" s="5">
        <v>310504</v>
      </c>
      <c r="G340" s="67" t="s">
        <v>2582</v>
      </c>
    </row>
    <row r="341" spans="1:7">
      <c r="A341" s="5">
        <v>2042481</v>
      </c>
      <c r="B341" s="5">
        <v>42</v>
      </c>
      <c r="C341" s="67" t="s">
        <v>2515</v>
      </c>
      <c r="D341" s="5">
        <v>4206</v>
      </c>
      <c r="E341" s="67" t="s">
        <v>2532</v>
      </c>
      <c r="F341" s="5">
        <v>420601</v>
      </c>
      <c r="G341" s="67" t="s">
        <v>2626</v>
      </c>
    </row>
    <row r="342" spans="1:7">
      <c r="A342" s="5">
        <v>2042481</v>
      </c>
      <c r="B342" s="5">
        <v>42</v>
      </c>
      <c r="C342" s="67" t="s">
        <v>2515</v>
      </c>
      <c r="D342" s="5">
        <v>4206</v>
      </c>
      <c r="E342" s="67" t="s">
        <v>2532</v>
      </c>
      <c r="F342" s="5">
        <v>420603</v>
      </c>
      <c r="G342" s="67" t="s">
        <v>2585</v>
      </c>
    </row>
    <row r="343" spans="1:7">
      <c r="A343" s="5">
        <v>2042481</v>
      </c>
      <c r="B343" s="5">
        <v>42</v>
      </c>
      <c r="C343" s="67" t="s">
        <v>2515</v>
      </c>
      <c r="D343" s="5">
        <v>4207</v>
      </c>
      <c r="E343" s="67" t="s">
        <v>2732</v>
      </c>
      <c r="F343" s="5">
        <v>420799</v>
      </c>
      <c r="G343" s="67" t="s">
        <v>2735</v>
      </c>
    </row>
    <row r="344" spans="1:7">
      <c r="A344" s="5">
        <v>2042482</v>
      </c>
      <c r="B344" s="5">
        <v>32</v>
      </c>
      <c r="C344" s="67" t="s">
        <v>2534</v>
      </c>
      <c r="D344" s="5">
        <v>3202</v>
      </c>
      <c r="E344" s="67" t="s">
        <v>2546</v>
      </c>
      <c r="F344" s="5">
        <v>320218</v>
      </c>
      <c r="G344" s="67" t="s">
        <v>2736</v>
      </c>
    </row>
    <row r="345" spans="1:7">
      <c r="A345" s="5">
        <v>2042482</v>
      </c>
      <c r="B345" s="5">
        <v>42</v>
      </c>
      <c r="C345" s="67" t="s">
        <v>2515</v>
      </c>
      <c r="D345" s="5">
        <v>4201</v>
      </c>
      <c r="E345" s="67" t="s">
        <v>2537</v>
      </c>
      <c r="F345" s="5">
        <v>420106</v>
      </c>
      <c r="G345" s="67" t="s">
        <v>2538</v>
      </c>
    </row>
    <row r="346" spans="1:7">
      <c r="A346" s="5">
        <v>2042482</v>
      </c>
      <c r="B346" s="5">
        <v>42</v>
      </c>
      <c r="C346" s="67" t="s">
        <v>2515</v>
      </c>
      <c r="D346" s="5">
        <v>4203</v>
      </c>
      <c r="E346" s="67" t="s">
        <v>2516</v>
      </c>
      <c r="F346" s="5">
        <v>420319</v>
      </c>
      <c r="G346" s="67" t="s">
        <v>2540</v>
      </c>
    </row>
    <row r="347" spans="1:7">
      <c r="A347" s="5">
        <v>2042486</v>
      </c>
      <c r="B347" s="5">
        <v>32</v>
      </c>
      <c r="C347" s="67" t="s">
        <v>2534</v>
      </c>
      <c r="D347" s="5">
        <v>3209</v>
      </c>
      <c r="E347" s="67" t="s">
        <v>2572</v>
      </c>
      <c r="F347" s="5">
        <v>320905</v>
      </c>
      <c r="G347" s="67" t="s">
        <v>2607</v>
      </c>
    </row>
    <row r="348" spans="1:7">
      <c r="A348" s="5">
        <v>2042486</v>
      </c>
      <c r="B348" s="5">
        <v>42</v>
      </c>
      <c r="C348" s="67" t="s">
        <v>2515</v>
      </c>
      <c r="D348" s="5">
        <v>4206</v>
      </c>
      <c r="E348" s="67" t="s">
        <v>2532</v>
      </c>
      <c r="F348" s="5">
        <v>420602</v>
      </c>
      <c r="G348" s="67" t="s">
        <v>2544</v>
      </c>
    </row>
    <row r="349" spans="1:7">
      <c r="A349" s="5">
        <v>2042486</v>
      </c>
      <c r="B349" s="5">
        <v>45</v>
      </c>
      <c r="C349" s="67" t="s">
        <v>2555</v>
      </c>
      <c r="D349" s="5">
        <v>4504</v>
      </c>
      <c r="E349" s="67" t="s">
        <v>2556</v>
      </c>
      <c r="F349" s="5">
        <v>450417</v>
      </c>
      <c r="G349" s="67" t="s">
        <v>2557</v>
      </c>
    </row>
    <row r="350" spans="1:7">
      <c r="A350" s="5">
        <v>2042524</v>
      </c>
      <c r="B350" s="5">
        <v>32</v>
      </c>
      <c r="C350" s="67" t="s">
        <v>2534</v>
      </c>
      <c r="D350" s="5">
        <v>3204</v>
      </c>
      <c r="E350" s="67" t="s">
        <v>2551</v>
      </c>
      <c r="F350" s="5">
        <v>320402</v>
      </c>
      <c r="G350" s="67" t="s">
        <v>2737</v>
      </c>
    </row>
    <row r="351" spans="1:7">
      <c r="A351" s="5">
        <v>2042524</v>
      </c>
      <c r="B351" s="5">
        <v>32</v>
      </c>
      <c r="C351" s="67" t="s">
        <v>2534</v>
      </c>
      <c r="D351" s="5">
        <v>3204</v>
      </c>
      <c r="E351" s="67" t="s">
        <v>2551</v>
      </c>
      <c r="F351" s="5">
        <v>320409</v>
      </c>
      <c r="G351" s="67" t="s">
        <v>2589</v>
      </c>
    </row>
    <row r="352" spans="1:7">
      <c r="A352" s="5">
        <v>2042554</v>
      </c>
      <c r="B352" s="5">
        <v>32</v>
      </c>
      <c r="C352" s="67" t="s">
        <v>2534</v>
      </c>
      <c r="D352" s="5">
        <v>3202</v>
      </c>
      <c r="E352" s="67" t="s">
        <v>2546</v>
      </c>
      <c r="F352" s="5">
        <v>320211</v>
      </c>
      <c r="G352" s="67" t="s">
        <v>2547</v>
      </c>
    </row>
    <row r="353" spans="1:7">
      <c r="A353" s="5">
        <v>2042554</v>
      </c>
      <c r="B353" s="5">
        <v>49</v>
      </c>
      <c r="C353" s="67" t="s">
        <v>2675</v>
      </c>
      <c r="D353" s="5">
        <v>4905</v>
      </c>
      <c r="E353" s="67" t="s">
        <v>2704</v>
      </c>
      <c r="F353" s="5">
        <v>490502</v>
      </c>
      <c r="G353" s="67" t="s">
        <v>2738</v>
      </c>
    </row>
    <row r="354" spans="1:7">
      <c r="A354" s="5">
        <v>2042563</v>
      </c>
      <c r="B354" s="5">
        <v>45</v>
      </c>
      <c r="C354" s="67" t="s">
        <v>2555</v>
      </c>
      <c r="D354" s="5">
        <v>4504</v>
      </c>
      <c r="E354" s="67" t="s">
        <v>2556</v>
      </c>
      <c r="F354" s="5">
        <v>450407</v>
      </c>
      <c r="G354" s="67" t="s">
        <v>2702</v>
      </c>
    </row>
    <row r="355" spans="1:7">
      <c r="A355" s="5">
        <v>2042563</v>
      </c>
      <c r="B355" s="5">
        <v>45</v>
      </c>
      <c r="C355" s="67" t="s">
        <v>2555</v>
      </c>
      <c r="D355" s="5">
        <v>4504</v>
      </c>
      <c r="E355" s="67" t="s">
        <v>2556</v>
      </c>
      <c r="F355" s="5">
        <v>450411</v>
      </c>
      <c r="G355" s="67" t="s">
        <v>2739</v>
      </c>
    </row>
    <row r="356" spans="1:7">
      <c r="A356" s="5">
        <v>2042563</v>
      </c>
      <c r="B356" s="5">
        <v>45</v>
      </c>
      <c r="C356" s="67" t="s">
        <v>2555</v>
      </c>
      <c r="D356" s="5">
        <v>4504</v>
      </c>
      <c r="E356" s="67" t="s">
        <v>2556</v>
      </c>
      <c r="F356" s="5">
        <v>450420</v>
      </c>
      <c r="G356" s="67" t="s">
        <v>2740</v>
      </c>
    </row>
    <row r="357" spans="1:7">
      <c r="A357" s="5">
        <v>2042569</v>
      </c>
      <c r="B357" s="5">
        <v>42</v>
      </c>
      <c r="C357" s="67" t="s">
        <v>2515</v>
      </c>
      <c r="D357" s="5">
        <v>4202</v>
      </c>
      <c r="E357" s="67" t="s">
        <v>2529</v>
      </c>
      <c r="F357" s="5">
        <v>420299</v>
      </c>
      <c r="G357" s="67" t="s">
        <v>2530</v>
      </c>
    </row>
    <row r="358" spans="1:7">
      <c r="A358" s="5">
        <v>2042569</v>
      </c>
      <c r="B358" s="5">
        <v>42</v>
      </c>
      <c r="C358" s="67" t="s">
        <v>2515</v>
      </c>
      <c r="D358" s="5">
        <v>4203</v>
      </c>
      <c r="E358" s="67" t="s">
        <v>2516</v>
      </c>
      <c r="F358" s="5">
        <v>420305</v>
      </c>
      <c r="G358" s="67" t="s">
        <v>2660</v>
      </c>
    </row>
    <row r="359" spans="1:7">
      <c r="A359" s="5">
        <v>2042569</v>
      </c>
      <c r="B359" s="5">
        <v>42</v>
      </c>
      <c r="C359" s="67" t="s">
        <v>2515</v>
      </c>
      <c r="D359" s="5">
        <v>4206</v>
      </c>
      <c r="E359" s="67" t="s">
        <v>2532</v>
      </c>
      <c r="F359" s="5">
        <v>420699</v>
      </c>
      <c r="G359" s="67" t="s">
        <v>2604</v>
      </c>
    </row>
    <row r="360" spans="1:7">
      <c r="A360" s="5">
        <v>2042570</v>
      </c>
      <c r="B360" s="5">
        <v>32</v>
      </c>
      <c r="C360" s="67" t="s">
        <v>2534</v>
      </c>
      <c r="D360" s="5">
        <v>3211</v>
      </c>
      <c r="E360" s="67" t="s">
        <v>2549</v>
      </c>
      <c r="F360" s="5">
        <v>321107</v>
      </c>
      <c r="G360" s="67" t="s">
        <v>2741</v>
      </c>
    </row>
    <row r="361" spans="1:7">
      <c r="A361" s="5">
        <v>2042570</v>
      </c>
      <c r="B361" s="5">
        <v>32</v>
      </c>
      <c r="C361" s="67" t="s">
        <v>2534</v>
      </c>
      <c r="D361" s="5">
        <v>3211</v>
      </c>
      <c r="E361" s="67" t="s">
        <v>2549</v>
      </c>
      <c r="F361" s="5">
        <v>321109</v>
      </c>
      <c r="G361" s="67" t="s">
        <v>2590</v>
      </c>
    </row>
    <row r="362" spans="1:7">
      <c r="A362" s="5">
        <v>2042570</v>
      </c>
      <c r="B362" s="5">
        <v>32</v>
      </c>
      <c r="C362" s="67" t="s">
        <v>2534</v>
      </c>
      <c r="D362" s="5">
        <v>3211</v>
      </c>
      <c r="E362" s="67" t="s">
        <v>2549</v>
      </c>
      <c r="F362" s="5">
        <v>321111</v>
      </c>
      <c r="G362" s="67" t="s">
        <v>2550</v>
      </c>
    </row>
    <row r="363" spans="1:7">
      <c r="A363" s="5">
        <v>2042605</v>
      </c>
      <c r="B363" s="5">
        <v>42</v>
      </c>
      <c r="C363" s="67" t="s">
        <v>2515</v>
      </c>
      <c r="D363" s="5">
        <v>4206</v>
      </c>
      <c r="E363" s="67" t="s">
        <v>2532</v>
      </c>
      <c r="F363" s="5">
        <v>420699</v>
      </c>
      <c r="G363" s="67" t="s">
        <v>2604</v>
      </c>
    </row>
    <row r="364" spans="1:7">
      <c r="A364" s="5">
        <v>2042634</v>
      </c>
      <c r="B364" s="5">
        <v>31</v>
      </c>
      <c r="C364" s="67" t="s">
        <v>2562</v>
      </c>
      <c r="D364" s="5">
        <v>3101</v>
      </c>
      <c r="E364" s="67" t="s">
        <v>2592</v>
      </c>
      <c r="F364" s="5">
        <v>310107</v>
      </c>
      <c r="G364" s="67" t="s">
        <v>2742</v>
      </c>
    </row>
    <row r="365" spans="1:7">
      <c r="A365" s="5">
        <v>2042634</v>
      </c>
      <c r="B365" s="5">
        <v>31</v>
      </c>
      <c r="C365" s="67" t="s">
        <v>2562</v>
      </c>
      <c r="D365" s="5">
        <v>3107</v>
      </c>
      <c r="E365" s="67" t="s">
        <v>2563</v>
      </c>
      <c r="F365" s="5">
        <v>310706</v>
      </c>
      <c r="G365" s="67" t="s">
        <v>2599</v>
      </c>
    </row>
    <row r="366" spans="1:7">
      <c r="A366" s="5">
        <v>2042634</v>
      </c>
      <c r="B366" s="5">
        <v>34</v>
      </c>
      <c r="C366" s="67" t="s">
        <v>2558</v>
      </c>
      <c r="D366" s="5">
        <v>3404</v>
      </c>
      <c r="E366" s="67" t="s">
        <v>2559</v>
      </c>
      <c r="F366" s="5">
        <v>340405</v>
      </c>
      <c r="G366" s="67" t="s">
        <v>2743</v>
      </c>
    </row>
    <row r="367" spans="1:7">
      <c r="A367" s="5">
        <v>2042647</v>
      </c>
      <c r="B367" s="5">
        <v>42</v>
      </c>
      <c r="C367" s="67" t="s">
        <v>2515</v>
      </c>
      <c r="D367" s="5">
        <v>4206</v>
      </c>
      <c r="E367" s="67" t="s">
        <v>2532</v>
      </c>
      <c r="F367" s="5">
        <v>420605</v>
      </c>
      <c r="G367" s="67" t="s">
        <v>2533</v>
      </c>
    </row>
    <row r="368" spans="1:7">
      <c r="A368" s="5">
        <v>2042655</v>
      </c>
      <c r="B368" s="5">
        <v>32</v>
      </c>
      <c r="C368" s="67" t="s">
        <v>2534</v>
      </c>
      <c r="D368" s="5">
        <v>3202</v>
      </c>
      <c r="E368" s="67" t="s">
        <v>2546</v>
      </c>
      <c r="F368" s="5">
        <v>320208</v>
      </c>
      <c r="G368" s="67" t="s">
        <v>2672</v>
      </c>
    </row>
    <row r="369" spans="1:7">
      <c r="A369" s="5">
        <v>2042660</v>
      </c>
      <c r="B369" s="5">
        <v>32</v>
      </c>
      <c r="C369" s="67" t="s">
        <v>2534</v>
      </c>
      <c r="D369" s="5">
        <v>3201</v>
      </c>
      <c r="E369" s="67" t="s">
        <v>2614</v>
      </c>
      <c r="F369" s="5">
        <v>320102</v>
      </c>
      <c r="G369" s="67" t="s">
        <v>2744</v>
      </c>
    </row>
    <row r="370" spans="1:7">
      <c r="A370" s="5">
        <v>2042668</v>
      </c>
      <c r="B370" s="5">
        <v>31</v>
      </c>
      <c r="C370" s="67" t="s">
        <v>2562</v>
      </c>
      <c r="D370" s="5">
        <v>3101</v>
      </c>
      <c r="E370" s="67" t="s">
        <v>2592</v>
      </c>
      <c r="F370" s="5">
        <v>310110</v>
      </c>
      <c r="G370" s="67" t="s">
        <v>2709</v>
      </c>
    </row>
    <row r="371" spans="1:7">
      <c r="A371" s="5">
        <v>2042668</v>
      </c>
      <c r="B371" s="5">
        <v>31</v>
      </c>
      <c r="C371" s="67" t="s">
        <v>2562</v>
      </c>
      <c r="D371" s="5">
        <v>3101</v>
      </c>
      <c r="E371" s="67" t="s">
        <v>2592</v>
      </c>
      <c r="F371" s="5">
        <v>310112</v>
      </c>
      <c r="G371" s="67" t="s">
        <v>2638</v>
      </c>
    </row>
    <row r="372" spans="1:7">
      <c r="A372" s="5">
        <v>2042668</v>
      </c>
      <c r="B372" s="5">
        <v>32</v>
      </c>
      <c r="C372" s="67" t="s">
        <v>2534</v>
      </c>
      <c r="D372" s="5">
        <v>3214</v>
      </c>
      <c r="E372" s="67" t="s">
        <v>2685</v>
      </c>
      <c r="F372" s="5">
        <v>321401</v>
      </c>
      <c r="G372" s="67" t="s">
        <v>2686</v>
      </c>
    </row>
    <row r="373" spans="1:7">
      <c r="A373" s="5">
        <v>2042675</v>
      </c>
      <c r="B373" s="5">
        <v>32</v>
      </c>
      <c r="C373" s="67" t="s">
        <v>2534</v>
      </c>
      <c r="D373" s="5">
        <v>3213</v>
      </c>
      <c r="E373" s="67" t="s">
        <v>2535</v>
      </c>
      <c r="F373" s="5">
        <v>321302</v>
      </c>
      <c r="G373" s="67" t="s">
        <v>2536</v>
      </c>
    </row>
    <row r="374" spans="1:7">
      <c r="A374" s="5">
        <v>2042675</v>
      </c>
      <c r="B374" s="5">
        <v>32</v>
      </c>
      <c r="C374" s="67" t="s">
        <v>2534</v>
      </c>
      <c r="D374" s="5">
        <v>3215</v>
      </c>
      <c r="E374" s="67" t="s">
        <v>2541</v>
      </c>
      <c r="F374" s="5">
        <v>321502</v>
      </c>
      <c r="G374" s="67" t="s">
        <v>2632</v>
      </c>
    </row>
    <row r="375" spans="1:7">
      <c r="A375" s="5">
        <v>2042685</v>
      </c>
      <c r="B375" s="5">
        <v>40</v>
      </c>
      <c r="C375" s="67" t="s">
        <v>2692</v>
      </c>
      <c r="D375" s="5">
        <v>4003</v>
      </c>
      <c r="E375" s="67" t="s">
        <v>2693</v>
      </c>
      <c r="F375" s="5">
        <v>400302</v>
      </c>
      <c r="G375" s="67" t="s">
        <v>2719</v>
      </c>
    </row>
    <row r="376" spans="1:7">
      <c r="A376" s="5">
        <v>2042686</v>
      </c>
      <c r="B376" s="5">
        <v>42</v>
      </c>
      <c r="C376" s="67" t="s">
        <v>2515</v>
      </c>
      <c r="D376" s="5">
        <v>4202</v>
      </c>
      <c r="E376" s="67" t="s">
        <v>2529</v>
      </c>
      <c r="F376" s="5">
        <v>420205</v>
      </c>
      <c r="G376" s="67" t="s">
        <v>2647</v>
      </c>
    </row>
    <row r="377" spans="1:7">
      <c r="A377" s="5">
        <v>2042686</v>
      </c>
      <c r="B377" s="5">
        <v>42</v>
      </c>
      <c r="C377" s="67" t="s">
        <v>2515</v>
      </c>
      <c r="D377" s="5">
        <v>4203</v>
      </c>
      <c r="E377" s="67" t="s">
        <v>2516</v>
      </c>
      <c r="F377" s="5">
        <v>420313</v>
      </c>
      <c r="G377" s="67" t="s">
        <v>2531</v>
      </c>
    </row>
    <row r="378" spans="1:7">
      <c r="A378" s="5">
        <v>2042686</v>
      </c>
      <c r="B378" s="5">
        <v>42</v>
      </c>
      <c r="C378" s="67" t="s">
        <v>2515</v>
      </c>
      <c r="D378" s="5">
        <v>4206</v>
      </c>
      <c r="E378" s="67" t="s">
        <v>2532</v>
      </c>
      <c r="F378" s="5">
        <v>420606</v>
      </c>
      <c r="G378" s="67" t="s">
        <v>2545</v>
      </c>
    </row>
    <row r="379" spans="1:7">
      <c r="A379" s="5">
        <v>2042707</v>
      </c>
      <c r="B379" s="5">
        <v>42</v>
      </c>
      <c r="C379" s="67" t="s">
        <v>2515</v>
      </c>
      <c r="D379" s="5">
        <v>4206</v>
      </c>
      <c r="E379" s="67" t="s">
        <v>2532</v>
      </c>
      <c r="F379" s="5">
        <v>420604</v>
      </c>
      <c r="G379" s="67" t="s">
        <v>2653</v>
      </c>
    </row>
    <row r="380" spans="1:7">
      <c r="A380" s="5">
        <v>2042707</v>
      </c>
      <c r="B380" s="5">
        <v>45</v>
      </c>
      <c r="C380" s="67" t="s">
        <v>2555</v>
      </c>
      <c r="D380" s="5">
        <v>4504</v>
      </c>
      <c r="E380" s="67" t="s">
        <v>2556</v>
      </c>
      <c r="F380" s="5">
        <v>450403</v>
      </c>
      <c r="G380" s="67" t="s">
        <v>2745</v>
      </c>
    </row>
    <row r="381" spans="1:7">
      <c r="A381" s="5">
        <v>2042707</v>
      </c>
      <c r="B381" s="5">
        <v>45</v>
      </c>
      <c r="C381" s="67" t="s">
        <v>2555</v>
      </c>
      <c r="D381" s="5">
        <v>4504</v>
      </c>
      <c r="E381" s="67" t="s">
        <v>2556</v>
      </c>
      <c r="F381" s="5">
        <v>450406</v>
      </c>
      <c r="G381" s="67" t="s">
        <v>2701</v>
      </c>
    </row>
    <row r="382" spans="1:7">
      <c r="A382" s="5">
        <v>2042721</v>
      </c>
      <c r="B382" s="5">
        <v>31</v>
      </c>
      <c r="C382" s="67" t="s">
        <v>2562</v>
      </c>
      <c r="D382" s="5">
        <v>3101</v>
      </c>
      <c r="E382" s="67" t="s">
        <v>2592</v>
      </c>
      <c r="F382" s="5">
        <v>310113</v>
      </c>
      <c r="G382" s="67" t="s">
        <v>2657</v>
      </c>
    </row>
    <row r="383" spans="1:7">
      <c r="A383" s="5">
        <v>2042721</v>
      </c>
      <c r="B383" s="5">
        <v>32</v>
      </c>
      <c r="C383" s="67" t="s">
        <v>2534</v>
      </c>
      <c r="D383" s="5">
        <v>3206</v>
      </c>
      <c r="E383" s="67" t="s">
        <v>2605</v>
      </c>
      <c r="F383" s="5">
        <v>320601</v>
      </c>
      <c r="G383" s="67" t="s">
        <v>2658</v>
      </c>
    </row>
    <row r="384" spans="1:7">
      <c r="A384" s="5">
        <v>2042721</v>
      </c>
      <c r="B384" s="5">
        <v>32</v>
      </c>
      <c r="C384" s="67" t="s">
        <v>2534</v>
      </c>
      <c r="D384" s="5">
        <v>3206</v>
      </c>
      <c r="E384" s="67" t="s">
        <v>2605</v>
      </c>
      <c r="F384" s="5">
        <v>320603</v>
      </c>
      <c r="G384" s="67" t="s">
        <v>2746</v>
      </c>
    </row>
    <row r="385" spans="1:7">
      <c r="A385" s="5">
        <v>2042722</v>
      </c>
      <c r="B385" s="5">
        <v>31</v>
      </c>
      <c r="C385" s="67" t="s">
        <v>2562</v>
      </c>
      <c r="D385" s="5">
        <v>3101</v>
      </c>
      <c r="E385" s="67" t="s">
        <v>2592</v>
      </c>
      <c r="F385" s="5">
        <v>310112</v>
      </c>
      <c r="G385" s="67" t="s">
        <v>2638</v>
      </c>
    </row>
    <row r="386" spans="1:7">
      <c r="A386" s="5">
        <v>2042760</v>
      </c>
      <c r="B386" s="5">
        <v>31</v>
      </c>
      <c r="C386" s="67" t="s">
        <v>2562</v>
      </c>
      <c r="D386" s="5">
        <v>3101</v>
      </c>
      <c r="E386" s="67" t="s">
        <v>2592</v>
      </c>
      <c r="F386" s="5">
        <v>310108</v>
      </c>
      <c r="G386" s="67" t="s">
        <v>2747</v>
      </c>
    </row>
    <row r="387" spans="1:7">
      <c r="A387" s="5">
        <v>2042760</v>
      </c>
      <c r="B387" s="5">
        <v>31</v>
      </c>
      <c r="C387" s="67" t="s">
        <v>2562</v>
      </c>
      <c r="D387" s="5">
        <v>3101</v>
      </c>
      <c r="E387" s="67" t="s">
        <v>2592</v>
      </c>
      <c r="F387" s="5">
        <v>310112</v>
      </c>
      <c r="G387" s="67" t="s">
        <v>2638</v>
      </c>
    </row>
    <row r="388" spans="1:7">
      <c r="A388" s="5">
        <v>2042767</v>
      </c>
      <c r="B388" s="5">
        <v>42</v>
      </c>
      <c r="C388" s="67" t="s">
        <v>2515</v>
      </c>
      <c r="D388" s="5">
        <v>4205</v>
      </c>
      <c r="E388" s="67" t="s">
        <v>2518</v>
      </c>
      <c r="F388" s="5">
        <v>420599</v>
      </c>
      <c r="G388" s="67" t="s">
        <v>2748</v>
      </c>
    </row>
    <row r="389" spans="1:7">
      <c r="A389" s="5">
        <v>2042772</v>
      </c>
      <c r="B389" s="5">
        <v>32</v>
      </c>
      <c r="C389" s="67" t="s">
        <v>2534</v>
      </c>
      <c r="D389" s="5">
        <v>3202</v>
      </c>
      <c r="E389" s="67" t="s">
        <v>2546</v>
      </c>
      <c r="F389" s="5">
        <v>320221</v>
      </c>
      <c r="G389" s="67" t="s">
        <v>2601</v>
      </c>
    </row>
    <row r="390" spans="1:7">
      <c r="A390" s="5">
        <v>2042772</v>
      </c>
      <c r="B390" s="5">
        <v>32</v>
      </c>
      <c r="C390" s="67" t="s">
        <v>2534</v>
      </c>
      <c r="D390" s="5">
        <v>3213</v>
      </c>
      <c r="E390" s="67" t="s">
        <v>2535</v>
      </c>
      <c r="F390" s="5">
        <v>321301</v>
      </c>
      <c r="G390" s="67" t="s">
        <v>2553</v>
      </c>
    </row>
    <row r="391" spans="1:7">
      <c r="A391" s="5">
        <v>2042773</v>
      </c>
      <c r="B391" s="5">
        <v>41</v>
      </c>
      <c r="C391" s="67" t="s">
        <v>2577</v>
      </c>
      <c r="D391" s="5">
        <v>4104</v>
      </c>
      <c r="E391" s="67" t="s">
        <v>2749</v>
      </c>
      <c r="F391" s="5">
        <v>410404</v>
      </c>
      <c r="G391" s="67" t="s">
        <v>2749</v>
      </c>
    </row>
    <row r="392" spans="1:7">
      <c r="A392" s="5">
        <v>2042773</v>
      </c>
      <c r="B392" s="5">
        <v>42</v>
      </c>
      <c r="C392" s="67" t="s">
        <v>2515</v>
      </c>
      <c r="D392" s="5">
        <v>4203</v>
      </c>
      <c r="E392" s="67" t="s">
        <v>2516</v>
      </c>
      <c r="F392" s="5">
        <v>420311</v>
      </c>
      <c r="G392" s="67" t="s">
        <v>2520</v>
      </c>
    </row>
    <row r="393" spans="1:7">
      <c r="A393" s="5">
        <v>2042774</v>
      </c>
      <c r="B393" s="5">
        <v>31</v>
      </c>
      <c r="C393" s="67" t="s">
        <v>2562</v>
      </c>
      <c r="D393" s="5">
        <v>3107</v>
      </c>
      <c r="E393" s="67" t="s">
        <v>2563</v>
      </c>
      <c r="F393" s="5">
        <v>310706</v>
      </c>
      <c r="G393" s="67" t="s">
        <v>2599</v>
      </c>
    </row>
    <row r="394" spans="1:7">
      <c r="A394" s="5">
        <v>2042774</v>
      </c>
      <c r="B394" s="5">
        <v>32</v>
      </c>
      <c r="C394" s="67" t="s">
        <v>2534</v>
      </c>
      <c r="D394" s="5">
        <v>3204</v>
      </c>
      <c r="E394" s="67" t="s">
        <v>2551</v>
      </c>
      <c r="F394" s="5">
        <v>320402</v>
      </c>
      <c r="G394" s="67" t="s">
        <v>2737</v>
      </c>
    </row>
    <row r="395" spans="1:7">
      <c r="A395" s="5">
        <v>2042774</v>
      </c>
      <c r="B395" s="5">
        <v>32</v>
      </c>
      <c r="C395" s="67" t="s">
        <v>2534</v>
      </c>
      <c r="D395" s="5">
        <v>3204</v>
      </c>
      <c r="E395" s="67" t="s">
        <v>2551</v>
      </c>
      <c r="F395" s="5">
        <v>320405</v>
      </c>
      <c r="G395" s="67" t="s">
        <v>2600</v>
      </c>
    </row>
    <row r="396" spans="1:7">
      <c r="A396" s="5">
        <v>2042777</v>
      </c>
      <c r="B396" s="5">
        <v>32</v>
      </c>
      <c r="C396" s="67" t="s">
        <v>2534</v>
      </c>
      <c r="D396" s="5">
        <v>3211</v>
      </c>
      <c r="E396" s="67" t="s">
        <v>2549</v>
      </c>
      <c r="F396" s="5">
        <v>321110</v>
      </c>
      <c r="G396" s="67" t="s">
        <v>2750</v>
      </c>
    </row>
    <row r="397" spans="1:7">
      <c r="A397" s="5">
        <v>2042792</v>
      </c>
      <c r="B397" s="5">
        <v>32</v>
      </c>
      <c r="C397" s="67" t="s">
        <v>2534</v>
      </c>
      <c r="D397" s="5">
        <v>3204</v>
      </c>
      <c r="E397" s="67" t="s">
        <v>2551</v>
      </c>
      <c r="F397" s="5">
        <v>320404</v>
      </c>
      <c r="G397" s="67" t="s">
        <v>2552</v>
      </c>
    </row>
    <row r="398" spans="1:7">
      <c r="A398" s="5">
        <v>2042792</v>
      </c>
      <c r="B398" s="5">
        <v>32</v>
      </c>
      <c r="C398" s="67" t="s">
        <v>2534</v>
      </c>
      <c r="D398" s="5">
        <v>3211</v>
      </c>
      <c r="E398" s="67" t="s">
        <v>2549</v>
      </c>
      <c r="F398" s="5">
        <v>321104</v>
      </c>
      <c r="G398" s="67" t="s">
        <v>2651</v>
      </c>
    </row>
    <row r="399" spans="1:7">
      <c r="A399" s="5">
        <v>2042792</v>
      </c>
      <c r="B399" s="5">
        <v>40</v>
      </c>
      <c r="C399" s="67" t="s">
        <v>2692</v>
      </c>
      <c r="D399" s="5">
        <v>4018</v>
      </c>
      <c r="E399" s="67" t="s">
        <v>2751</v>
      </c>
      <c r="F399" s="5">
        <v>401807</v>
      </c>
      <c r="G399" s="67" t="s">
        <v>2752</v>
      </c>
    </row>
    <row r="400" spans="1:7">
      <c r="A400" s="5">
        <v>2042799</v>
      </c>
      <c r="B400" s="5">
        <v>42</v>
      </c>
      <c r="C400" s="67" t="s">
        <v>2515</v>
      </c>
      <c r="D400" s="5">
        <v>4203</v>
      </c>
      <c r="E400" s="67" t="s">
        <v>2516</v>
      </c>
      <c r="F400" s="5">
        <v>420321</v>
      </c>
      <c r="G400" s="67" t="s">
        <v>2753</v>
      </c>
    </row>
    <row r="401" spans="1:7">
      <c r="A401" s="5">
        <v>2042837</v>
      </c>
      <c r="B401" s="5">
        <v>31</v>
      </c>
      <c r="C401" s="67" t="s">
        <v>2562</v>
      </c>
      <c r="D401" s="5">
        <v>3101</v>
      </c>
      <c r="E401" s="67" t="s">
        <v>2592</v>
      </c>
      <c r="F401" s="5">
        <v>310102</v>
      </c>
      <c r="G401" s="67" t="s">
        <v>2662</v>
      </c>
    </row>
    <row r="402" spans="1:7">
      <c r="A402" s="5">
        <v>2042837</v>
      </c>
      <c r="B402" s="5">
        <v>32</v>
      </c>
      <c r="C402" s="67" t="s">
        <v>2534</v>
      </c>
      <c r="D402" s="5">
        <v>3211</v>
      </c>
      <c r="E402" s="67" t="s">
        <v>2549</v>
      </c>
      <c r="F402" s="5">
        <v>321104</v>
      </c>
      <c r="G402" s="67" t="s">
        <v>2651</v>
      </c>
    </row>
    <row r="403" spans="1:7">
      <c r="A403" s="5">
        <v>2042837</v>
      </c>
      <c r="B403" s="5">
        <v>32</v>
      </c>
      <c r="C403" s="67" t="s">
        <v>2534</v>
      </c>
      <c r="D403" s="5">
        <v>3211</v>
      </c>
      <c r="E403" s="67" t="s">
        <v>2549</v>
      </c>
      <c r="F403" s="5">
        <v>321106</v>
      </c>
      <c r="G403" s="67" t="s">
        <v>2656</v>
      </c>
    </row>
    <row r="404" spans="1:7">
      <c r="A404" s="5">
        <v>2042847</v>
      </c>
      <c r="B404" s="5">
        <v>32</v>
      </c>
      <c r="C404" s="67" t="s">
        <v>2534</v>
      </c>
      <c r="D404" s="5">
        <v>3214</v>
      </c>
      <c r="E404" s="67" t="s">
        <v>2685</v>
      </c>
      <c r="F404" s="5">
        <v>321401</v>
      </c>
      <c r="G404" s="67" t="s">
        <v>2686</v>
      </c>
    </row>
    <row r="405" spans="1:7">
      <c r="A405" s="5">
        <v>2042887</v>
      </c>
      <c r="B405" s="5">
        <v>52</v>
      </c>
      <c r="C405" s="67" t="s">
        <v>2608</v>
      </c>
      <c r="D405" s="5">
        <v>5203</v>
      </c>
      <c r="E405" s="67" t="s">
        <v>2609</v>
      </c>
      <c r="F405" s="5">
        <v>520302</v>
      </c>
      <c r="G405" s="67" t="s">
        <v>2610</v>
      </c>
    </row>
    <row r="406" spans="1:7">
      <c r="A406" s="5">
        <v>2042887</v>
      </c>
      <c r="B406" s="5">
        <v>52</v>
      </c>
      <c r="C406" s="67" t="s">
        <v>2608</v>
      </c>
      <c r="D406" s="5">
        <v>5203</v>
      </c>
      <c r="E406" s="67" t="s">
        <v>2609</v>
      </c>
      <c r="F406" s="5">
        <v>520304</v>
      </c>
      <c r="G406" s="67" t="s">
        <v>2754</v>
      </c>
    </row>
    <row r="407" spans="1:7">
      <c r="A407" s="5">
        <v>2042893</v>
      </c>
      <c r="B407" s="5">
        <v>32</v>
      </c>
      <c r="C407" s="67" t="s">
        <v>2534</v>
      </c>
      <c r="D407" s="5">
        <v>3202</v>
      </c>
      <c r="E407" s="67" t="s">
        <v>2546</v>
      </c>
      <c r="F407" s="5">
        <v>320211</v>
      </c>
      <c r="G407" s="67" t="s">
        <v>2547</v>
      </c>
    </row>
    <row r="408" spans="1:7">
      <c r="A408" s="5">
        <v>2042893</v>
      </c>
      <c r="B408" s="5">
        <v>32</v>
      </c>
      <c r="C408" s="67" t="s">
        <v>2534</v>
      </c>
      <c r="D408" s="5">
        <v>3202</v>
      </c>
      <c r="E408" s="67" t="s">
        <v>2546</v>
      </c>
      <c r="F408" s="5">
        <v>320212</v>
      </c>
      <c r="G408" s="67" t="s">
        <v>2707</v>
      </c>
    </row>
    <row r="409" spans="1:7">
      <c r="A409" s="5">
        <v>2042893</v>
      </c>
      <c r="B409" s="5">
        <v>32</v>
      </c>
      <c r="C409" s="67" t="s">
        <v>2534</v>
      </c>
      <c r="D409" s="5">
        <v>3213</v>
      </c>
      <c r="E409" s="67" t="s">
        <v>2535</v>
      </c>
      <c r="F409" s="5">
        <v>321303</v>
      </c>
      <c r="G409" s="67" t="s">
        <v>2598</v>
      </c>
    </row>
    <row r="410" spans="1:7">
      <c r="A410" s="5">
        <v>2042896</v>
      </c>
      <c r="B410" s="5">
        <v>32</v>
      </c>
      <c r="C410" s="67" t="s">
        <v>2534</v>
      </c>
      <c r="D410" s="5">
        <v>3204</v>
      </c>
      <c r="E410" s="67" t="s">
        <v>2551</v>
      </c>
      <c r="F410" s="5">
        <v>320405</v>
      </c>
      <c r="G410" s="67" t="s">
        <v>2600</v>
      </c>
    </row>
    <row r="411" spans="1:7">
      <c r="A411" s="5">
        <v>2042896</v>
      </c>
      <c r="B411" s="5">
        <v>32</v>
      </c>
      <c r="C411" s="67" t="s">
        <v>2534</v>
      </c>
      <c r="D411" s="5">
        <v>3299</v>
      </c>
      <c r="E411" s="67" t="s">
        <v>2594</v>
      </c>
      <c r="F411" s="5">
        <v>329999</v>
      </c>
      <c r="G411" s="67" t="s">
        <v>2595</v>
      </c>
    </row>
    <row r="412" spans="1:7">
      <c r="A412" s="5">
        <v>2042906</v>
      </c>
      <c r="B412" s="5">
        <v>31</v>
      </c>
      <c r="C412" s="67" t="s">
        <v>2562</v>
      </c>
      <c r="D412" s="5">
        <v>3105</v>
      </c>
      <c r="E412" s="67" t="s">
        <v>2570</v>
      </c>
      <c r="F412" s="5">
        <v>310509</v>
      </c>
      <c r="G412" s="67" t="s">
        <v>2622</v>
      </c>
    </row>
    <row r="413" spans="1:7">
      <c r="A413" s="5">
        <v>2042906</v>
      </c>
      <c r="B413" s="5">
        <v>32</v>
      </c>
      <c r="C413" s="67" t="s">
        <v>2534</v>
      </c>
      <c r="D413" s="5">
        <v>3202</v>
      </c>
      <c r="E413" s="67" t="s">
        <v>2546</v>
      </c>
      <c r="F413" s="5">
        <v>320203</v>
      </c>
      <c r="G413" s="67" t="s">
        <v>2755</v>
      </c>
    </row>
    <row r="414" spans="1:7">
      <c r="A414" s="5">
        <v>2042906</v>
      </c>
      <c r="B414" s="5">
        <v>32</v>
      </c>
      <c r="C414" s="67" t="s">
        <v>2534</v>
      </c>
      <c r="D414" s="5">
        <v>3204</v>
      </c>
      <c r="E414" s="67" t="s">
        <v>2551</v>
      </c>
      <c r="F414" s="5">
        <v>320404</v>
      </c>
      <c r="G414" s="67" t="s">
        <v>2552</v>
      </c>
    </row>
    <row r="415" spans="1:7">
      <c r="A415" s="5">
        <v>2042923</v>
      </c>
      <c r="B415" s="5">
        <v>31</v>
      </c>
      <c r="C415" s="67" t="s">
        <v>2562</v>
      </c>
      <c r="D415" s="5">
        <v>3101</v>
      </c>
      <c r="E415" s="67" t="s">
        <v>2592</v>
      </c>
      <c r="F415" s="5">
        <v>310102</v>
      </c>
      <c r="G415" s="67" t="s">
        <v>2662</v>
      </c>
    </row>
    <row r="416" spans="1:7">
      <c r="A416" s="5">
        <v>2042923</v>
      </c>
      <c r="B416" s="5">
        <v>31</v>
      </c>
      <c r="C416" s="67" t="s">
        <v>2562</v>
      </c>
      <c r="D416" s="5">
        <v>3105</v>
      </c>
      <c r="E416" s="67" t="s">
        <v>2570</v>
      </c>
      <c r="F416" s="5">
        <v>310508</v>
      </c>
      <c r="G416" s="67" t="s">
        <v>2756</v>
      </c>
    </row>
    <row r="417" spans="1:7">
      <c r="A417" s="5">
        <v>2042923</v>
      </c>
      <c r="B417" s="5">
        <v>32</v>
      </c>
      <c r="C417" s="67" t="s">
        <v>2534</v>
      </c>
      <c r="D417" s="5">
        <v>3209</v>
      </c>
      <c r="E417" s="67" t="s">
        <v>2572</v>
      </c>
      <c r="F417" s="5">
        <v>320905</v>
      </c>
      <c r="G417" s="67" t="s">
        <v>2607</v>
      </c>
    </row>
    <row r="418" spans="1:7">
      <c r="A418" s="5">
        <v>2042936</v>
      </c>
      <c r="B418" s="5">
        <v>42</v>
      </c>
      <c r="C418" s="67" t="s">
        <v>2515</v>
      </c>
      <c r="D418" s="5">
        <v>4203</v>
      </c>
      <c r="E418" s="67" t="s">
        <v>2516</v>
      </c>
      <c r="F418" s="5">
        <v>420318</v>
      </c>
      <c r="G418" s="67" t="s">
        <v>2673</v>
      </c>
    </row>
    <row r="419" spans="1:7">
      <c r="A419" s="5">
        <v>2042936</v>
      </c>
      <c r="B419" s="5">
        <v>42</v>
      </c>
      <c r="C419" s="67" t="s">
        <v>2515</v>
      </c>
      <c r="D419" s="5">
        <v>4206</v>
      </c>
      <c r="E419" s="67" t="s">
        <v>2532</v>
      </c>
      <c r="F419" s="5">
        <v>420602</v>
      </c>
      <c r="G419" s="67" t="s">
        <v>2544</v>
      </c>
    </row>
    <row r="420" spans="1:7">
      <c r="A420" s="5">
        <v>2042936</v>
      </c>
      <c r="B420" s="5">
        <v>42</v>
      </c>
      <c r="C420" s="67" t="s">
        <v>2515</v>
      </c>
      <c r="D420" s="5">
        <v>4206</v>
      </c>
      <c r="E420" s="67" t="s">
        <v>2532</v>
      </c>
      <c r="F420" s="5">
        <v>420699</v>
      </c>
      <c r="G420" s="67" t="s">
        <v>2604</v>
      </c>
    </row>
    <row r="421" spans="1:7">
      <c r="A421" s="5">
        <v>2042979</v>
      </c>
      <c r="B421" s="5">
        <v>32</v>
      </c>
      <c r="C421" s="67" t="s">
        <v>2534</v>
      </c>
      <c r="D421" s="5">
        <v>3204</v>
      </c>
      <c r="E421" s="67" t="s">
        <v>2551</v>
      </c>
      <c r="F421" s="5">
        <v>320499</v>
      </c>
      <c r="G421" s="67" t="s">
        <v>2611</v>
      </c>
    </row>
    <row r="422" spans="1:7">
      <c r="A422" s="5">
        <v>2042979</v>
      </c>
      <c r="B422" s="5">
        <v>32</v>
      </c>
      <c r="C422" s="67" t="s">
        <v>2534</v>
      </c>
      <c r="D422" s="5">
        <v>3213</v>
      </c>
      <c r="E422" s="67" t="s">
        <v>2535</v>
      </c>
      <c r="F422" s="5">
        <v>321302</v>
      </c>
      <c r="G422" s="67" t="s">
        <v>2536</v>
      </c>
    </row>
    <row r="423" spans="1:7">
      <c r="A423" s="5">
        <v>2042979</v>
      </c>
      <c r="B423" s="5">
        <v>32</v>
      </c>
      <c r="C423" s="67" t="s">
        <v>2534</v>
      </c>
      <c r="D423" s="5">
        <v>3213</v>
      </c>
      <c r="E423" s="67" t="s">
        <v>2535</v>
      </c>
      <c r="F423" s="5">
        <v>321303</v>
      </c>
      <c r="G423" s="67" t="s">
        <v>2598</v>
      </c>
    </row>
    <row r="424" spans="1:7">
      <c r="A424" s="5">
        <v>2042999</v>
      </c>
      <c r="B424" s="5">
        <v>32</v>
      </c>
      <c r="C424" s="67" t="s">
        <v>2534</v>
      </c>
      <c r="D424" s="5">
        <v>3215</v>
      </c>
      <c r="E424" s="67" t="s">
        <v>2541</v>
      </c>
      <c r="F424" s="5">
        <v>321501</v>
      </c>
      <c r="G424" s="67" t="s">
        <v>2631</v>
      </c>
    </row>
    <row r="425" spans="1:7">
      <c r="A425" s="5">
        <v>2043012</v>
      </c>
      <c r="B425" s="5">
        <v>31</v>
      </c>
      <c r="C425" s="67" t="s">
        <v>2562</v>
      </c>
      <c r="D425" s="5">
        <v>3101</v>
      </c>
      <c r="E425" s="67" t="s">
        <v>2592</v>
      </c>
      <c r="F425" s="5">
        <v>310102</v>
      </c>
      <c r="G425" s="67" t="s">
        <v>2662</v>
      </c>
    </row>
    <row r="426" spans="1:7">
      <c r="A426" s="5">
        <v>2043021</v>
      </c>
      <c r="B426" s="5">
        <v>32</v>
      </c>
      <c r="C426" s="67" t="s">
        <v>2534</v>
      </c>
      <c r="D426" s="5">
        <v>3213</v>
      </c>
      <c r="E426" s="67" t="s">
        <v>2535</v>
      </c>
      <c r="F426" s="5">
        <v>321303</v>
      </c>
      <c r="G426" s="67" t="s">
        <v>2598</v>
      </c>
    </row>
    <row r="427" spans="1:7">
      <c r="A427" s="5">
        <v>2043029</v>
      </c>
      <c r="B427" s="5">
        <v>32</v>
      </c>
      <c r="C427" s="67" t="s">
        <v>2534</v>
      </c>
      <c r="D427" s="5">
        <v>3202</v>
      </c>
      <c r="E427" s="67" t="s">
        <v>2546</v>
      </c>
      <c r="F427" s="5">
        <v>320201</v>
      </c>
      <c r="G427" s="67" t="s">
        <v>2596</v>
      </c>
    </row>
    <row r="428" spans="1:7">
      <c r="A428" s="5">
        <v>2043029</v>
      </c>
      <c r="B428" s="5">
        <v>32</v>
      </c>
      <c r="C428" s="67" t="s">
        <v>2534</v>
      </c>
      <c r="D428" s="5">
        <v>3202</v>
      </c>
      <c r="E428" s="67" t="s">
        <v>2546</v>
      </c>
      <c r="F428" s="5">
        <v>320223</v>
      </c>
      <c r="G428" s="67" t="s">
        <v>2617</v>
      </c>
    </row>
    <row r="429" spans="1:7">
      <c r="A429" s="5">
        <v>2043044</v>
      </c>
      <c r="B429" s="5">
        <v>32</v>
      </c>
      <c r="C429" s="67" t="s">
        <v>2534</v>
      </c>
      <c r="D429" s="5">
        <v>3201</v>
      </c>
      <c r="E429" s="67" t="s">
        <v>2614</v>
      </c>
      <c r="F429" s="5">
        <v>320199</v>
      </c>
      <c r="G429" s="67" t="s">
        <v>2628</v>
      </c>
    </row>
    <row r="430" spans="1:7">
      <c r="A430" s="5">
        <v>2043044</v>
      </c>
      <c r="B430" s="5">
        <v>42</v>
      </c>
      <c r="C430" s="67" t="s">
        <v>2515</v>
      </c>
      <c r="D430" s="5">
        <v>4202</v>
      </c>
      <c r="E430" s="67" t="s">
        <v>2529</v>
      </c>
      <c r="F430" s="5">
        <v>420208</v>
      </c>
      <c r="G430" s="67" t="s">
        <v>2757</v>
      </c>
    </row>
    <row r="431" spans="1:7">
      <c r="A431" s="5">
        <v>2043044</v>
      </c>
      <c r="B431" s="5">
        <v>42</v>
      </c>
      <c r="C431" s="67" t="s">
        <v>2515</v>
      </c>
      <c r="D431" s="5">
        <v>4206</v>
      </c>
      <c r="E431" s="67" t="s">
        <v>2532</v>
      </c>
      <c r="F431" s="5">
        <v>420601</v>
      </c>
      <c r="G431" s="67" t="s">
        <v>2626</v>
      </c>
    </row>
    <row r="432" spans="1:7">
      <c r="A432" s="5">
        <v>2043045</v>
      </c>
      <c r="B432" s="5">
        <v>31</v>
      </c>
      <c r="C432" s="67" t="s">
        <v>2562</v>
      </c>
      <c r="D432" s="5">
        <v>3107</v>
      </c>
      <c r="E432" s="67" t="s">
        <v>2563</v>
      </c>
      <c r="F432" s="5">
        <v>310702</v>
      </c>
      <c r="G432" s="67" t="s">
        <v>2565</v>
      </c>
    </row>
    <row r="433" spans="1:7">
      <c r="A433" s="5">
        <v>2043045</v>
      </c>
      <c r="B433" s="5">
        <v>32</v>
      </c>
      <c r="C433" s="67" t="s">
        <v>2534</v>
      </c>
      <c r="D433" s="5">
        <v>3204</v>
      </c>
      <c r="E433" s="67" t="s">
        <v>2551</v>
      </c>
      <c r="F433" s="5">
        <v>320404</v>
      </c>
      <c r="G433" s="67" t="s">
        <v>2552</v>
      </c>
    </row>
    <row r="434" spans="1:7">
      <c r="A434" s="5">
        <v>2043051</v>
      </c>
      <c r="B434" s="5">
        <v>32</v>
      </c>
      <c r="C434" s="67" t="s">
        <v>2534</v>
      </c>
      <c r="D434" s="5">
        <v>3202</v>
      </c>
      <c r="E434" s="67" t="s">
        <v>2546</v>
      </c>
      <c r="F434" s="5">
        <v>320214</v>
      </c>
      <c r="G434" s="67" t="s">
        <v>2612</v>
      </c>
    </row>
    <row r="435" spans="1:7">
      <c r="A435" s="5">
        <v>2043055</v>
      </c>
      <c r="B435" s="5">
        <v>32</v>
      </c>
      <c r="C435" s="67" t="s">
        <v>2534</v>
      </c>
      <c r="D435" s="5">
        <v>3201</v>
      </c>
      <c r="E435" s="67" t="s">
        <v>2614</v>
      </c>
      <c r="F435" s="5">
        <v>320101</v>
      </c>
      <c r="G435" s="67" t="s">
        <v>2615</v>
      </c>
    </row>
    <row r="436" spans="1:7">
      <c r="A436" s="5">
        <v>2043056</v>
      </c>
      <c r="B436" s="5">
        <v>31</v>
      </c>
      <c r="C436" s="67" t="s">
        <v>2562</v>
      </c>
      <c r="D436" s="5">
        <v>3102</v>
      </c>
      <c r="E436" s="67" t="s">
        <v>2568</v>
      </c>
      <c r="F436" s="5">
        <v>310206</v>
      </c>
      <c r="G436" s="67" t="s">
        <v>2758</v>
      </c>
    </row>
    <row r="437" spans="1:7">
      <c r="A437" s="5">
        <v>2043056</v>
      </c>
      <c r="B437" s="5">
        <v>31</v>
      </c>
      <c r="C437" s="67" t="s">
        <v>2562</v>
      </c>
      <c r="D437" s="5">
        <v>3107</v>
      </c>
      <c r="E437" s="67" t="s">
        <v>2563</v>
      </c>
      <c r="F437" s="5">
        <v>310706</v>
      </c>
      <c r="G437" s="67" t="s">
        <v>2599</v>
      </c>
    </row>
    <row r="438" spans="1:7">
      <c r="A438" s="5">
        <v>2043056</v>
      </c>
      <c r="B438" s="5">
        <v>51</v>
      </c>
      <c r="C438" s="67" t="s">
        <v>2633</v>
      </c>
      <c r="D438" s="5">
        <v>5105</v>
      </c>
      <c r="E438" s="67" t="s">
        <v>2634</v>
      </c>
      <c r="F438" s="5">
        <v>510501</v>
      </c>
      <c r="G438" s="67" t="s">
        <v>2759</v>
      </c>
    </row>
    <row r="439" spans="1:7">
      <c r="A439" s="5">
        <v>2043057</v>
      </c>
      <c r="B439" s="5">
        <v>31</v>
      </c>
      <c r="C439" s="67" t="s">
        <v>2562</v>
      </c>
      <c r="D439" s="5">
        <v>3101</v>
      </c>
      <c r="E439" s="67" t="s">
        <v>2592</v>
      </c>
      <c r="F439" s="5">
        <v>310112</v>
      </c>
      <c r="G439" s="67" t="s">
        <v>2638</v>
      </c>
    </row>
    <row r="440" spans="1:7">
      <c r="A440" s="5">
        <v>2043072</v>
      </c>
      <c r="B440" s="5">
        <v>32</v>
      </c>
      <c r="C440" s="67" t="s">
        <v>2534</v>
      </c>
      <c r="D440" s="5">
        <v>3202</v>
      </c>
      <c r="E440" s="67" t="s">
        <v>2546</v>
      </c>
      <c r="F440" s="5">
        <v>320212</v>
      </c>
      <c r="G440" s="67" t="s">
        <v>2707</v>
      </c>
    </row>
    <row r="441" spans="1:7">
      <c r="A441" s="5">
        <v>2043072</v>
      </c>
      <c r="B441" s="5">
        <v>32</v>
      </c>
      <c r="C441" s="67" t="s">
        <v>2534</v>
      </c>
      <c r="D441" s="5">
        <v>3210</v>
      </c>
      <c r="E441" s="67" t="s">
        <v>2602</v>
      </c>
      <c r="F441" s="5">
        <v>321001</v>
      </c>
      <c r="G441" s="67" t="s">
        <v>2621</v>
      </c>
    </row>
    <row r="442" spans="1:7">
      <c r="A442" s="5">
        <v>2043072</v>
      </c>
      <c r="B442" s="5">
        <v>42</v>
      </c>
      <c r="C442" s="67" t="s">
        <v>2515</v>
      </c>
      <c r="D442" s="5">
        <v>4201</v>
      </c>
      <c r="E442" s="67" t="s">
        <v>2537</v>
      </c>
      <c r="F442" s="5">
        <v>420199</v>
      </c>
      <c r="G442" s="67" t="s">
        <v>2760</v>
      </c>
    </row>
    <row r="443" spans="1:7">
      <c r="A443" s="5">
        <v>2043075</v>
      </c>
      <c r="B443" s="5">
        <v>45</v>
      </c>
      <c r="C443" s="67" t="s">
        <v>2555</v>
      </c>
      <c r="D443" s="5">
        <v>4504</v>
      </c>
      <c r="E443" s="67" t="s">
        <v>2556</v>
      </c>
      <c r="F443" s="5">
        <v>450407</v>
      </c>
      <c r="G443" s="67" t="s">
        <v>2702</v>
      </c>
    </row>
    <row r="444" spans="1:7">
      <c r="A444" s="5">
        <v>2043075</v>
      </c>
      <c r="B444" s="5">
        <v>45</v>
      </c>
      <c r="C444" s="67" t="s">
        <v>2555</v>
      </c>
      <c r="D444" s="5">
        <v>4504</v>
      </c>
      <c r="E444" s="67" t="s">
        <v>2556</v>
      </c>
      <c r="F444" s="5">
        <v>450409</v>
      </c>
      <c r="G444" s="67" t="s">
        <v>2734</v>
      </c>
    </row>
    <row r="445" spans="1:7">
      <c r="A445" s="5">
        <v>2043075</v>
      </c>
      <c r="B445" s="5">
        <v>45</v>
      </c>
      <c r="C445" s="67" t="s">
        <v>2555</v>
      </c>
      <c r="D445" s="5">
        <v>4504</v>
      </c>
      <c r="E445" s="67" t="s">
        <v>2556</v>
      </c>
      <c r="F445" s="5">
        <v>450417</v>
      </c>
      <c r="G445" s="67" t="s">
        <v>2557</v>
      </c>
    </row>
    <row r="446" spans="1:7">
      <c r="A446" s="5">
        <v>2043078</v>
      </c>
      <c r="B446" s="5">
        <v>40</v>
      </c>
      <c r="C446" s="67" t="s">
        <v>2692</v>
      </c>
      <c r="D446" s="5">
        <v>4003</v>
      </c>
      <c r="E446" s="67" t="s">
        <v>2693</v>
      </c>
      <c r="F446" s="5">
        <v>400302</v>
      </c>
      <c r="G446" s="67" t="s">
        <v>2719</v>
      </c>
    </row>
    <row r="447" spans="1:7">
      <c r="A447" s="5">
        <v>2043078</v>
      </c>
      <c r="B447" s="5">
        <v>40</v>
      </c>
      <c r="C447" s="67" t="s">
        <v>2692</v>
      </c>
      <c r="D447" s="5">
        <v>4003</v>
      </c>
      <c r="E447" s="67" t="s">
        <v>2693</v>
      </c>
      <c r="F447" s="5">
        <v>400311</v>
      </c>
      <c r="G447" s="67" t="s">
        <v>2711</v>
      </c>
    </row>
    <row r="448" spans="1:7">
      <c r="A448" s="5">
        <v>2043104</v>
      </c>
      <c r="B448" s="5">
        <v>32</v>
      </c>
      <c r="C448" s="67" t="s">
        <v>2534</v>
      </c>
      <c r="D448" s="5">
        <v>3202</v>
      </c>
      <c r="E448" s="67" t="s">
        <v>2546</v>
      </c>
      <c r="F448" s="5">
        <v>320299</v>
      </c>
      <c r="G448" s="67" t="s">
        <v>2624</v>
      </c>
    </row>
    <row r="449" spans="1:7">
      <c r="A449" s="5">
        <v>2043104</v>
      </c>
      <c r="B449" s="5">
        <v>52</v>
      </c>
      <c r="C449" s="67" t="s">
        <v>2608</v>
      </c>
      <c r="D449" s="5">
        <v>5202</v>
      </c>
      <c r="E449" s="67" t="s">
        <v>2726</v>
      </c>
      <c r="F449" s="5">
        <v>520205</v>
      </c>
      <c r="G449" s="67" t="s">
        <v>2761</v>
      </c>
    </row>
    <row r="450" spans="1:7">
      <c r="A450" s="5">
        <v>2043108</v>
      </c>
      <c r="B450" s="5">
        <v>32</v>
      </c>
      <c r="C450" s="67" t="s">
        <v>2534</v>
      </c>
      <c r="D450" s="5">
        <v>3207</v>
      </c>
      <c r="E450" s="67" t="s">
        <v>2566</v>
      </c>
      <c r="F450" s="5">
        <v>320704</v>
      </c>
      <c r="G450" s="67" t="s">
        <v>2762</v>
      </c>
    </row>
    <row r="451" spans="1:7">
      <c r="A451" s="5">
        <v>2043111</v>
      </c>
      <c r="B451" s="5">
        <v>31</v>
      </c>
      <c r="C451" s="67" t="s">
        <v>2562</v>
      </c>
      <c r="D451" s="5">
        <v>3102</v>
      </c>
      <c r="E451" s="67" t="s">
        <v>2568</v>
      </c>
      <c r="F451" s="5">
        <v>310207</v>
      </c>
      <c r="G451" s="67" t="s">
        <v>2643</v>
      </c>
    </row>
    <row r="452" spans="1:7">
      <c r="A452" s="5">
        <v>2043112</v>
      </c>
      <c r="B452" s="5">
        <v>32</v>
      </c>
      <c r="C452" s="67" t="s">
        <v>2534</v>
      </c>
      <c r="D452" s="5">
        <v>3211</v>
      </c>
      <c r="E452" s="67" t="s">
        <v>2549</v>
      </c>
      <c r="F452" s="5">
        <v>321104</v>
      </c>
      <c r="G452" s="67" t="s">
        <v>2651</v>
      </c>
    </row>
    <row r="453" spans="1:7">
      <c r="A453" s="5">
        <v>2043119</v>
      </c>
      <c r="B453" s="5">
        <v>32</v>
      </c>
      <c r="C453" s="67" t="s">
        <v>2534</v>
      </c>
      <c r="D453" s="5">
        <v>3202</v>
      </c>
      <c r="E453" s="67" t="s">
        <v>2546</v>
      </c>
      <c r="F453" s="5">
        <v>320223</v>
      </c>
      <c r="G453" s="67" t="s">
        <v>2617</v>
      </c>
    </row>
    <row r="454" spans="1:7">
      <c r="A454" s="5">
        <v>2043120</v>
      </c>
      <c r="B454" s="5">
        <v>32</v>
      </c>
      <c r="C454" s="67" t="s">
        <v>2534</v>
      </c>
      <c r="D454" s="5">
        <v>3206</v>
      </c>
      <c r="E454" s="67" t="s">
        <v>2605</v>
      </c>
      <c r="F454" s="5">
        <v>320604</v>
      </c>
      <c r="G454" s="67" t="s">
        <v>2659</v>
      </c>
    </row>
    <row r="455" spans="1:7">
      <c r="A455" s="5">
        <v>2043120</v>
      </c>
      <c r="B455" s="5">
        <v>40</v>
      </c>
      <c r="C455" s="67" t="s">
        <v>2692</v>
      </c>
      <c r="D455" s="5">
        <v>4018</v>
      </c>
      <c r="E455" s="67" t="s">
        <v>2751</v>
      </c>
      <c r="F455" s="5">
        <v>401807</v>
      </c>
      <c r="G455" s="67" t="s">
        <v>2752</v>
      </c>
    </row>
    <row r="456" spans="1:7">
      <c r="A456" s="5">
        <v>2043155</v>
      </c>
      <c r="B456" s="5">
        <v>32</v>
      </c>
      <c r="C456" s="67" t="s">
        <v>2534</v>
      </c>
      <c r="D456" s="5">
        <v>3209</v>
      </c>
      <c r="E456" s="67" t="s">
        <v>2572</v>
      </c>
      <c r="F456" s="5">
        <v>320999</v>
      </c>
      <c r="G456" s="67" t="s">
        <v>2714</v>
      </c>
    </row>
    <row r="457" spans="1:7">
      <c r="A457" s="5">
        <v>2043165</v>
      </c>
      <c r="B457" s="5">
        <v>32</v>
      </c>
      <c r="C457" s="67" t="s">
        <v>2534</v>
      </c>
      <c r="D457" s="5">
        <v>3211</v>
      </c>
      <c r="E457" s="67" t="s">
        <v>2549</v>
      </c>
      <c r="F457" s="5">
        <v>321199</v>
      </c>
      <c r="G457" s="67" t="s">
        <v>2763</v>
      </c>
    </row>
    <row r="458" spans="1:7">
      <c r="A458" s="5">
        <v>2043165</v>
      </c>
      <c r="B458" s="5">
        <v>42</v>
      </c>
      <c r="C458" s="67" t="s">
        <v>2515</v>
      </c>
      <c r="D458" s="5">
        <v>4202</v>
      </c>
      <c r="E458" s="67" t="s">
        <v>2529</v>
      </c>
      <c r="F458" s="5">
        <v>420201</v>
      </c>
      <c r="G458" s="67" t="s">
        <v>2730</v>
      </c>
    </row>
    <row r="459" spans="1:7">
      <c r="A459" s="5">
        <v>2043165</v>
      </c>
      <c r="B459" s="5">
        <v>42</v>
      </c>
      <c r="C459" s="67" t="s">
        <v>2515</v>
      </c>
      <c r="D459" s="5">
        <v>4203</v>
      </c>
      <c r="E459" s="67" t="s">
        <v>2516</v>
      </c>
      <c r="F459" s="5">
        <v>420399</v>
      </c>
      <c r="G459" s="67" t="s">
        <v>2695</v>
      </c>
    </row>
    <row r="460" spans="1:7">
      <c r="A460" s="5">
        <v>2043167</v>
      </c>
      <c r="B460" s="5">
        <v>32</v>
      </c>
      <c r="C460" s="67" t="s">
        <v>2534</v>
      </c>
      <c r="D460" s="5">
        <v>3202</v>
      </c>
      <c r="E460" s="67" t="s">
        <v>2546</v>
      </c>
      <c r="F460" s="5">
        <v>320299</v>
      </c>
      <c r="G460" s="67" t="s">
        <v>2624</v>
      </c>
    </row>
    <row r="461" spans="1:7">
      <c r="A461" s="5">
        <v>2043167</v>
      </c>
      <c r="B461" s="5">
        <v>45</v>
      </c>
      <c r="C461" s="67" t="s">
        <v>2555</v>
      </c>
      <c r="D461" s="5">
        <v>4504</v>
      </c>
      <c r="E461" s="67" t="s">
        <v>2556</v>
      </c>
      <c r="F461" s="5">
        <v>450403</v>
      </c>
      <c r="G461" s="67" t="s">
        <v>2745</v>
      </c>
    </row>
    <row r="462" spans="1:7">
      <c r="A462" s="5">
        <v>2043180</v>
      </c>
      <c r="B462" s="5">
        <v>32</v>
      </c>
      <c r="C462" s="67" t="s">
        <v>2534</v>
      </c>
      <c r="D462" s="5">
        <v>3201</v>
      </c>
      <c r="E462" s="67" t="s">
        <v>2614</v>
      </c>
      <c r="F462" s="5">
        <v>320101</v>
      </c>
      <c r="G462" s="67" t="s">
        <v>2615</v>
      </c>
    </row>
    <row r="463" spans="1:7">
      <c r="A463" s="5">
        <v>2043188</v>
      </c>
      <c r="B463" s="5">
        <v>32</v>
      </c>
      <c r="C463" s="67" t="s">
        <v>2534</v>
      </c>
      <c r="D463" s="5">
        <v>3202</v>
      </c>
      <c r="E463" s="67" t="s">
        <v>2546</v>
      </c>
      <c r="F463" s="5">
        <v>320221</v>
      </c>
      <c r="G463" s="67" t="s">
        <v>2601</v>
      </c>
    </row>
    <row r="464" spans="1:7">
      <c r="A464" s="5">
        <v>2043191</v>
      </c>
      <c r="B464" s="5">
        <v>32</v>
      </c>
      <c r="C464" s="67" t="s">
        <v>2534</v>
      </c>
      <c r="D464" s="5">
        <v>3209</v>
      </c>
      <c r="E464" s="67" t="s">
        <v>2572</v>
      </c>
      <c r="F464" s="5">
        <v>320904</v>
      </c>
      <c r="G464" s="67" t="s">
        <v>2764</v>
      </c>
    </row>
    <row r="465" spans="1:7">
      <c r="A465" s="5">
        <v>2043191</v>
      </c>
      <c r="B465" s="5">
        <v>32</v>
      </c>
      <c r="C465" s="67" t="s">
        <v>2534</v>
      </c>
      <c r="D465" s="5">
        <v>3209</v>
      </c>
      <c r="E465" s="67" t="s">
        <v>2572</v>
      </c>
      <c r="F465" s="5">
        <v>320905</v>
      </c>
      <c r="G465" s="67" t="s">
        <v>2607</v>
      </c>
    </row>
    <row r="466" spans="1:7">
      <c r="A466" s="5">
        <v>2043192</v>
      </c>
      <c r="B466" s="5">
        <v>32</v>
      </c>
      <c r="C466" s="67" t="s">
        <v>2534</v>
      </c>
      <c r="D466" s="5">
        <v>3201</v>
      </c>
      <c r="E466" s="67" t="s">
        <v>2614</v>
      </c>
      <c r="F466" s="5">
        <v>320103</v>
      </c>
      <c r="G466" s="67" t="s">
        <v>2616</v>
      </c>
    </row>
    <row r="467" spans="1:7">
      <c r="A467" s="5">
        <v>2043192</v>
      </c>
      <c r="B467" s="5">
        <v>42</v>
      </c>
      <c r="C467" s="67" t="s">
        <v>2515</v>
      </c>
      <c r="D467" s="5">
        <v>4201</v>
      </c>
      <c r="E467" s="67" t="s">
        <v>2537</v>
      </c>
      <c r="F467" s="5">
        <v>420106</v>
      </c>
      <c r="G467" s="67" t="s">
        <v>2538</v>
      </c>
    </row>
    <row r="468" spans="1:7">
      <c r="A468" s="5">
        <v>2043211</v>
      </c>
      <c r="B468" s="5">
        <v>32</v>
      </c>
      <c r="C468" s="67" t="s">
        <v>2534</v>
      </c>
      <c r="D468" s="5">
        <v>3213</v>
      </c>
      <c r="E468" s="67" t="s">
        <v>2535</v>
      </c>
      <c r="F468" s="5">
        <v>321399</v>
      </c>
      <c r="G468" s="67" t="s">
        <v>2591</v>
      </c>
    </row>
    <row r="469" spans="1:7">
      <c r="A469" s="5">
        <v>2043220</v>
      </c>
      <c r="B469" s="5">
        <v>52</v>
      </c>
      <c r="C469" s="67" t="s">
        <v>2608</v>
      </c>
      <c r="D469" s="5">
        <v>5203</v>
      </c>
      <c r="E469" s="67" t="s">
        <v>2609</v>
      </c>
      <c r="F469" s="5">
        <v>520304</v>
      </c>
      <c r="G469" s="67" t="s">
        <v>2754</v>
      </c>
    </row>
    <row r="470" spans="1:7">
      <c r="A470" s="5">
        <v>2043223</v>
      </c>
      <c r="B470" s="5">
        <v>32</v>
      </c>
      <c r="C470" s="67" t="s">
        <v>2534</v>
      </c>
      <c r="D470" s="5">
        <v>3211</v>
      </c>
      <c r="E470" s="67" t="s">
        <v>2549</v>
      </c>
      <c r="F470" s="5">
        <v>321101</v>
      </c>
      <c r="G470" s="67" t="s">
        <v>2636</v>
      </c>
    </row>
    <row r="471" spans="1:7">
      <c r="A471" s="5">
        <v>2043223</v>
      </c>
      <c r="B471" s="5">
        <v>32</v>
      </c>
      <c r="C471" s="67" t="s">
        <v>2534</v>
      </c>
      <c r="D471" s="5">
        <v>3211</v>
      </c>
      <c r="E471" s="67" t="s">
        <v>2549</v>
      </c>
      <c r="F471" s="5">
        <v>321104</v>
      </c>
      <c r="G471" s="67" t="s">
        <v>2651</v>
      </c>
    </row>
    <row r="472" spans="1:7">
      <c r="A472" s="5">
        <v>2043223</v>
      </c>
      <c r="B472" s="5">
        <v>32</v>
      </c>
      <c r="C472" s="67" t="s">
        <v>2534</v>
      </c>
      <c r="D472" s="5">
        <v>3211</v>
      </c>
      <c r="E472" s="67" t="s">
        <v>2549</v>
      </c>
      <c r="F472" s="5">
        <v>321106</v>
      </c>
      <c r="G472" s="67" t="s">
        <v>2656</v>
      </c>
    </row>
    <row r="473" spans="1:7">
      <c r="A473" s="5">
        <v>2043227</v>
      </c>
      <c r="B473" s="5">
        <v>32</v>
      </c>
      <c r="C473" s="67" t="s">
        <v>2534</v>
      </c>
      <c r="D473" s="5">
        <v>3211</v>
      </c>
      <c r="E473" s="67" t="s">
        <v>2549</v>
      </c>
      <c r="F473" s="5">
        <v>321104</v>
      </c>
      <c r="G473" s="67" t="s">
        <v>2651</v>
      </c>
    </row>
    <row r="474" spans="1:7">
      <c r="A474" s="5">
        <v>2043227</v>
      </c>
      <c r="B474" s="5">
        <v>32</v>
      </c>
      <c r="C474" s="67" t="s">
        <v>2534</v>
      </c>
      <c r="D474" s="5">
        <v>3211</v>
      </c>
      <c r="E474" s="67" t="s">
        <v>2549</v>
      </c>
      <c r="F474" s="5">
        <v>321109</v>
      </c>
      <c r="G474" s="67" t="s">
        <v>2590</v>
      </c>
    </row>
    <row r="475" spans="1:7">
      <c r="A475" s="5">
        <v>2043227</v>
      </c>
      <c r="B475" s="5">
        <v>32</v>
      </c>
      <c r="C475" s="67" t="s">
        <v>2534</v>
      </c>
      <c r="D475" s="5">
        <v>3211</v>
      </c>
      <c r="E475" s="67" t="s">
        <v>2549</v>
      </c>
      <c r="F475" s="5">
        <v>321199</v>
      </c>
      <c r="G475" s="67" t="s">
        <v>2763</v>
      </c>
    </row>
    <row r="476" spans="1:7">
      <c r="A476" s="5">
        <v>2043233</v>
      </c>
      <c r="B476" s="5">
        <v>32</v>
      </c>
      <c r="C476" s="67" t="s">
        <v>2534</v>
      </c>
      <c r="D476" s="5">
        <v>3211</v>
      </c>
      <c r="E476" s="67" t="s">
        <v>2549</v>
      </c>
      <c r="F476" s="5">
        <v>321111</v>
      </c>
      <c r="G476" s="67" t="s">
        <v>2550</v>
      </c>
    </row>
    <row r="477" spans="1:7">
      <c r="A477" s="5">
        <v>2043244</v>
      </c>
      <c r="B477" s="5">
        <v>32</v>
      </c>
      <c r="C477" s="67" t="s">
        <v>2534</v>
      </c>
      <c r="D477" s="5">
        <v>3202</v>
      </c>
      <c r="E477" s="67" t="s">
        <v>2546</v>
      </c>
      <c r="F477" s="5">
        <v>320212</v>
      </c>
      <c r="G477" s="67" t="s">
        <v>2707</v>
      </c>
    </row>
    <row r="478" spans="1:7">
      <c r="A478" s="5">
        <v>2043281</v>
      </c>
      <c r="B478" s="5">
        <v>31</v>
      </c>
      <c r="C478" s="67" t="s">
        <v>2562</v>
      </c>
      <c r="D478" s="5">
        <v>3101</v>
      </c>
      <c r="E478" s="67" t="s">
        <v>2592</v>
      </c>
      <c r="F478" s="5">
        <v>310110</v>
      </c>
      <c r="G478" s="67" t="s">
        <v>2709</v>
      </c>
    </row>
    <row r="479" spans="1:7">
      <c r="A479" s="5">
        <v>2043281</v>
      </c>
      <c r="B479" s="5">
        <v>31</v>
      </c>
      <c r="C479" s="67" t="s">
        <v>2562</v>
      </c>
      <c r="D479" s="5">
        <v>3101</v>
      </c>
      <c r="E479" s="67" t="s">
        <v>2592</v>
      </c>
      <c r="F479" s="5">
        <v>310112</v>
      </c>
      <c r="G479" s="67" t="s">
        <v>2638</v>
      </c>
    </row>
    <row r="480" spans="1:7">
      <c r="A480" s="5">
        <v>2043281</v>
      </c>
      <c r="B480" s="5">
        <v>32</v>
      </c>
      <c r="C480" s="67" t="s">
        <v>2534</v>
      </c>
      <c r="D480" s="5">
        <v>3214</v>
      </c>
      <c r="E480" s="67" t="s">
        <v>2685</v>
      </c>
      <c r="F480" s="5">
        <v>321401</v>
      </c>
      <c r="G480" s="67" t="s">
        <v>2686</v>
      </c>
    </row>
    <row r="481" spans="1:7">
      <c r="A481" s="5">
        <v>2043294</v>
      </c>
      <c r="B481" s="5">
        <v>31</v>
      </c>
      <c r="C481" s="67" t="s">
        <v>2562</v>
      </c>
      <c r="D481" s="5">
        <v>3101</v>
      </c>
      <c r="E481" s="67" t="s">
        <v>2592</v>
      </c>
      <c r="F481" s="5">
        <v>310103</v>
      </c>
      <c r="G481" s="67" t="s">
        <v>2593</v>
      </c>
    </row>
    <row r="482" spans="1:7">
      <c r="A482" s="5">
        <v>2043294</v>
      </c>
      <c r="B482" s="5">
        <v>31</v>
      </c>
      <c r="C482" s="67" t="s">
        <v>2562</v>
      </c>
      <c r="D482" s="5">
        <v>3101</v>
      </c>
      <c r="E482" s="67" t="s">
        <v>2592</v>
      </c>
      <c r="F482" s="5">
        <v>310109</v>
      </c>
      <c r="G482" s="67" t="s">
        <v>2663</v>
      </c>
    </row>
    <row r="483" spans="1:7">
      <c r="A483" s="5">
        <v>2043294</v>
      </c>
      <c r="B483" s="5">
        <v>32</v>
      </c>
      <c r="C483" s="67" t="s">
        <v>2534</v>
      </c>
      <c r="D483" s="5">
        <v>3204</v>
      </c>
      <c r="E483" s="67" t="s">
        <v>2551</v>
      </c>
      <c r="F483" s="5">
        <v>320404</v>
      </c>
      <c r="G483" s="67" t="s">
        <v>2552</v>
      </c>
    </row>
    <row r="484" spans="1:7">
      <c r="A484" s="5">
        <v>2043305</v>
      </c>
      <c r="B484" s="5">
        <v>31</v>
      </c>
      <c r="C484" s="67" t="s">
        <v>2562</v>
      </c>
      <c r="D484" s="5">
        <v>3102</v>
      </c>
      <c r="E484" s="67" t="s">
        <v>2568</v>
      </c>
      <c r="F484" s="5">
        <v>310201</v>
      </c>
      <c r="G484" s="67" t="s">
        <v>2669</v>
      </c>
    </row>
    <row r="485" spans="1:7">
      <c r="A485" s="5">
        <v>2043305</v>
      </c>
      <c r="B485" s="5">
        <v>31</v>
      </c>
      <c r="C485" s="67" t="s">
        <v>2562</v>
      </c>
      <c r="D485" s="5">
        <v>3102</v>
      </c>
      <c r="E485" s="67" t="s">
        <v>2568</v>
      </c>
      <c r="F485" s="5">
        <v>310207</v>
      </c>
      <c r="G485" s="67" t="s">
        <v>2643</v>
      </c>
    </row>
    <row r="486" spans="1:7">
      <c r="A486" s="5">
        <v>2043305</v>
      </c>
      <c r="B486" s="5">
        <v>31</v>
      </c>
      <c r="C486" s="67" t="s">
        <v>2562</v>
      </c>
      <c r="D486" s="5">
        <v>3102</v>
      </c>
      <c r="E486" s="67" t="s">
        <v>2568</v>
      </c>
      <c r="F486" s="5">
        <v>310208</v>
      </c>
      <c r="G486" s="67" t="s">
        <v>2569</v>
      </c>
    </row>
    <row r="487" spans="1:7">
      <c r="A487" s="5">
        <v>2043314</v>
      </c>
      <c r="B487" s="5">
        <v>32</v>
      </c>
      <c r="C487" s="67" t="s">
        <v>2534</v>
      </c>
      <c r="D487" s="5">
        <v>3202</v>
      </c>
      <c r="E487" s="67" t="s">
        <v>2546</v>
      </c>
      <c r="F487" s="5">
        <v>320208</v>
      </c>
      <c r="G487" s="67" t="s">
        <v>2672</v>
      </c>
    </row>
    <row r="488" spans="1:7">
      <c r="A488" s="5">
        <v>2043314</v>
      </c>
      <c r="B488" s="5">
        <v>45</v>
      </c>
      <c r="C488" s="67" t="s">
        <v>2555</v>
      </c>
      <c r="D488" s="5">
        <v>4504</v>
      </c>
      <c r="E488" s="67" t="s">
        <v>2556</v>
      </c>
      <c r="F488" s="5">
        <v>450406</v>
      </c>
      <c r="G488" s="67" t="s">
        <v>2701</v>
      </c>
    </row>
    <row r="489" spans="1:7">
      <c r="A489" s="5">
        <v>2043314</v>
      </c>
      <c r="B489" s="5">
        <v>45</v>
      </c>
      <c r="C489" s="67" t="s">
        <v>2555</v>
      </c>
      <c r="D489" s="5">
        <v>4504</v>
      </c>
      <c r="E489" s="67" t="s">
        <v>2556</v>
      </c>
      <c r="F489" s="5">
        <v>450410</v>
      </c>
      <c r="G489" s="67" t="s">
        <v>2765</v>
      </c>
    </row>
    <row r="490" spans="1:7">
      <c r="A490" s="5">
        <v>2043334</v>
      </c>
      <c r="B490" s="5">
        <v>31</v>
      </c>
      <c r="C490" s="67" t="s">
        <v>2562</v>
      </c>
      <c r="D490" s="5">
        <v>3101</v>
      </c>
      <c r="E490" s="67" t="s">
        <v>2592</v>
      </c>
      <c r="F490" s="5">
        <v>310112</v>
      </c>
      <c r="G490" s="67" t="s">
        <v>2638</v>
      </c>
    </row>
    <row r="491" spans="1:7">
      <c r="A491" s="5">
        <v>2043334</v>
      </c>
      <c r="B491" s="5">
        <v>32</v>
      </c>
      <c r="C491" s="67" t="s">
        <v>2534</v>
      </c>
      <c r="D491" s="5">
        <v>3204</v>
      </c>
      <c r="E491" s="67" t="s">
        <v>2551</v>
      </c>
      <c r="F491" s="5">
        <v>320404</v>
      </c>
      <c r="G491" s="67" t="s">
        <v>2552</v>
      </c>
    </row>
    <row r="492" spans="1:7">
      <c r="A492" s="5">
        <v>2043340</v>
      </c>
      <c r="B492" s="5">
        <v>32</v>
      </c>
      <c r="C492" s="67" t="s">
        <v>2534</v>
      </c>
      <c r="D492" s="5">
        <v>3213</v>
      </c>
      <c r="E492" s="67" t="s">
        <v>2535</v>
      </c>
      <c r="F492" s="5">
        <v>321303</v>
      </c>
      <c r="G492" s="67" t="s">
        <v>2598</v>
      </c>
    </row>
    <row r="493" spans="1:7">
      <c r="A493" s="5">
        <v>2043344</v>
      </c>
      <c r="B493" s="5">
        <v>31</v>
      </c>
      <c r="C493" s="67" t="s">
        <v>2562</v>
      </c>
      <c r="D493" s="5">
        <v>3101</v>
      </c>
      <c r="E493" s="67" t="s">
        <v>2592</v>
      </c>
      <c r="F493" s="5">
        <v>310199</v>
      </c>
      <c r="G493" s="67" t="s">
        <v>2690</v>
      </c>
    </row>
    <row r="494" spans="1:7">
      <c r="A494" s="5">
        <v>2043352</v>
      </c>
      <c r="B494" s="5">
        <v>34</v>
      </c>
      <c r="C494" s="67" t="s">
        <v>2558</v>
      </c>
      <c r="D494" s="5">
        <v>3401</v>
      </c>
      <c r="E494" s="67" t="s">
        <v>2724</v>
      </c>
      <c r="F494" s="5">
        <v>340108</v>
      </c>
      <c r="G494" s="67" t="s">
        <v>2725</v>
      </c>
    </row>
    <row r="495" spans="1:7">
      <c r="A495" s="5">
        <v>2043352</v>
      </c>
      <c r="B495" s="5">
        <v>34</v>
      </c>
      <c r="C495" s="67" t="s">
        <v>2558</v>
      </c>
      <c r="D495" s="5">
        <v>3404</v>
      </c>
      <c r="E495" s="67" t="s">
        <v>2559</v>
      </c>
      <c r="F495" s="5">
        <v>340401</v>
      </c>
      <c r="G495" s="67" t="s">
        <v>2720</v>
      </c>
    </row>
    <row r="496" spans="1:7">
      <c r="A496" s="5">
        <v>2043354</v>
      </c>
      <c r="B496" s="5">
        <v>42</v>
      </c>
      <c r="C496" s="67" t="s">
        <v>2515</v>
      </c>
      <c r="D496" s="5">
        <v>4201</v>
      </c>
      <c r="E496" s="67" t="s">
        <v>2537</v>
      </c>
      <c r="F496" s="5">
        <v>420106</v>
      </c>
      <c r="G496" s="67" t="s">
        <v>2538</v>
      </c>
    </row>
    <row r="497" spans="1:7">
      <c r="A497" s="5">
        <v>2043354</v>
      </c>
      <c r="B497" s="5">
        <v>42</v>
      </c>
      <c r="C497" s="67" t="s">
        <v>2515</v>
      </c>
      <c r="D497" s="5">
        <v>4206</v>
      </c>
      <c r="E497" s="67" t="s">
        <v>2532</v>
      </c>
      <c r="F497" s="5">
        <v>420606</v>
      </c>
      <c r="G497" s="67" t="s">
        <v>2545</v>
      </c>
    </row>
    <row r="498" spans="1:7">
      <c r="A498" s="5">
        <v>2043356</v>
      </c>
      <c r="B498" s="5">
        <v>32</v>
      </c>
      <c r="C498" s="67" t="s">
        <v>2534</v>
      </c>
      <c r="D498" s="5">
        <v>3201</v>
      </c>
      <c r="E498" s="67" t="s">
        <v>2614</v>
      </c>
      <c r="F498" s="5">
        <v>320101</v>
      </c>
      <c r="G498" s="67" t="s">
        <v>2615</v>
      </c>
    </row>
    <row r="499" spans="1:7">
      <c r="A499" s="5">
        <v>2043356</v>
      </c>
      <c r="B499" s="5">
        <v>32</v>
      </c>
      <c r="C499" s="67" t="s">
        <v>2534</v>
      </c>
      <c r="D499" s="5">
        <v>3202</v>
      </c>
      <c r="E499" s="67" t="s">
        <v>2546</v>
      </c>
      <c r="F499" s="5">
        <v>320214</v>
      </c>
      <c r="G499" s="67" t="s">
        <v>2612</v>
      </c>
    </row>
    <row r="500" spans="1:7">
      <c r="A500" s="5">
        <v>2043356</v>
      </c>
      <c r="B500" s="5">
        <v>32</v>
      </c>
      <c r="C500" s="67" t="s">
        <v>2534</v>
      </c>
      <c r="D500" s="5">
        <v>3208</v>
      </c>
      <c r="E500" s="67" t="s">
        <v>2766</v>
      </c>
      <c r="F500" s="5">
        <v>320803</v>
      </c>
      <c r="G500" s="67" t="s">
        <v>2767</v>
      </c>
    </row>
    <row r="501" spans="1:7">
      <c r="A501" s="5">
        <v>2043357</v>
      </c>
      <c r="B501" s="5">
        <v>32</v>
      </c>
      <c r="C501" s="67" t="s">
        <v>2534</v>
      </c>
      <c r="D501" s="5">
        <v>3202</v>
      </c>
      <c r="E501" s="67" t="s">
        <v>2546</v>
      </c>
      <c r="F501" s="5">
        <v>320223</v>
      </c>
      <c r="G501" s="67" t="s">
        <v>2617</v>
      </c>
    </row>
    <row r="502" spans="1:7">
      <c r="A502" s="5">
        <v>2043357</v>
      </c>
      <c r="B502" s="5">
        <v>32</v>
      </c>
      <c r="C502" s="67" t="s">
        <v>2534</v>
      </c>
      <c r="D502" s="5">
        <v>3204</v>
      </c>
      <c r="E502" s="67" t="s">
        <v>2551</v>
      </c>
      <c r="F502" s="5">
        <v>320404</v>
      </c>
      <c r="G502" s="67" t="s">
        <v>2552</v>
      </c>
    </row>
    <row r="503" spans="1:7">
      <c r="A503" s="5">
        <v>2043357</v>
      </c>
      <c r="B503" s="5">
        <v>32</v>
      </c>
      <c r="C503" s="67" t="s">
        <v>2534</v>
      </c>
      <c r="D503" s="5">
        <v>3204</v>
      </c>
      <c r="E503" s="67" t="s">
        <v>2551</v>
      </c>
      <c r="F503" s="5">
        <v>320406</v>
      </c>
      <c r="G503" s="67" t="s">
        <v>2619</v>
      </c>
    </row>
    <row r="504" spans="1:7">
      <c r="A504" s="5">
        <v>2043361</v>
      </c>
      <c r="B504" s="5">
        <v>32</v>
      </c>
      <c r="C504" s="67" t="s">
        <v>2534</v>
      </c>
      <c r="D504" s="5">
        <v>3213</v>
      </c>
      <c r="E504" s="67" t="s">
        <v>2535</v>
      </c>
      <c r="F504" s="5">
        <v>321303</v>
      </c>
      <c r="G504" s="67" t="s">
        <v>2598</v>
      </c>
    </row>
    <row r="505" spans="1:7">
      <c r="A505" s="5">
        <v>2043365</v>
      </c>
      <c r="B505" s="5">
        <v>32</v>
      </c>
      <c r="C505" s="67" t="s">
        <v>2534</v>
      </c>
      <c r="D505" s="5">
        <v>3202</v>
      </c>
      <c r="E505" s="67" t="s">
        <v>2546</v>
      </c>
      <c r="F505" s="5">
        <v>320221</v>
      </c>
      <c r="G505" s="67" t="s">
        <v>2601</v>
      </c>
    </row>
    <row r="506" spans="1:7">
      <c r="A506" s="5">
        <v>2043365</v>
      </c>
      <c r="B506" s="5">
        <v>32</v>
      </c>
      <c r="C506" s="67" t="s">
        <v>2534</v>
      </c>
      <c r="D506" s="5">
        <v>3210</v>
      </c>
      <c r="E506" s="67" t="s">
        <v>2602</v>
      </c>
      <c r="F506" s="5">
        <v>321099</v>
      </c>
      <c r="G506" s="67" t="s">
        <v>2603</v>
      </c>
    </row>
    <row r="507" spans="1:7">
      <c r="A507" s="5">
        <v>2043365</v>
      </c>
      <c r="B507" s="5">
        <v>32</v>
      </c>
      <c r="C507" s="67" t="s">
        <v>2534</v>
      </c>
      <c r="D507" s="5">
        <v>3213</v>
      </c>
      <c r="E507" s="67" t="s">
        <v>2535</v>
      </c>
      <c r="F507" s="5">
        <v>321302</v>
      </c>
      <c r="G507" s="67" t="s">
        <v>2536</v>
      </c>
    </row>
    <row r="508" spans="1:7">
      <c r="A508" s="5">
        <v>2043381</v>
      </c>
      <c r="B508" s="5">
        <v>31</v>
      </c>
      <c r="C508" s="67" t="s">
        <v>2562</v>
      </c>
      <c r="D508" s="5">
        <v>3106</v>
      </c>
      <c r="E508" s="67" t="s">
        <v>2717</v>
      </c>
      <c r="F508" s="5">
        <v>310607</v>
      </c>
      <c r="G508" s="67" t="s">
        <v>2718</v>
      </c>
    </row>
    <row r="509" spans="1:7">
      <c r="A509" s="5">
        <v>2043381</v>
      </c>
      <c r="B509" s="5">
        <v>40</v>
      </c>
      <c r="C509" s="67" t="s">
        <v>2692</v>
      </c>
      <c r="D509" s="5">
        <v>4003</v>
      </c>
      <c r="E509" s="67" t="s">
        <v>2693</v>
      </c>
      <c r="F509" s="5">
        <v>400302</v>
      </c>
      <c r="G509" s="67" t="s">
        <v>2719</v>
      </c>
    </row>
    <row r="510" spans="1:7">
      <c r="A510" s="5">
        <v>2043397</v>
      </c>
      <c r="B510" s="5">
        <v>32</v>
      </c>
      <c r="C510" s="67" t="s">
        <v>2534</v>
      </c>
      <c r="D510" s="5">
        <v>3214</v>
      </c>
      <c r="E510" s="67" t="s">
        <v>2685</v>
      </c>
      <c r="F510" s="5">
        <v>321499</v>
      </c>
      <c r="G510" s="67" t="s">
        <v>2710</v>
      </c>
    </row>
    <row r="511" spans="1:7">
      <c r="A511" s="5">
        <v>2043407</v>
      </c>
      <c r="B511" s="5">
        <v>31</v>
      </c>
      <c r="C511" s="67" t="s">
        <v>2562</v>
      </c>
      <c r="D511" s="5">
        <v>3101</v>
      </c>
      <c r="E511" s="67" t="s">
        <v>2592</v>
      </c>
      <c r="F511" s="5">
        <v>310111</v>
      </c>
      <c r="G511" s="67" t="s">
        <v>2768</v>
      </c>
    </row>
    <row r="512" spans="1:7">
      <c r="A512" s="5">
        <v>2043407</v>
      </c>
      <c r="B512" s="5">
        <v>31</v>
      </c>
      <c r="C512" s="67" t="s">
        <v>2562</v>
      </c>
      <c r="D512" s="5">
        <v>3101</v>
      </c>
      <c r="E512" s="67" t="s">
        <v>2592</v>
      </c>
      <c r="F512" s="5">
        <v>310112</v>
      </c>
      <c r="G512" s="67" t="s">
        <v>2638</v>
      </c>
    </row>
    <row r="513" spans="1:7">
      <c r="A513" s="5">
        <v>2043407</v>
      </c>
      <c r="B513" s="5">
        <v>32</v>
      </c>
      <c r="C513" s="67" t="s">
        <v>2534</v>
      </c>
      <c r="D513" s="5">
        <v>3214</v>
      </c>
      <c r="E513" s="67" t="s">
        <v>2685</v>
      </c>
      <c r="F513" s="5">
        <v>321401</v>
      </c>
      <c r="G513" s="67" t="s">
        <v>2686</v>
      </c>
    </row>
    <row r="514" spans="1:7">
      <c r="A514" s="5">
        <v>2043411</v>
      </c>
      <c r="B514" s="5">
        <v>32</v>
      </c>
      <c r="C514" s="67" t="s">
        <v>2534</v>
      </c>
      <c r="D514" s="5">
        <v>3202</v>
      </c>
      <c r="E514" s="67" t="s">
        <v>2546</v>
      </c>
      <c r="F514" s="5">
        <v>320209</v>
      </c>
      <c r="G514" s="67" t="s">
        <v>2620</v>
      </c>
    </row>
    <row r="515" spans="1:7">
      <c r="A515" s="5">
        <v>2043417</v>
      </c>
      <c r="B515" s="5">
        <v>40</v>
      </c>
      <c r="C515" s="67" t="s">
        <v>2692</v>
      </c>
      <c r="D515" s="5">
        <v>4016</v>
      </c>
      <c r="E515" s="67" t="s">
        <v>2769</v>
      </c>
      <c r="F515" s="5">
        <v>401605</v>
      </c>
      <c r="G515" s="67" t="s">
        <v>2770</v>
      </c>
    </row>
    <row r="516" spans="1:7">
      <c r="A516" s="5">
        <v>2043417</v>
      </c>
      <c r="B516" s="5">
        <v>40</v>
      </c>
      <c r="C516" s="67" t="s">
        <v>2692</v>
      </c>
      <c r="D516" s="5">
        <v>4018</v>
      </c>
      <c r="E516" s="67" t="s">
        <v>2751</v>
      </c>
      <c r="F516" s="5">
        <v>401804</v>
      </c>
      <c r="G516" s="67" t="s">
        <v>2771</v>
      </c>
    </row>
    <row r="517" spans="1:7">
      <c r="A517" s="5">
        <v>2043417</v>
      </c>
      <c r="B517" s="5">
        <v>40</v>
      </c>
      <c r="C517" s="67" t="s">
        <v>2692</v>
      </c>
      <c r="D517" s="5">
        <v>4018</v>
      </c>
      <c r="E517" s="67" t="s">
        <v>2751</v>
      </c>
      <c r="F517" s="5">
        <v>401807</v>
      </c>
      <c r="G517" s="67" t="s">
        <v>2752</v>
      </c>
    </row>
    <row r="518" spans="1:7">
      <c r="A518" s="5">
        <v>2043452</v>
      </c>
      <c r="B518" s="5">
        <v>32</v>
      </c>
      <c r="C518" s="67" t="s">
        <v>2534</v>
      </c>
      <c r="D518" s="5">
        <v>3201</v>
      </c>
      <c r="E518" s="67" t="s">
        <v>2614</v>
      </c>
      <c r="F518" s="5">
        <v>320101</v>
      </c>
      <c r="G518" s="67" t="s">
        <v>2615</v>
      </c>
    </row>
    <row r="519" spans="1:7">
      <c r="A519" s="5">
        <v>2043452</v>
      </c>
      <c r="B519" s="5">
        <v>42</v>
      </c>
      <c r="C519" s="67" t="s">
        <v>2515</v>
      </c>
      <c r="D519" s="5">
        <v>4206</v>
      </c>
      <c r="E519" s="67" t="s">
        <v>2532</v>
      </c>
      <c r="F519" s="5">
        <v>420605</v>
      </c>
      <c r="G519" s="67" t="s">
        <v>2533</v>
      </c>
    </row>
    <row r="520" spans="1:7">
      <c r="A520" s="5">
        <v>2043453</v>
      </c>
      <c r="B520" s="5">
        <v>49</v>
      </c>
      <c r="C520" s="67" t="s">
        <v>2675</v>
      </c>
      <c r="D520" s="5">
        <v>4905</v>
      </c>
      <c r="E520" s="67" t="s">
        <v>2704</v>
      </c>
      <c r="F520" s="5">
        <v>490502</v>
      </c>
      <c r="G520" s="67" t="s">
        <v>2738</v>
      </c>
    </row>
    <row r="521" spans="1:7">
      <c r="A521" s="5">
        <v>2043464</v>
      </c>
      <c r="B521" s="5">
        <v>32</v>
      </c>
      <c r="C521" s="67" t="s">
        <v>2534</v>
      </c>
      <c r="D521" s="5">
        <v>3207</v>
      </c>
      <c r="E521" s="67" t="s">
        <v>2566</v>
      </c>
      <c r="F521" s="5">
        <v>320704</v>
      </c>
      <c r="G521" s="67" t="s">
        <v>2762</v>
      </c>
    </row>
    <row r="522" spans="1:7">
      <c r="A522" s="5">
        <v>2043504</v>
      </c>
      <c r="B522" s="5">
        <v>32</v>
      </c>
      <c r="C522" s="67" t="s">
        <v>2534</v>
      </c>
      <c r="D522" s="5">
        <v>3202</v>
      </c>
      <c r="E522" s="67" t="s">
        <v>2546</v>
      </c>
      <c r="F522" s="5">
        <v>320211</v>
      </c>
      <c r="G522" s="67" t="s">
        <v>2547</v>
      </c>
    </row>
    <row r="523" spans="1:7">
      <c r="A523" s="5">
        <v>2043504</v>
      </c>
      <c r="B523" s="5">
        <v>32</v>
      </c>
      <c r="C523" s="67" t="s">
        <v>2534</v>
      </c>
      <c r="D523" s="5">
        <v>3202</v>
      </c>
      <c r="E523" s="67" t="s">
        <v>2546</v>
      </c>
      <c r="F523" s="5">
        <v>320212</v>
      </c>
      <c r="G523" s="67" t="s">
        <v>2707</v>
      </c>
    </row>
    <row r="524" spans="1:7">
      <c r="A524" s="5">
        <v>2043504</v>
      </c>
      <c r="B524" s="5">
        <v>32</v>
      </c>
      <c r="C524" s="67" t="s">
        <v>2534</v>
      </c>
      <c r="D524" s="5">
        <v>3214</v>
      </c>
      <c r="E524" s="67" t="s">
        <v>2685</v>
      </c>
      <c r="F524" s="5">
        <v>321402</v>
      </c>
      <c r="G524" s="67" t="s">
        <v>2715</v>
      </c>
    </row>
    <row r="525" spans="1:7">
      <c r="A525" s="5">
        <v>2043505</v>
      </c>
      <c r="B525" s="5">
        <v>32</v>
      </c>
      <c r="C525" s="67" t="s">
        <v>2534</v>
      </c>
      <c r="D525" s="5">
        <v>3209</v>
      </c>
      <c r="E525" s="67" t="s">
        <v>2572</v>
      </c>
      <c r="F525" s="5">
        <v>320903</v>
      </c>
      <c r="G525" s="67" t="s">
        <v>2573</v>
      </c>
    </row>
    <row r="526" spans="1:7">
      <c r="A526" s="5">
        <v>2043524</v>
      </c>
      <c r="B526" s="5">
        <v>42</v>
      </c>
      <c r="C526" s="67" t="s">
        <v>2515</v>
      </c>
      <c r="D526" s="5">
        <v>4203</v>
      </c>
      <c r="E526" s="67" t="s">
        <v>2516</v>
      </c>
      <c r="F526" s="5">
        <v>420308</v>
      </c>
      <c r="G526" s="67" t="s">
        <v>2522</v>
      </c>
    </row>
    <row r="527" spans="1:7">
      <c r="A527" s="5">
        <v>2043524</v>
      </c>
      <c r="B527" s="5">
        <v>45</v>
      </c>
      <c r="C527" s="67" t="s">
        <v>2555</v>
      </c>
      <c r="D527" s="5">
        <v>4504</v>
      </c>
      <c r="E527" s="67" t="s">
        <v>2556</v>
      </c>
      <c r="F527" s="5">
        <v>450406</v>
      </c>
      <c r="G527" s="67" t="s">
        <v>2701</v>
      </c>
    </row>
    <row r="528" spans="1:7">
      <c r="A528" s="5">
        <v>2043524</v>
      </c>
      <c r="B528" s="5">
        <v>45</v>
      </c>
      <c r="C528" s="67" t="s">
        <v>2555</v>
      </c>
      <c r="D528" s="5">
        <v>4519</v>
      </c>
      <c r="E528" s="67" t="s">
        <v>2772</v>
      </c>
      <c r="F528" s="5">
        <v>451999</v>
      </c>
      <c r="G528" s="67" t="s">
        <v>2773</v>
      </c>
    </row>
    <row r="529" spans="1:7">
      <c r="A529" s="5">
        <v>2043525</v>
      </c>
      <c r="B529" s="5">
        <v>42</v>
      </c>
      <c r="C529" s="67" t="s">
        <v>2515</v>
      </c>
      <c r="D529" s="5">
        <v>4202</v>
      </c>
      <c r="E529" s="67" t="s">
        <v>2529</v>
      </c>
      <c r="F529" s="5">
        <v>420299</v>
      </c>
      <c r="G529" s="67" t="s">
        <v>2530</v>
      </c>
    </row>
    <row r="530" spans="1:7">
      <c r="A530" s="5">
        <v>2043525</v>
      </c>
      <c r="B530" s="5">
        <v>42</v>
      </c>
      <c r="C530" s="67" t="s">
        <v>2515</v>
      </c>
      <c r="D530" s="5">
        <v>4206</v>
      </c>
      <c r="E530" s="67" t="s">
        <v>2532</v>
      </c>
      <c r="F530" s="5">
        <v>420605</v>
      </c>
      <c r="G530" s="67" t="s">
        <v>2533</v>
      </c>
    </row>
    <row r="531" spans="1:7">
      <c r="A531" s="5">
        <v>2043525</v>
      </c>
      <c r="B531" s="5">
        <v>42</v>
      </c>
      <c r="C531" s="67" t="s">
        <v>2515</v>
      </c>
      <c r="D531" s="5">
        <v>4206</v>
      </c>
      <c r="E531" s="67" t="s">
        <v>2532</v>
      </c>
      <c r="F531" s="5">
        <v>420699</v>
      </c>
      <c r="G531" s="67" t="s">
        <v>2604</v>
      </c>
    </row>
    <row r="532" spans="1:7">
      <c r="A532" s="5">
        <v>2043549</v>
      </c>
      <c r="B532" s="5">
        <v>31</v>
      </c>
      <c r="C532" s="67" t="s">
        <v>2562</v>
      </c>
      <c r="D532" s="5">
        <v>3102</v>
      </c>
      <c r="E532" s="67" t="s">
        <v>2568</v>
      </c>
      <c r="F532" s="5">
        <v>310204</v>
      </c>
      <c r="G532" s="67" t="s">
        <v>2581</v>
      </c>
    </row>
    <row r="533" spans="1:7">
      <c r="A533" s="5">
        <v>2043549</v>
      </c>
      <c r="B533" s="5">
        <v>31</v>
      </c>
      <c r="C533" s="67" t="s">
        <v>2562</v>
      </c>
      <c r="D533" s="5">
        <v>3107</v>
      </c>
      <c r="E533" s="67" t="s">
        <v>2563</v>
      </c>
      <c r="F533" s="5">
        <v>310704</v>
      </c>
      <c r="G533" s="67" t="s">
        <v>2688</v>
      </c>
    </row>
    <row r="534" spans="1:7">
      <c r="A534" s="5">
        <v>2043549</v>
      </c>
      <c r="B534" s="5">
        <v>42</v>
      </c>
      <c r="C534" s="67" t="s">
        <v>2515</v>
      </c>
      <c r="D534" s="5">
        <v>4202</v>
      </c>
      <c r="E534" s="67" t="s">
        <v>2529</v>
      </c>
      <c r="F534" s="5">
        <v>420202</v>
      </c>
      <c r="G534" s="67" t="s">
        <v>2618</v>
      </c>
    </row>
    <row r="535" spans="1:7">
      <c r="A535" s="5">
        <v>2043554</v>
      </c>
      <c r="B535" s="5">
        <v>32</v>
      </c>
      <c r="C535" s="67" t="s">
        <v>2534</v>
      </c>
      <c r="D535" s="5">
        <v>3215</v>
      </c>
      <c r="E535" s="67" t="s">
        <v>2541</v>
      </c>
      <c r="F535" s="5">
        <v>321501</v>
      </c>
      <c r="G535" s="67" t="s">
        <v>2631</v>
      </c>
    </row>
    <row r="536" spans="1:7">
      <c r="A536" s="5">
        <v>2043588</v>
      </c>
      <c r="B536" s="5">
        <v>32</v>
      </c>
      <c r="C536" s="67" t="s">
        <v>2534</v>
      </c>
      <c r="D536" s="5">
        <v>3204</v>
      </c>
      <c r="E536" s="67" t="s">
        <v>2551</v>
      </c>
      <c r="F536" s="5">
        <v>320402</v>
      </c>
      <c r="G536" s="67" t="s">
        <v>2737</v>
      </c>
    </row>
    <row r="537" spans="1:7">
      <c r="A537" s="5">
        <v>2043588</v>
      </c>
      <c r="B537" s="5">
        <v>32</v>
      </c>
      <c r="C537" s="67" t="s">
        <v>2534</v>
      </c>
      <c r="D537" s="5">
        <v>3204</v>
      </c>
      <c r="E537" s="67" t="s">
        <v>2551</v>
      </c>
      <c r="F537" s="5">
        <v>320403</v>
      </c>
      <c r="G537" s="67" t="s">
        <v>2642</v>
      </c>
    </row>
    <row r="538" spans="1:7">
      <c r="A538" s="5">
        <v>2043598</v>
      </c>
      <c r="B538" s="5">
        <v>32</v>
      </c>
      <c r="C538" s="67" t="s">
        <v>2534</v>
      </c>
      <c r="D538" s="5">
        <v>3204</v>
      </c>
      <c r="E538" s="67" t="s">
        <v>2551</v>
      </c>
      <c r="F538" s="5">
        <v>320402</v>
      </c>
      <c r="G538" s="67" t="s">
        <v>2737</v>
      </c>
    </row>
    <row r="539" spans="1:7">
      <c r="A539" s="5">
        <v>2043598</v>
      </c>
      <c r="B539" s="5">
        <v>32</v>
      </c>
      <c r="C539" s="67" t="s">
        <v>2534</v>
      </c>
      <c r="D539" s="5">
        <v>3204</v>
      </c>
      <c r="E539" s="67" t="s">
        <v>2551</v>
      </c>
      <c r="F539" s="5">
        <v>320404</v>
      </c>
      <c r="G539" s="67" t="s">
        <v>2552</v>
      </c>
    </row>
    <row r="540" spans="1:7">
      <c r="A540" s="5">
        <v>2043671</v>
      </c>
      <c r="B540" s="5">
        <v>32</v>
      </c>
      <c r="C540" s="67" t="s">
        <v>2534</v>
      </c>
      <c r="D540" s="5">
        <v>3202</v>
      </c>
      <c r="E540" s="67" t="s">
        <v>2546</v>
      </c>
      <c r="F540" s="5">
        <v>320208</v>
      </c>
      <c r="G540" s="67" t="s">
        <v>2672</v>
      </c>
    </row>
    <row r="541" spans="1:7">
      <c r="A541" s="5">
        <v>2043672</v>
      </c>
      <c r="B541" s="5">
        <v>31</v>
      </c>
      <c r="C541" s="67" t="s">
        <v>2562</v>
      </c>
      <c r="D541" s="5">
        <v>3105</v>
      </c>
      <c r="E541" s="67" t="s">
        <v>2570</v>
      </c>
      <c r="F541" s="5">
        <v>310509</v>
      </c>
      <c r="G541" s="67" t="s">
        <v>2622</v>
      </c>
    </row>
    <row r="542" spans="1:7">
      <c r="A542" s="5">
        <v>2043672</v>
      </c>
      <c r="B542" s="5">
        <v>32</v>
      </c>
      <c r="C542" s="67" t="s">
        <v>2534</v>
      </c>
      <c r="D542" s="5">
        <v>3204</v>
      </c>
      <c r="E542" s="67" t="s">
        <v>2551</v>
      </c>
      <c r="F542" s="5">
        <v>320409</v>
      </c>
      <c r="G542" s="67" t="s">
        <v>2589</v>
      </c>
    </row>
    <row r="543" spans="1:7">
      <c r="A543" s="5">
        <v>2043672</v>
      </c>
      <c r="B543" s="5">
        <v>32</v>
      </c>
      <c r="C543" s="67" t="s">
        <v>2534</v>
      </c>
      <c r="D543" s="5">
        <v>3211</v>
      </c>
      <c r="E543" s="67" t="s">
        <v>2549</v>
      </c>
      <c r="F543" s="5">
        <v>321102</v>
      </c>
      <c r="G543" s="67" t="s">
        <v>2774</v>
      </c>
    </row>
    <row r="544" spans="1:7">
      <c r="A544" s="5">
        <v>2043677</v>
      </c>
      <c r="B544" s="5">
        <v>42</v>
      </c>
      <c r="C544" s="67" t="s">
        <v>2515</v>
      </c>
      <c r="D544" s="5">
        <v>4202</v>
      </c>
      <c r="E544" s="67" t="s">
        <v>2529</v>
      </c>
      <c r="F544" s="5">
        <v>420299</v>
      </c>
      <c r="G544" s="67" t="s">
        <v>2530</v>
      </c>
    </row>
    <row r="545" spans="1:7">
      <c r="A545" s="5">
        <v>2043689</v>
      </c>
      <c r="B545" s="5">
        <v>31</v>
      </c>
      <c r="C545" s="67" t="s">
        <v>2562</v>
      </c>
      <c r="D545" s="5">
        <v>3102</v>
      </c>
      <c r="E545" s="67" t="s">
        <v>2568</v>
      </c>
      <c r="F545" s="5">
        <v>310204</v>
      </c>
      <c r="G545" s="67" t="s">
        <v>2581</v>
      </c>
    </row>
    <row r="546" spans="1:7">
      <c r="A546" s="5">
        <v>2043689</v>
      </c>
      <c r="B546" s="5">
        <v>32</v>
      </c>
      <c r="C546" s="67" t="s">
        <v>2534</v>
      </c>
      <c r="D546" s="5">
        <v>3204</v>
      </c>
      <c r="E546" s="67" t="s">
        <v>2551</v>
      </c>
      <c r="F546" s="5">
        <v>320409</v>
      </c>
      <c r="G546" s="67" t="s">
        <v>2589</v>
      </c>
    </row>
    <row r="547" spans="1:7">
      <c r="A547" s="5">
        <v>2043689</v>
      </c>
      <c r="B547" s="5">
        <v>32</v>
      </c>
      <c r="C547" s="67" t="s">
        <v>2534</v>
      </c>
      <c r="D547" s="5">
        <v>3211</v>
      </c>
      <c r="E547" s="67" t="s">
        <v>2549</v>
      </c>
      <c r="F547" s="5">
        <v>321104</v>
      </c>
      <c r="G547" s="67" t="s">
        <v>2651</v>
      </c>
    </row>
    <row r="548" spans="1:7">
      <c r="A548" s="5">
        <v>2043704</v>
      </c>
      <c r="B548" s="5">
        <v>42</v>
      </c>
      <c r="C548" s="67" t="s">
        <v>2515</v>
      </c>
      <c r="D548" s="5">
        <v>4201</v>
      </c>
      <c r="E548" s="67" t="s">
        <v>2537</v>
      </c>
      <c r="F548" s="5">
        <v>420109</v>
      </c>
      <c r="G548" s="67" t="s">
        <v>2775</v>
      </c>
    </row>
    <row r="549" spans="1:7">
      <c r="A549" s="5">
        <v>2043704</v>
      </c>
      <c r="B549" s="5">
        <v>42</v>
      </c>
      <c r="C549" s="67" t="s">
        <v>2515</v>
      </c>
      <c r="D549" s="5">
        <v>4203</v>
      </c>
      <c r="E549" s="67" t="s">
        <v>2516</v>
      </c>
      <c r="F549" s="5">
        <v>420399</v>
      </c>
      <c r="G549" s="67" t="s">
        <v>2695</v>
      </c>
    </row>
    <row r="550" spans="1:7">
      <c r="A550" s="5">
        <v>2043704</v>
      </c>
      <c r="B550" s="5">
        <v>42</v>
      </c>
      <c r="C550" s="67" t="s">
        <v>2515</v>
      </c>
      <c r="D550" s="5">
        <v>4205</v>
      </c>
      <c r="E550" s="67" t="s">
        <v>2518</v>
      </c>
      <c r="F550" s="5">
        <v>420599</v>
      </c>
      <c r="G550" s="67" t="s">
        <v>2748</v>
      </c>
    </row>
    <row r="551" spans="1:7">
      <c r="A551" s="5">
        <v>2043735</v>
      </c>
      <c r="B551" s="5">
        <v>32</v>
      </c>
      <c r="C551" s="67" t="s">
        <v>2534</v>
      </c>
      <c r="D551" s="5">
        <v>3202</v>
      </c>
      <c r="E551" s="67" t="s">
        <v>2546</v>
      </c>
      <c r="F551" s="5">
        <v>320205</v>
      </c>
      <c r="G551" s="67" t="s">
        <v>2776</v>
      </c>
    </row>
    <row r="552" spans="1:7">
      <c r="A552" s="5">
        <v>2043735</v>
      </c>
      <c r="B552" s="5">
        <v>32</v>
      </c>
      <c r="C552" s="67" t="s">
        <v>2534</v>
      </c>
      <c r="D552" s="5">
        <v>3211</v>
      </c>
      <c r="E552" s="67" t="s">
        <v>2549</v>
      </c>
      <c r="F552" s="5">
        <v>321102</v>
      </c>
      <c r="G552" s="67" t="s">
        <v>2774</v>
      </c>
    </row>
    <row r="553" spans="1:7">
      <c r="A553" s="5">
        <v>2043738</v>
      </c>
      <c r="B553" s="5">
        <v>32</v>
      </c>
      <c r="C553" s="67" t="s">
        <v>2534</v>
      </c>
      <c r="D553" s="5">
        <v>3202</v>
      </c>
      <c r="E553" s="67" t="s">
        <v>2546</v>
      </c>
      <c r="F553" s="5">
        <v>320211</v>
      </c>
      <c r="G553" s="67" t="s">
        <v>2547</v>
      </c>
    </row>
    <row r="554" spans="1:7">
      <c r="A554" s="5">
        <v>2043738</v>
      </c>
      <c r="B554" s="5">
        <v>45</v>
      </c>
      <c r="C554" s="67" t="s">
        <v>2555</v>
      </c>
      <c r="D554" s="5">
        <v>4504</v>
      </c>
      <c r="E554" s="67" t="s">
        <v>2556</v>
      </c>
      <c r="F554" s="5">
        <v>450403</v>
      </c>
      <c r="G554" s="67" t="s">
        <v>2745</v>
      </c>
    </row>
    <row r="555" spans="1:7">
      <c r="A555" s="5">
        <v>2043753</v>
      </c>
      <c r="B555" s="5">
        <v>32</v>
      </c>
      <c r="C555" s="67" t="s">
        <v>2534</v>
      </c>
      <c r="D555" s="5">
        <v>3214</v>
      </c>
      <c r="E555" s="67" t="s">
        <v>2685</v>
      </c>
      <c r="F555" s="5">
        <v>321403</v>
      </c>
      <c r="G555" s="67" t="s">
        <v>2777</v>
      </c>
    </row>
    <row r="556" spans="1:7">
      <c r="A556" s="5">
        <v>2043753</v>
      </c>
      <c r="B556" s="5">
        <v>42</v>
      </c>
      <c r="C556" s="67" t="s">
        <v>2515</v>
      </c>
      <c r="D556" s="5">
        <v>4203</v>
      </c>
      <c r="E556" s="67" t="s">
        <v>2516</v>
      </c>
      <c r="F556" s="5">
        <v>420308</v>
      </c>
      <c r="G556" s="67" t="s">
        <v>2522</v>
      </c>
    </row>
    <row r="557" spans="1:7">
      <c r="A557" s="5">
        <v>2043753</v>
      </c>
      <c r="B557" s="5">
        <v>42</v>
      </c>
      <c r="C557" s="67" t="s">
        <v>2515</v>
      </c>
      <c r="D557" s="5">
        <v>4203</v>
      </c>
      <c r="E557" s="67" t="s">
        <v>2516</v>
      </c>
      <c r="F557" s="5">
        <v>420321</v>
      </c>
      <c r="G557" s="67" t="s">
        <v>2753</v>
      </c>
    </row>
    <row r="558" spans="1:7">
      <c r="A558" s="5">
        <v>2043758</v>
      </c>
      <c r="B558" s="5">
        <v>32</v>
      </c>
      <c r="C558" s="67" t="s">
        <v>2534</v>
      </c>
      <c r="D558" s="5">
        <v>3202</v>
      </c>
      <c r="E558" s="67" t="s">
        <v>2546</v>
      </c>
      <c r="F558" s="5">
        <v>320207</v>
      </c>
      <c r="G558" s="67" t="s">
        <v>2778</v>
      </c>
    </row>
    <row r="559" spans="1:7">
      <c r="A559" s="5">
        <v>2043758</v>
      </c>
      <c r="B559" s="5">
        <v>32</v>
      </c>
      <c r="C559" s="67" t="s">
        <v>2534</v>
      </c>
      <c r="D559" s="5">
        <v>3202</v>
      </c>
      <c r="E559" s="67" t="s">
        <v>2546</v>
      </c>
      <c r="F559" s="5">
        <v>320216</v>
      </c>
      <c r="G559" s="67" t="s">
        <v>2630</v>
      </c>
    </row>
    <row r="560" spans="1:7">
      <c r="A560" s="5">
        <v>2043771</v>
      </c>
      <c r="B560" s="5">
        <v>32</v>
      </c>
      <c r="C560" s="67" t="s">
        <v>2534</v>
      </c>
      <c r="D560" s="5">
        <v>3211</v>
      </c>
      <c r="E560" s="67" t="s">
        <v>2549</v>
      </c>
      <c r="F560" s="5">
        <v>321102</v>
      </c>
      <c r="G560" s="67" t="s">
        <v>2774</v>
      </c>
    </row>
    <row r="561" spans="1:7">
      <c r="A561" s="5">
        <v>2043771</v>
      </c>
      <c r="B561" s="5">
        <v>42</v>
      </c>
      <c r="C561" s="67" t="s">
        <v>2515</v>
      </c>
      <c r="D561" s="5">
        <v>4203</v>
      </c>
      <c r="E561" s="67" t="s">
        <v>2516</v>
      </c>
      <c r="F561" s="5">
        <v>420310</v>
      </c>
      <c r="G561" s="67" t="s">
        <v>2548</v>
      </c>
    </row>
    <row r="562" spans="1:7">
      <c r="A562" s="5">
        <v>2043771</v>
      </c>
      <c r="B562" s="5">
        <v>46</v>
      </c>
      <c r="C562" s="67" t="s">
        <v>2523</v>
      </c>
      <c r="D562" s="5">
        <v>4602</v>
      </c>
      <c r="E562" s="67" t="s">
        <v>2779</v>
      </c>
      <c r="F562" s="5">
        <v>460209</v>
      </c>
      <c r="G562" s="67" t="s">
        <v>2780</v>
      </c>
    </row>
    <row r="563" spans="1:7">
      <c r="A563" s="5">
        <v>2043780</v>
      </c>
      <c r="B563" s="5">
        <v>32</v>
      </c>
      <c r="C563" s="67" t="s">
        <v>2534</v>
      </c>
      <c r="D563" s="5">
        <v>3202</v>
      </c>
      <c r="E563" s="67" t="s">
        <v>2546</v>
      </c>
      <c r="F563" s="5">
        <v>320220</v>
      </c>
      <c r="G563" s="67" t="s">
        <v>2781</v>
      </c>
    </row>
    <row r="564" spans="1:7">
      <c r="A564" s="5">
        <v>2043780</v>
      </c>
      <c r="B564" s="5">
        <v>32</v>
      </c>
      <c r="C564" s="67" t="s">
        <v>2534</v>
      </c>
      <c r="D564" s="5">
        <v>3202</v>
      </c>
      <c r="E564" s="67" t="s">
        <v>2546</v>
      </c>
      <c r="F564" s="5">
        <v>320226</v>
      </c>
      <c r="G564" s="67" t="s">
        <v>2597</v>
      </c>
    </row>
    <row r="565" spans="1:7">
      <c r="A565" s="5">
        <v>2043780</v>
      </c>
      <c r="B565" s="5">
        <v>32</v>
      </c>
      <c r="C565" s="67" t="s">
        <v>2534</v>
      </c>
      <c r="D565" s="5">
        <v>3211</v>
      </c>
      <c r="E565" s="67" t="s">
        <v>2549</v>
      </c>
      <c r="F565" s="5">
        <v>321104</v>
      </c>
      <c r="G565" s="67" t="s">
        <v>2651</v>
      </c>
    </row>
    <row r="566" spans="1:7">
      <c r="A566" s="5">
        <v>2043828</v>
      </c>
      <c r="B566" s="5">
        <v>31</v>
      </c>
      <c r="C566" s="67" t="s">
        <v>2562</v>
      </c>
      <c r="D566" s="5">
        <v>3105</v>
      </c>
      <c r="E566" s="67" t="s">
        <v>2570</v>
      </c>
      <c r="F566" s="5">
        <v>310505</v>
      </c>
      <c r="G566" s="67" t="s">
        <v>2629</v>
      </c>
    </row>
    <row r="567" spans="1:7">
      <c r="A567" s="5">
        <v>2043828</v>
      </c>
      <c r="B567" s="5">
        <v>32</v>
      </c>
      <c r="C567" s="67" t="s">
        <v>2534</v>
      </c>
      <c r="D567" s="5">
        <v>3213</v>
      </c>
      <c r="E567" s="67" t="s">
        <v>2535</v>
      </c>
      <c r="F567" s="5">
        <v>321302</v>
      </c>
      <c r="G567" s="67" t="s">
        <v>2536</v>
      </c>
    </row>
    <row r="568" spans="1:7">
      <c r="A568" s="5">
        <v>2043828</v>
      </c>
      <c r="B568" s="5">
        <v>42</v>
      </c>
      <c r="C568" s="67" t="s">
        <v>2515</v>
      </c>
      <c r="D568" s="5">
        <v>4206</v>
      </c>
      <c r="E568" s="67" t="s">
        <v>2532</v>
      </c>
      <c r="F568" s="5">
        <v>420601</v>
      </c>
      <c r="G568" s="67" t="s">
        <v>2626</v>
      </c>
    </row>
    <row r="569" spans="1:7">
      <c r="A569" s="5">
        <v>2043854</v>
      </c>
      <c r="B569" s="5">
        <v>31</v>
      </c>
      <c r="C569" s="67" t="s">
        <v>2562</v>
      </c>
      <c r="D569" s="5">
        <v>3107</v>
      </c>
      <c r="E569" s="67" t="s">
        <v>2563</v>
      </c>
      <c r="F569" s="5">
        <v>310702</v>
      </c>
      <c r="G569" s="67" t="s">
        <v>2565</v>
      </c>
    </row>
    <row r="570" spans="1:7">
      <c r="A570" s="5">
        <v>2043854</v>
      </c>
      <c r="B570" s="5">
        <v>32</v>
      </c>
      <c r="C570" s="67" t="s">
        <v>2534</v>
      </c>
      <c r="D570" s="5">
        <v>3211</v>
      </c>
      <c r="E570" s="67" t="s">
        <v>2549</v>
      </c>
      <c r="F570" s="5">
        <v>321104</v>
      </c>
      <c r="G570" s="67" t="s">
        <v>2651</v>
      </c>
    </row>
    <row r="571" spans="1:7">
      <c r="A571" s="5">
        <v>2043854</v>
      </c>
      <c r="B571" s="5">
        <v>32</v>
      </c>
      <c r="C571" s="67" t="s">
        <v>2534</v>
      </c>
      <c r="D571" s="5">
        <v>3211</v>
      </c>
      <c r="E571" s="67" t="s">
        <v>2549</v>
      </c>
      <c r="F571" s="5">
        <v>321111</v>
      </c>
      <c r="G571" s="67" t="s">
        <v>2550</v>
      </c>
    </row>
    <row r="572" spans="1:7">
      <c r="A572" s="5">
        <v>2043916</v>
      </c>
      <c r="B572" s="5">
        <v>42</v>
      </c>
      <c r="C572" s="67" t="s">
        <v>2515</v>
      </c>
      <c r="D572" s="5">
        <v>4203</v>
      </c>
      <c r="E572" s="67" t="s">
        <v>2516</v>
      </c>
      <c r="F572" s="5">
        <v>420312</v>
      </c>
      <c r="G572" s="67" t="s">
        <v>2521</v>
      </c>
    </row>
    <row r="573" spans="1:7">
      <c r="A573" s="5">
        <v>2043931</v>
      </c>
      <c r="B573" s="5">
        <v>42</v>
      </c>
      <c r="C573" s="67" t="s">
        <v>2515</v>
      </c>
      <c r="D573" s="5">
        <v>4203</v>
      </c>
      <c r="E573" s="67" t="s">
        <v>2516</v>
      </c>
      <c r="F573" s="5">
        <v>420311</v>
      </c>
      <c r="G573" s="67" t="s">
        <v>2520</v>
      </c>
    </row>
    <row r="574" spans="1:7">
      <c r="A574" s="5">
        <v>2043931</v>
      </c>
      <c r="B574" s="5">
        <v>42</v>
      </c>
      <c r="C574" s="67" t="s">
        <v>2515</v>
      </c>
      <c r="D574" s="5">
        <v>4203</v>
      </c>
      <c r="E574" s="67" t="s">
        <v>2516</v>
      </c>
      <c r="F574" s="5">
        <v>420321</v>
      </c>
      <c r="G574" s="67" t="s">
        <v>2753</v>
      </c>
    </row>
    <row r="575" spans="1:7">
      <c r="A575" s="5">
        <v>2043931</v>
      </c>
      <c r="B575" s="5">
        <v>45</v>
      </c>
      <c r="C575" s="67" t="s">
        <v>2555</v>
      </c>
      <c r="D575" s="5">
        <v>4504</v>
      </c>
      <c r="E575" s="67" t="s">
        <v>2556</v>
      </c>
      <c r="F575" s="5">
        <v>450409</v>
      </c>
      <c r="G575" s="67" t="s">
        <v>2734</v>
      </c>
    </row>
    <row r="576" spans="1:7">
      <c r="A576" s="5">
        <v>2043935</v>
      </c>
      <c r="B576" s="5">
        <v>35</v>
      </c>
      <c r="C576" s="67" t="s">
        <v>2782</v>
      </c>
      <c r="D576" s="5">
        <v>3505</v>
      </c>
      <c r="E576" s="67" t="s">
        <v>2783</v>
      </c>
      <c r="F576" s="5">
        <v>350505</v>
      </c>
      <c r="G576" s="67" t="s">
        <v>2784</v>
      </c>
    </row>
    <row r="577" spans="1:7">
      <c r="A577" s="5">
        <v>2043935</v>
      </c>
      <c r="B577" s="5">
        <v>42</v>
      </c>
      <c r="C577" s="67" t="s">
        <v>2515</v>
      </c>
      <c r="D577" s="5">
        <v>4203</v>
      </c>
      <c r="E577" s="67" t="s">
        <v>2516</v>
      </c>
      <c r="F577" s="5">
        <v>420317</v>
      </c>
      <c r="G577" s="67" t="s">
        <v>2517</v>
      </c>
    </row>
    <row r="578" spans="1:7">
      <c r="A578" s="5">
        <v>2043935</v>
      </c>
      <c r="B578" s="5">
        <v>42</v>
      </c>
      <c r="C578" s="67" t="s">
        <v>2515</v>
      </c>
      <c r="D578" s="5">
        <v>4205</v>
      </c>
      <c r="E578" s="67" t="s">
        <v>2518</v>
      </c>
      <c r="F578" s="5">
        <v>420502</v>
      </c>
      <c r="G578" s="67" t="s">
        <v>2785</v>
      </c>
    </row>
    <row r="579" spans="1:7">
      <c r="A579" s="5">
        <v>2043966</v>
      </c>
      <c r="B579" s="5">
        <v>32</v>
      </c>
      <c r="C579" s="67" t="s">
        <v>2534</v>
      </c>
      <c r="D579" s="5">
        <v>3210</v>
      </c>
      <c r="E579" s="67" t="s">
        <v>2602</v>
      </c>
      <c r="F579" s="5">
        <v>321001</v>
      </c>
      <c r="G579" s="67" t="s">
        <v>2621</v>
      </c>
    </row>
    <row r="580" spans="1:7">
      <c r="A580" s="5">
        <v>2043966</v>
      </c>
      <c r="B580" s="5">
        <v>42</v>
      </c>
      <c r="C580" s="67" t="s">
        <v>2515</v>
      </c>
      <c r="D580" s="5">
        <v>4203</v>
      </c>
      <c r="E580" s="67" t="s">
        <v>2516</v>
      </c>
      <c r="F580" s="5">
        <v>420312</v>
      </c>
      <c r="G580" s="67" t="s">
        <v>2521</v>
      </c>
    </row>
    <row r="581" spans="1:7">
      <c r="A581" s="5">
        <v>2043966</v>
      </c>
      <c r="B581" s="5">
        <v>42</v>
      </c>
      <c r="C581" s="67" t="s">
        <v>2515</v>
      </c>
      <c r="D581" s="5">
        <v>4205</v>
      </c>
      <c r="E581" s="67" t="s">
        <v>2518</v>
      </c>
      <c r="F581" s="5">
        <v>420503</v>
      </c>
      <c r="G581" s="67" t="s">
        <v>2786</v>
      </c>
    </row>
    <row r="582" spans="1:7">
      <c r="A582" s="5">
        <v>2043973</v>
      </c>
      <c r="B582" s="5">
        <v>42</v>
      </c>
      <c r="C582" s="67" t="s">
        <v>2515</v>
      </c>
      <c r="D582" s="5">
        <v>4203</v>
      </c>
      <c r="E582" s="67" t="s">
        <v>2516</v>
      </c>
      <c r="F582" s="5">
        <v>420312</v>
      </c>
      <c r="G582" s="67" t="s">
        <v>2521</v>
      </c>
    </row>
    <row r="583" spans="1:7">
      <c r="A583" s="5">
        <v>2043973</v>
      </c>
      <c r="B583" s="5">
        <v>42</v>
      </c>
      <c r="C583" s="67" t="s">
        <v>2515</v>
      </c>
      <c r="D583" s="5">
        <v>4203</v>
      </c>
      <c r="E583" s="67" t="s">
        <v>2516</v>
      </c>
      <c r="F583" s="5">
        <v>420321</v>
      </c>
      <c r="G583" s="67" t="s">
        <v>2753</v>
      </c>
    </row>
    <row r="584" spans="1:7">
      <c r="A584" s="5">
        <v>2043973</v>
      </c>
      <c r="B584" s="5">
        <v>42</v>
      </c>
      <c r="C584" s="67" t="s">
        <v>2515</v>
      </c>
      <c r="D584" s="5">
        <v>4205</v>
      </c>
      <c r="E584" s="67" t="s">
        <v>2518</v>
      </c>
      <c r="F584" s="5">
        <v>420501</v>
      </c>
      <c r="G584" s="67" t="s">
        <v>2519</v>
      </c>
    </row>
    <row r="585" spans="1:7">
      <c r="A585" s="5">
        <v>2043991</v>
      </c>
      <c r="B585" s="5">
        <v>31</v>
      </c>
      <c r="C585" s="67" t="s">
        <v>2562</v>
      </c>
      <c r="D585" s="5">
        <v>3101</v>
      </c>
      <c r="E585" s="67" t="s">
        <v>2592</v>
      </c>
      <c r="F585" s="5">
        <v>310113</v>
      </c>
      <c r="G585" s="67" t="s">
        <v>2657</v>
      </c>
    </row>
    <row r="586" spans="1:7">
      <c r="A586" s="5">
        <v>2043991</v>
      </c>
      <c r="B586" s="5">
        <v>31</v>
      </c>
      <c r="C586" s="67" t="s">
        <v>2562</v>
      </c>
      <c r="D586" s="5">
        <v>3105</v>
      </c>
      <c r="E586" s="67" t="s">
        <v>2570</v>
      </c>
      <c r="F586" s="5">
        <v>310510</v>
      </c>
      <c r="G586" s="67" t="s">
        <v>2787</v>
      </c>
    </row>
    <row r="587" spans="1:7">
      <c r="A587" s="5">
        <v>2043991</v>
      </c>
      <c r="B587" s="5">
        <v>32</v>
      </c>
      <c r="C587" s="67" t="s">
        <v>2534</v>
      </c>
      <c r="D587" s="5">
        <v>3201</v>
      </c>
      <c r="E587" s="67" t="s">
        <v>2614</v>
      </c>
      <c r="F587" s="5">
        <v>320101</v>
      </c>
      <c r="G587" s="67" t="s">
        <v>2615</v>
      </c>
    </row>
    <row r="588" spans="1:7">
      <c r="A588" s="5">
        <v>2043995</v>
      </c>
      <c r="B588" s="5">
        <v>42</v>
      </c>
      <c r="C588" s="67" t="s">
        <v>2515</v>
      </c>
      <c r="D588" s="5">
        <v>4203</v>
      </c>
      <c r="E588" s="67" t="s">
        <v>2516</v>
      </c>
      <c r="F588" s="5">
        <v>420399</v>
      </c>
      <c r="G588" s="67" t="s">
        <v>2695</v>
      </c>
    </row>
    <row r="589" spans="1:7">
      <c r="A589" s="5">
        <v>2043995</v>
      </c>
      <c r="B589" s="5">
        <v>42</v>
      </c>
      <c r="C589" s="67" t="s">
        <v>2515</v>
      </c>
      <c r="D589" s="5">
        <v>4206</v>
      </c>
      <c r="E589" s="67" t="s">
        <v>2532</v>
      </c>
      <c r="F589" s="5">
        <v>420602</v>
      </c>
      <c r="G589" s="67" t="s">
        <v>2544</v>
      </c>
    </row>
    <row r="590" spans="1:7">
      <c r="A590" s="5">
        <v>2043995</v>
      </c>
      <c r="B590" s="5">
        <v>45</v>
      </c>
      <c r="C590" s="67" t="s">
        <v>2555</v>
      </c>
      <c r="D590" s="5">
        <v>4504</v>
      </c>
      <c r="E590" s="67" t="s">
        <v>2556</v>
      </c>
      <c r="F590" s="5">
        <v>450409</v>
      </c>
      <c r="G590" s="67" t="s">
        <v>2734</v>
      </c>
    </row>
    <row r="591" spans="1:7">
      <c r="A591" s="5">
        <v>2044007</v>
      </c>
      <c r="B591" s="5">
        <v>35</v>
      </c>
      <c r="C591" s="67" t="s">
        <v>2782</v>
      </c>
      <c r="D591" s="5">
        <v>3505</v>
      </c>
      <c r="E591" s="67" t="s">
        <v>2783</v>
      </c>
      <c r="F591" s="5">
        <v>350503</v>
      </c>
      <c r="G591" s="67" t="s">
        <v>2788</v>
      </c>
    </row>
    <row r="592" spans="1:7">
      <c r="A592" s="5">
        <v>2044007</v>
      </c>
      <c r="B592" s="5">
        <v>35</v>
      </c>
      <c r="C592" s="67" t="s">
        <v>2782</v>
      </c>
      <c r="D592" s="5">
        <v>3505</v>
      </c>
      <c r="E592" s="67" t="s">
        <v>2783</v>
      </c>
      <c r="F592" s="5">
        <v>350506</v>
      </c>
      <c r="G592" s="67" t="s">
        <v>2789</v>
      </c>
    </row>
    <row r="593" spans="1:7">
      <c r="A593" s="5">
        <v>2044007</v>
      </c>
      <c r="B593" s="5">
        <v>35</v>
      </c>
      <c r="C593" s="67" t="s">
        <v>2782</v>
      </c>
      <c r="D593" s="5">
        <v>3505</v>
      </c>
      <c r="E593" s="67" t="s">
        <v>2783</v>
      </c>
      <c r="F593" s="5">
        <v>350507</v>
      </c>
      <c r="G593" s="67" t="s">
        <v>2790</v>
      </c>
    </row>
    <row r="594" spans="1:7">
      <c r="A594" s="5">
        <v>2044008</v>
      </c>
      <c r="B594" s="5">
        <v>42</v>
      </c>
      <c r="C594" s="67" t="s">
        <v>2515</v>
      </c>
      <c r="D594" s="5">
        <v>4201</v>
      </c>
      <c r="E594" s="67" t="s">
        <v>2537</v>
      </c>
      <c r="F594" s="5">
        <v>420110</v>
      </c>
      <c r="G594" s="67" t="s">
        <v>2791</v>
      </c>
    </row>
    <row r="595" spans="1:7">
      <c r="A595" s="5">
        <v>2044008</v>
      </c>
      <c r="B595" s="5">
        <v>42</v>
      </c>
      <c r="C595" s="67" t="s">
        <v>2515</v>
      </c>
      <c r="D595" s="5">
        <v>4205</v>
      </c>
      <c r="E595" s="67" t="s">
        <v>2518</v>
      </c>
      <c r="F595" s="5">
        <v>420503</v>
      </c>
      <c r="G595" s="67" t="s">
        <v>2786</v>
      </c>
    </row>
    <row r="596" spans="1:7">
      <c r="A596" s="5">
        <v>2044008</v>
      </c>
      <c r="B596" s="5">
        <v>42</v>
      </c>
      <c r="C596" s="67" t="s">
        <v>2515</v>
      </c>
      <c r="D596" s="5">
        <v>4206</v>
      </c>
      <c r="E596" s="67" t="s">
        <v>2532</v>
      </c>
      <c r="F596" s="5">
        <v>420606</v>
      </c>
      <c r="G596" s="67" t="s">
        <v>2545</v>
      </c>
    </row>
    <row r="597" spans="1:7">
      <c r="A597" s="5">
        <v>2044028</v>
      </c>
      <c r="B597" s="5">
        <v>42</v>
      </c>
      <c r="C597" s="67" t="s">
        <v>2515</v>
      </c>
      <c r="D597" s="5">
        <v>4203</v>
      </c>
      <c r="E597" s="67" t="s">
        <v>2516</v>
      </c>
      <c r="F597" s="5">
        <v>420312</v>
      </c>
      <c r="G597" s="67" t="s">
        <v>2521</v>
      </c>
    </row>
    <row r="598" spans="1:7">
      <c r="A598" s="5">
        <v>2044048</v>
      </c>
      <c r="B598" s="5">
        <v>31</v>
      </c>
      <c r="C598" s="67" t="s">
        <v>2562</v>
      </c>
      <c r="D598" s="5">
        <v>3106</v>
      </c>
      <c r="E598" s="67" t="s">
        <v>2717</v>
      </c>
      <c r="F598" s="5">
        <v>310606</v>
      </c>
      <c r="G598" s="67" t="s">
        <v>2792</v>
      </c>
    </row>
    <row r="599" spans="1:7">
      <c r="A599" s="5">
        <v>2044048</v>
      </c>
      <c r="B599" s="5">
        <v>31</v>
      </c>
      <c r="C599" s="67" t="s">
        <v>2562</v>
      </c>
      <c r="D599" s="5">
        <v>3107</v>
      </c>
      <c r="E599" s="67" t="s">
        <v>2563</v>
      </c>
      <c r="F599" s="5">
        <v>310706</v>
      </c>
      <c r="G599" s="67" t="s">
        <v>2599</v>
      </c>
    </row>
    <row r="600" spans="1:7">
      <c r="A600" s="5">
        <v>2044048</v>
      </c>
      <c r="B600" s="5">
        <v>32</v>
      </c>
      <c r="C600" s="67" t="s">
        <v>2534</v>
      </c>
      <c r="D600" s="5">
        <v>3214</v>
      </c>
      <c r="E600" s="67" t="s">
        <v>2685</v>
      </c>
      <c r="F600" s="5">
        <v>321402</v>
      </c>
      <c r="G600" s="67" t="s">
        <v>2715</v>
      </c>
    </row>
    <row r="601" spans="1:7">
      <c r="A601" s="5">
        <v>2044066</v>
      </c>
      <c r="B601" s="5">
        <v>42</v>
      </c>
      <c r="C601" s="67" t="s">
        <v>2515</v>
      </c>
      <c r="D601" s="5">
        <v>4203</v>
      </c>
      <c r="E601" s="67" t="s">
        <v>2516</v>
      </c>
      <c r="F601" s="5">
        <v>420313</v>
      </c>
      <c r="G601" s="67" t="s">
        <v>2531</v>
      </c>
    </row>
    <row r="602" spans="1:7">
      <c r="A602" s="5">
        <v>2044066</v>
      </c>
      <c r="B602" s="5">
        <v>45</v>
      </c>
      <c r="C602" s="67" t="s">
        <v>2555</v>
      </c>
      <c r="D602" s="5">
        <v>4504</v>
      </c>
      <c r="E602" s="67" t="s">
        <v>2556</v>
      </c>
      <c r="F602" s="5">
        <v>450409</v>
      </c>
      <c r="G602" s="67" t="s">
        <v>2734</v>
      </c>
    </row>
    <row r="603" spans="1:7">
      <c r="A603" s="5">
        <v>2044066</v>
      </c>
      <c r="B603" s="5">
        <v>45</v>
      </c>
      <c r="C603" s="67" t="s">
        <v>2555</v>
      </c>
      <c r="D603" s="5">
        <v>4504</v>
      </c>
      <c r="E603" s="67" t="s">
        <v>2556</v>
      </c>
      <c r="F603" s="5">
        <v>450417</v>
      </c>
      <c r="G603" s="67" t="s">
        <v>2557</v>
      </c>
    </row>
    <row r="604" spans="1:7">
      <c r="A604" s="5">
        <v>2044089</v>
      </c>
      <c r="B604" s="5">
        <v>42</v>
      </c>
      <c r="C604" s="67" t="s">
        <v>2515</v>
      </c>
      <c r="D604" s="5">
        <v>4203</v>
      </c>
      <c r="E604" s="67" t="s">
        <v>2516</v>
      </c>
      <c r="F604" s="5">
        <v>420311</v>
      </c>
      <c r="G604" s="67" t="s">
        <v>2520</v>
      </c>
    </row>
    <row r="605" spans="1:7">
      <c r="A605" s="5">
        <v>2044107</v>
      </c>
      <c r="B605" s="5">
        <v>42</v>
      </c>
      <c r="C605" s="67" t="s">
        <v>2515</v>
      </c>
      <c r="D605" s="5">
        <v>4206</v>
      </c>
      <c r="E605" s="67" t="s">
        <v>2532</v>
      </c>
      <c r="F605" s="5">
        <v>420603</v>
      </c>
      <c r="G605" s="67" t="s">
        <v>2585</v>
      </c>
    </row>
    <row r="606" spans="1:7">
      <c r="A606" s="5">
        <v>2044107</v>
      </c>
      <c r="B606" s="5">
        <v>42</v>
      </c>
      <c r="C606" s="67" t="s">
        <v>2515</v>
      </c>
      <c r="D606" s="5">
        <v>4206</v>
      </c>
      <c r="E606" s="67" t="s">
        <v>2532</v>
      </c>
      <c r="F606" s="5">
        <v>420605</v>
      </c>
      <c r="G606" s="67" t="s">
        <v>2533</v>
      </c>
    </row>
    <row r="607" spans="1:7">
      <c r="A607" s="5">
        <v>2044139</v>
      </c>
      <c r="B607" s="5">
        <v>42</v>
      </c>
      <c r="C607" s="67" t="s">
        <v>2515</v>
      </c>
      <c r="D607" s="5">
        <v>4203</v>
      </c>
      <c r="E607" s="67" t="s">
        <v>2516</v>
      </c>
      <c r="F607" s="5">
        <v>420313</v>
      </c>
      <c r="G607" s="67" t="s">
        <v>2531</v>
      </c>
    </row>
    <row r="608" spans="1:7">
      <c r="A608" s="5">
        <v>2044201</v>
      </c>
      <c r="B608" s="5">
        <v>32</v>
      </c>
      <c r="C608" s="67" t="s">
        <v>2534</v>
      </c>
      <c r="D608" s="5">
        <v>3202</v>
      </c>
      <c r="E608" s="67" t="s">
        <v>2546</v>
      </c>
      <c r="F608" s="5">
        <v>320211</v>
      </c>
      <c r="G608" s="67" t="s">
        <v>2547</v>
      </c>
    </row>
    <row r="609" spans="1:7">
      <c r="A609" s="5">
        <v>2044201</v>
      </c>
      <c r="B609" s="5">
        <v>42</v>
      </c>
      <c r="C609" s="67" t="s">
        <v>2515</v>
      </c>
      <c r="D609" s="5">
        <v>4202</v>
      </c>
      <c r="E609" s="67" t="s">
        <v>2529</v>
      </c>
      <c r="F609" s="5">
        <v>420205</v>
      </c>
      <c r="G609" s="67" t="s">
        <v>2647</v>
      </c>
    </row>
    <row r="610" spans="1:7">
      <c r="A610" s="5">
        <v>2044201</v>
      </c>
      <c r="B610" s="5">
        <v>44</v>
      </c>
      <c r="C610" s="67" t="s">
        <v>2586</v>
      </c>
      <c r="D610" s="5">
        <v>4407</v>
      </c>
      <c r="E610" s="67" t="s">
        <v>2587</v>
      </c>
      <c r="F610" s="5">
        <v>440706</v>
      </c>
      <c r="G610" s="67" t="s">
        <v>2588</v>
      </c>
    </row>
    <row r="611" spans="1:7">
      <c r="A611" s="5">
        <v>2044217</v>
      </c>
      <c r="B611" s="5">
        <v>42</v>
      </c>
      <c r="C611" s="67" t="s">
        <v>2515</v>
      </c>
      <c r="D611" s="5">
        <v>4203</v>
      </c>
      <c r="E611" s="67" t="s">
        <v>2516</v>
      </c>
      <c r="F611" s="5">
        <v>420312</v>
      </c>
      <c r="G611" s="67" t="s">
        <v>2521</v>
      </c>
    </row>
    <row r="612" spans="1:7">
      <c r="A612" s="5">
        <v>2044217</v>
      </c>
      <c r="B612" s="5">
        <v>42</v>
      </c>
      <c r="C612" s="67" t="s">
        <v>2515</v>
      </c>
      <c r="D612" s="5">
        <v>4203</v>
      </c>
      <c r="E612" s="67" t="s">
        <v>2516</v>
      </c>
      <c r="F612" s="5">
        <v>420314</v>
      </c>
      <c r="G612" s="67" t="s">
        <v>2793</v>
      </c>
    </row>
    <row r="613" spans="1:7">
      <c r="A613" s="5">
        <v>2044217</v>
      </c>
      <c r="B613" s="5">
        <v>42</v>
      </c>
      <c r="C613" s="67" t="s">
        <v>2515</v>
      </c>
      <c r="D613" s="5">
        <v>4203</v>
      </c>
      <c r="E613" s="67" t="s">
        <v>2516</v>
      </c>
      <c r="F613" s="5">
        <v>420319</v>
      </c>
      <c r="G613" s="67" t="s">
        <v>2540</v>
      </c>
    </row>
    <row r="614" spans="1:7">
      <c r="A614" s="5">
        <v>2044237</v>
      </c>
      <c r="B614" s="5">
        <v>42</v>
      </c>
      <c r="C614" s="67" t="s">
        <v>2515</v>
      </c>
      <c r="D614" s="5">
        <v>4202</v>
      </c>
      <c r="E614" s="67" t="s">
        <v>2529</v>
      </c>
      <c r="F614" s="5">
        <v>420207</v>
      </c>
      <c r="G614" s="67" t="s">
        <v>2554</v>
      </c>
    </row>
    <row r="615" spans="1:7">
      <c r="A615" s="5">
        <v>2044237</v>
      </c>
      <c r="B615" s="5">
        <v>42</v>
      </c>
      <c r="C615" s="67" t="s">
        <v>2515</v>
      </c>
      <c r="D615" s="5">
        <v>4203</v>
      </c>
      <c r="E615" s="67" t="s">
        <v>2516</v>
      </c>
      <c r="F615" s="5">
        <v>420301</v>
      </c>
      <c r="G615" s="67" t="s">
        <v>2652</v>
      </c>
    </row>
    <row r="616" spans="1:7">
      <c r="A616" s="5">
        <v>2044252</v>
      </c>
      <c r="B616" s="5">
        <v>42</v>
      </c>
      <c r="C616" s="67" t="s">
        <v>2515</v>
      </c>
      <c r="D616" s="5">
        <v>4203</v>
      </c>
      <c r="E616" s="67" t="s">
        <v>2516</v>
      </c>
      <c r="F616" s="5">
        <v>420305</v>
      </c>
      <c r="G616" s="67" t="s">
        <v>2660</v>
      </c>
    </row>
    <row r="617" spans="1:7">
      <c r="A617" s="5">
        <v>2044289</v>
      </c>
      <c r="B617" s="5">
        <v>42</v>
      </c>
      <c r="C617" s="67" t="s">
        <v>2515</v>
      </c>
      <c r="D617" s="5">
        <v>4202</v>
      </c>
      <c r="E617" s="67" t="s">
        <v>2529</v>
      </c>
      <c r="F617" s="5">
        <v>420207</v>
      </c>
      <c r="G617" s="67" t="s">
        <v>2554</v>
      </c>
    </row>
    <row r="618" spans="1:7">
      <c r="A618" s="5">
        <v>2044289</v>
      </c>
      <c r="B618" s="5">
        <v>42</v>
      </c>
      <c r="C618" s="67" t="s">
        <v>2515</v>
      </c>
      <c r="D618" s="5">
        <v>4203</v>
      </c>
      <c r="E618" s="67" t="s">
        <v>2516</v>
      </c>
      <c r="F618" s="5">
        <v>420312</v>
      </c>
      <c r="G618" s="67" t="s">
        <v>2521</v>
      </c>
    </row>
    <row r="619" spans="1:7">
      <c r="A619" s="5">
        <v>2044290</v>
      </c>
      <c r="B619" s="5">
        <v>42</v>
      </c>
      <c r="C619" s="67" t="s">
        <v>2515</v>
      </c>
      <c r="D619" s="5">
        <v>4203</v>
      </c>
      <c r="E619" s="67" t="s">
        <v>2516</v>
      </c>
      <c r="F619" s="5">
        <v>420312</v>
      </c>
      <c r="G619" s="67" t="s">
        <v>2521</v>
      </c>
    </row>
    <row r="620" spans="1:7">
      <c r="A620" s="5">
        <v>2044290</v>
      </c>
      <c r="B620" s="5">
        <v>42</v>
      </c>
      <c r="C620" s="67" t="s">
        <v>2515</v>
      </c>
      <c r="D620" s="5">
        <v>4206</v>
      </c>
      <c r="E620" s="67" t="s">
        <v>2532</v>
      </c>
      <c r="F620" s="5">
        <v>420605</v>
      </c>
      <c r="G620" s="67" t="s">
        <v>2533</v>
      </c>
    </row>
    <row r="621" spans="1:7">
      <c r="A621" s="5">
        <v>2044290</v>
      </c>
      <c r="B621" s="5">
        <v>44</v>
      </c>
      <c r="C621" s="67" t="s">
        <v>2586</v>
      </c>
      <c r="D621" s="5">
        <v>4407</v>
      </c>
      <c r="E621" s="67" t="s">
        <v>2587</v>
      </c>
      <c r="F621" s="5">
        <v>440706</v>
      </c>
      <c r="G621" s="67" t="s">
        <v>2588</v>
      </c>
    </row>
    <row r="622" spans="1:7">
      <c r="A622" s="5">
        <v>2044337</v>
      </c>
      <c r="B622" s="5">
        <v>42</v>
      </c>
      <c r="C622" s="67" t="s">
        <v>2515</v>
      </c>
      <c r="D622" s="5">
        <v>4203</v>
      </c>
      <c r="E622" s="67" t="s">
        <v>2516</v>
      </c>
      <c r="F622" s="5">
        <v>420312</v>
      </c>
      <c r="G622" s="67" t="s">
        <v>2521</v>
      </c>
    </row>
    <row r="623" spans="1:7">
      <c r="A623" s="5">
        <v>2044337</v>
      </c>
      <c r="B623" s="5">
        <v>42</v>
      </c>
      <c r="C623" s="67" t="s">
        <v>2515</v>
      </c>
      <c r="D623" s="5">
        <v>4206</v>
      </c>
      <c r="E623" s="67" t="s">
        <v>2532</v>
      </c>
      <c r="F623" s="5">
        <v>420603</v>
      </c>
      <c r="G623" s="67" t="s">
        <v>2585</v>
      </c>
    </row>
    <row r="624" spans="1:7">
      <c r="A624" s="5">
        <v>2044530</v>
      </c>
      <c r="B624" s="5">
        <v>42</v>
      </c>
      <c r="C624" s="67" t="s">
        <v>2515</v>
      </c>
      <c r="D624" s="5">
        <v>4203</v>
      </c>
      <c r="E624" s="67" t="s">
        <v>2516</v>
      </c>
      <c r="F624" s="5">
        <v>420304</v>
      </c>
      <c r="G624" s="67" t="s">
        <v>2539</v>
      </c>
    </row>
    <row r="625" spans="1:7">
      <c r="A625" s="5">
        <v>2044530</v>
      </c>
      <c r="B625" s="5">
        <v>42</v>
      </c>
      <c r="C625" s="67" t="s">
        <v>2515</v>
      </c>
      <c r="D625" s="5">
        <v>4203</v>
      </c>
      <c r="E625" s="67" t="s">
        <v>2516</v>
      </c>
      <c r="F625" s="5">
        <v>420319</v>
      </c>
      <c r="G625" s="67" t="s">
        <v>2540</v>
      </c>
    </row>
    <row r="626" spans="1:7">
      <c r="A626" s="5">
        <v>2044530</v>
      </c>
      <c r="B626" s="5">
        <v>42</v>
      </c>
      <c r="C626" s="67" t="s">
        <v>2515</v>
      </c>
      <c r="D626" s="5">
        <v>4206</v>
      </c>
      <c r="E626" s="67" t="s">
        <v>2532</v>
      </c>
      <c r="F626" s="5">
        <v>420605</v>
      </c>
      <c r="G626" s="67" t="s">
        <v>2533</v>
      </c>
    </row>
    <row r="627" spans="1:7">
      <c r="A627" s="5">
        <v>2044568</v>
      </c>
      <c r="B627" s="5">
        <v>35</v>
      </c>
      <c r="C627" s="67" t="s">
        <v>2782</v>
      </c>
      <c r="D627" s="5">
        <v>3505</v>
      </c>
      <c r="E627" s="67" t="s">
        <v>2783</v>
      </c>
      <c r="F627" s="5">
        <v>350507</v>
      </c>
      <c r="G627" s="67" t="s">
        <v>2790</v>
      </c>
    </row>
    <row r="628" spans="1:7">
      <c r="A628" s="5">
        <v>2044568</v>
      </c>
      <c r="B628" s="5">
        <v>42</v>
      </c>
      <c r="C628" s="67" t="s">
        <v>2515</v>
      </c>
      <c r="D628" s="5">
        <v>4203</v>
      </c>
      <c r="E628" s="67" t="s">
        <v>2516</v>
      </c>
      <c r="F628" s="5">
        <v>420399</v>
      </c>
      <c r="G628" s="67" t="s">
        <v>2695</v>
      </c>
    </row>
    <row r="629" spans="1:7">
      <c r="A629" s="5">
        <v>2044568</v>
      </c>
      <c r="B629" s="5">
        <v>42</v>
      </c>
      <c r="C629" s="67" t="s">
        <v>2515</v>
      </c>
      <c r="D629" s="5">
        <v>4206</v>
      </c>
      <c r="E629" s="67" t="s">
        <v>2532</v>
      </c>
      <c r="F629" s="5">
        <v>420603</v>
      </c>
      <c r="G629" s="67" t="s">
        <v>2585</v>
      </c>
    </row>
    <row r="630" spans="1:7">
      <c r="A630" s="5">
        <v>2044573</v>
      </c>
      <c r="B630" s="5">
        <v>32</v>
      </c>
      <c r="C630" s="67" t="s">
        <v>2534</v>
      </c>
      <c r="D630" s="5">
        <v>3210</v>
      </c>
      <c r="E630" s="67" t="s">
        <v>2602</v>
      </c>
      <c r="F630" s="5">
        <v>321005</v>
      </c>
      <c r="G630" s="67" t="s">
        <v>2722</v>
      </c>
    </row>
    <row r="631" spans="1:7">
      <c r="A631" s="5">
        <v>2044573</v>
      </c>
      <c r="B631" s="5">
        <v>42</v>
      </c>
      <c r="C631" s="67" t="s">
        <v>2515</v>
      </c>
      <c r="D631" s="5">
        <v>4206</v>
      </c>
      <c r="E631" s="67" t="s">
        <v>2532</v>
      </c>
      <c r="F631" s="5">
        <v>420602</v>
      </c>
      <c r="G631" s="67" t="s">
        <v>2544</v>
      </c>
    </row>
    <row r="632" spans="1:7">
      <c r="A632" s="5">
        <v>2044573</v>
      </c>
      <c r="B632" s="5">
        <v>44</v>
      </c>
      <c r="C632" s="67" t="s">
        <v>2586</v>
      </c>
      <c r="D632" s="5">
        <v>4407</v>
      </c>
      <c r="E632" s="67" t="s">
        <v>2587</v>
      </c>
      <c r="F632" s="5">
        <v>440706</v>
      </c>
      <c r="G632" s="67" t="s">
        <v>2588</v>
      </c>
    </row>
    <row r="633" spans="1:7">
      <c r="A633" s="5">
        <v>2044582</v>
      </c>
      <c r="B633" s="5">
        <v>32</v>
      </c>
      <c r="C633" s="67" t="s">
        <v>2534</v>
      </c>
      <c r="D633" s="5">
        <v>3202</v>
      </c>
      <c r="E633" s="67" t="s">
        <v>2546</v>
      </c>
      <c r="F633" s="5">
        <v>320226</v>
      </c>
      <c r="G633" s="67" t="s">
        <v>2597</v>
      </c>
    </row>
    <row r="634" spans="1:7">
      <c r="A634" s="5">
        <v>2044582</v>
      </c>
      <c r="B634" s="5">
        <v>42</v>
      </c>
      <c r="C634" s="67" t="s">
        <v>2515</v>
      </c>
      <c r="D634" s="5">
        <v>4201</v>
      </c>
      <c r="E634" s="67" t="s">
        <v>2537</v>
      </c>
      <c r="F634" s="5">
        <v>420199</v>
      </c>
      <c r="G634" s="67" t="s">
        <v>2760</v>
      </c>
    </row>
    <row r="635" spans="1:7">
      <c r="A635" s="5">
        <v>2044582</v>
      </c>
      <c r="B635" s="5">
        <v>52</v>
      </c>
      <c r="C635" s="67" t="s">
        <v>2608</v>
      </c>
      <c r="D635" s="5">
        <v>5203</v>
      </c>
      <c r="E635" s="67" t="s">
        <v>2609</v>
      </c>
      <c r="F635" s="5">
        <v>520303</v>
      </c>
      <c r="G635" s="67" t="s">
        <v>2794</v>
      </c>
    </row>
    <row r="636" spans="1:7">
      <c r="A636" s="5">
        <v>2044595</v>
      </c>
      <c r="B636" s="5">
        <v>42</v>
      </c>
      <c r="C636" s="67" t="s">
        <v>2515</v>
      </c>
      <c r="D636" s="5">
        <v>4206</v>
      </c>
      <c r="E636" s="67" t="s">
        <v>2532</v>
      </c>
      <c r="F636" s="5">
        <v>420603</v>
      </c>
      <c r="G636" s="67" t="s">
        <v>2585</v>
      </c>
    </row>
    <row r="637" spans="1:7">
      <c r="A637" s="5">
        <v>2044603</v>
      </c>
      <c r="B637" s="5">
        <v>31</v>
      </c>
      <c r="C637" s="67" t="s">
        <v>2562</v>
      </c>
      <c r="D637" s="5">
        <v>3101</v>
      </c>
      <c r="E637" s="67" t="s">
        <v>2592</v>
      </c>
      <c r="F637" s="5">
        <v>310199</v>
      </c>
      <c r="G637" s="67" t="s">
        <v>2690</v>
      </c>
    </row>
    <row r="638" spans="1:7">
      <c r="A638" s="5">
        <v>2044607</v>
      </c>
      <c r="B638" s="5">
        <v>42</v>
      </c>
      <c r="C638" s="67" t="s">
        <v>2515</v>
      </c>
      <c r="D638" s="5">
        <v>4202</v>
      </c>
      <c r="E638" s="67" t="s">
        <v>2529</v>
      </c>
      <c r="F638" s="5">
        <v>420207</v>
      </c>
      <c r="G638" s="67" t="s">
        <v>2554</v>
      </c>
    </row>
    <row r="639" spans="1:7">
      <c r="A639" s="5">
        <v>2044607</v>
      </c>
      <c r="B639" s="5">
        <v>42</v>
      </c>
      <c r="C639" s="67" t="s">
        <v>2515</v>
      </c>
      <c r="D639" s="5">
        <v>4203</v>
      </c>
      <c r="E639" s="67" t="s">
        <v>2516</v>
      </c>
      <c r="F639" s="5">
        <v>420321</v>
      </c>
      <c r="G639" s="67" t="s">
        <v>2753</v>
      </c>
    </row>
    <row r="640" spans="1:7">
      <c r="A640" s="5">
        <v>2044607</v>
      </c>
      <c r="B640" s="5">
        <v>42</v>
      </c>
      <c r="C640" s="67" t="s">
        <v>2515</v>
      </c>
      <c r="D640" s="5">
        <v>4206</v>
      </c>
      <c r="E640" s="67" t="s">
        <v>2532</v>
      </c>
      <c r="F640" s="5">
        <v>420605</v>
      </c>
      <c r="G640" s="67" t="s">
        <v>2533</v>
      </c>
    </row>
    <row r="641" spans="1:7">
      <c r="A641" s="5">
        <v>2044613</v>
      </c>
      <c r="B641" s="5">
        <v>32</v>
      </c>
      <c r="C641" s="67" t="s">
        <v>2534</v>
      </c>
      <c r="D641" s="5">
        <v>3213</v>
      </c>
      <c r="E641" s="67" t="s">
        <v>2535</v>
      </c>
      <c r="F641" s="5">
        <v>321302</v>
      </c>
      <c r="G641" s="67" t="s">
        <v>2536</v>
      </c>
    </row>
    <row r="642" spans="1:7">
      <c r="A642" s="5">
        <v>2044613</v>
      </c>
      <c r="B642" s="5">
        <v>32</v>
      </c>
      <c r="C642" s="67" t="s">
        <v>2534</v>
      </c>
      <c r="D642" s="5">
        <v>3215</v>
      </c>
      <c r="E642" s="67" t="s">
        <v>2541</v>
      </c>
      <c r="F642" s="5">
        <v>321502</v>
      </c>
      <c r="G642" s="67" t="s">
        <v>2632</v>
      </c>
    </row>
    <row r="643" spans="1:7">
      <c r="A643" s="5">
        <v>2044613</v>
      </c>
      <c r="B643" s="5">
        <v>45</v>
      </c>
      <c r="C643" s="67" t="s">
        <v>2555</v>
      </c>
      <c r="D643" s="5">
        <v>4504</v>
      </c>
      <c r="E643" s="67" t="s">
        <v>2556</v>
      </c>
      <c r="F643" s="5">
        <v>450413</v>
      </c>
      <c r="G643" s="67" t="s">
        <v>2795</v>
      </c>
    </row>
    <row r="644" spans="1:7">
      <c r="A644" s="5">
        <v>2044618</v>
      </c>
      <c r="B644" s="5">
        <v>42</v>
      </c>
      <c r="C644" s="67" t="s">
        <v>2515</v>
      </c>
      <c r="D644" s="5">
        <v>4206</v>
      </c>
      <c r="E644" s="67" t="s">
        <v>2532</v>
      </c>
      <c r="F644" s="5">
        <v>420699</v>
      </c>
      <c r="G644" s="67" t="s">
        <v>2604</v>
      </c>
    </row>
    <row r="645" spans="1:7">
      <c r="A645" s="5">
        <v>2044640</v>
      </c>
      <c r="B645" s="5">
        <v>32</v>
      </c>
      <c r="C645" s="67" t="s">
        <v>2534</v>
      </c>
      <c r="D645" s="5">
        <v>3201</v>
      </c>
      <c r="E645" s="67" t="s">
        <v>2614</v>
      </c>
      <c r="F645" s="5">
        <v>320101</v>
      </c>
      <c r="G645" s="67" t="s">
        <v>2615</v>
      </c>
    </row>
    <row r="646" spans="1:7">
      <c r="A646" s="5">
        <v>2044640</v>
      </c>
      <c r="B646" s="5">
        <v>32</v>
      </c>
      <c r="C646" s="67" t="s">
        <v>2534</v>
      </c>
      <c r="D646" s="5">
        <v>3202</v>
      </c>
      <c r="E646" s="67" t="s">
        <v>2546</v>
      </c>
      <c r="F646" s="5">
        <v>320219</v>
      </c>
      <c r="G646" s="67" t="s">
        <v>2796</v>
      </c>
    </row>
    <row r="647" spans="1:7">
      <c r="A647" s="5">
        <v>2044640</v>
      </c>
      <c r="B647" s="5">
        <v>42</v>
      </c>
      <c r="C647" s="67" t="s">
        <v>2515</v>
      </c>
      <c r="D647" s="5">
        <v>4203</v>
      </c>
      <c r="E647" s="67" t="s">
        <v>2516</v>
      </c>
      <c r="F647" s="5">
        <v>420311</v>
      </c>
      <c r="G647" s="67" t="s">
        <v>2520</v>
      </c>
    </row>
    <row r="648" spans="1:7">
      <c r="A648" s="5">
        <v>2044651</v>
      </c>
      <c r="B648" s="5">
        <v>32</v>
      </c>
      <c r="C648" s="67" t="s">
        <v>2534</v>
      </c>
      <c r="D648" s="5">
        <v>3202</v>
      </c>
      <c r="E648" s="67" t="s">
        <v>2546</v>
      </c>
      <c r="F648" s="5">
        <v>320221</v>
      </c>
      <c r="G648" s="67" t="s">
        <v>2601</v>
      </c>
    </row>
    <row r="649" spans="1:7">
      <c r="A649" s="5">
        <v>2044663</v>
      </c>
      <c r="B649" s="5">
        <v>42</v>
      </c>
      <c r="C649" s="67" t="s">
        <v>2515</v>
      </c>
      <c r="D649" s="5">
        <v>4206</v>
      </c>
      <c r="E649" s="67" t="s">
        <v>2532</v>
      </c>
      <c r="F649" s="5">
        <v>420602</v>
      </c>
      <c r="G649" s="67" t="s">
        <v>2544</v>
      </c>
    </row>
    <row r="650" spans="1:7">
      <c r="A650" s="5">
        <v>2044663</v>
      </c>
      <c r="B650" s="5">
        <v>42</v>
      </c>
      <c r="C650" s="67" t="s">
        <v>2515</v>
      </c>
      <c r="D650" s="5">
        <v>4206</v>
      </c>
      <c r="E650" s="67" t="s">
        <v>2532</v>
      </c>
      <c r="F650" s="5">
        <v>420603</v>
      </c>
      <c r="G650" s="67" t="s">
        <v>2585</v>
      </c>
    </row>
    <row r="651" spans="1:7">
      <c r="A651" s="5">
        <v>2044663</v>
      </c>
      <c r="B651" s="5">
        <v>42</v>
      </c>
      <c r="C651" s="67" t="s">
        <v>2515</v>
      </c>
      <c r="D651" s="5">
        <v>4206</v>
      </c>
      <c r="E651" s="67" t="s">
        <v>2532</v>
      </c>
      <c r="F651" s="5">
        <v>420606</v>
      </c>
      <c r="G651" s="67" t="s">
        <v>2545</v>
      </c>
    </row>
    <row r="652" spans="1:7">
      <c r="A652" s="5">
        <v>2044684</v>
      </c>
      <c r="B652" s="5">
        <v>42</v>
      </c>
      <c r="C652" s="67" t="s">
        <v>2515</v>
      </c>
      <c r="D652" s="5">
        <v>4203</v>
      </c>
      <c r="E652" s="67" t="s">
        <v>2516</v>
      </c>
      <c r="F652" s="5">
        <v>420301</v>
      </c>
      <c r="G652" s="67" t="s">
        <v>2652</v>
      </c>
    </row>
    <row r="653" spans="1:7">
      <c r="A653" s="5">
        <v>2044684</v>
      </c>
      <c r="B653" s="5">
        <v>45</v>
      </c>
      <c r="C653" s="67" t="s">
        <v>2555</v>
      </c>
      <c r="D653" s="5">
        <v>4504</v>
      </c>
      <c r="E653" s="67" t="s">
        <v>2556</v>
      </c>
      <c r="F653" s="5">
        <v>450409</v>
      </c>
      <c r="G653" s="67" t="s">
        <v>2734</v>
      </c>
    </row>
    <row r="654" spans="1:7">
      <c r="A654" s="5">
        <v>2044684</v>
      </c>
      <c r="B654" s="5">
        <v>45</v>
      </c>
      <c r="C654" s="67" t="s">
        <v>2555</v>
      </c>
      <c r="D654" s="5">
        <v>4504</v>
      </c>
      <c r="E654" s="67" t="s">
        <v>2556</v>
      </c>
      <c r="F654" s="5">
        <v>450499</v>
      </c>
      <c r="G654" s="67" t="s">
        <v>2678</v>
      </c>
    </row>
    <row r="655" spans="1:7">
      <c r="A655" s="5">
        <v>2044686</v>
      </c>
      <c r="B655" s="5">
        <v>32</v>
      </c>
      <c r="C655" s="67" t="s">
        <v>2534</v>
      </c>
      <c r="D655" s="5">
        <v>3202</v>
      </c>
      <c r="E655" s="67" t="s">
        <v>2546</v>
      </c>
      <c r="F655" s="5">
        <v>320212</v>
      </c>
      <c r="G655" s="67" t="s">
        <v>2707</v>
      </c>
    </row>
    <row r="656" spans="1:7">
      <c r="A656" s="5">
        <v>2044698</v>
      </c>
      <c r="B656" s="5">
        <v>32</v>
      </c>
      <c r="C656" s="67" t="s">
        <v>2534</v>
      </c>
      <c r="D656" s="5">
        <v>3201</v>
      </c>
      <c r="E656" s="67" t="s">
        <v>2614</v>
      </c>
      <c r="F656" s="5">
        <v>320103</v>
      </c>
      <c r="G656" s="67" t="s">
        <v>2616</v>
      </c>
    </row>
    <row r="657" spans="1:7">
      <c r="A657" s="5">
        <v>2044698</v>
      </c>
      <c r="B657" s="5">
        <v>32</v>
      </c>
      <c r="C657" s="67" t="s">
        <v>2534</v>
      </c>
      <c r="D657" s="5">
        <v>3209</v>
      </c>
      <c r="E657" s="67" t="s">
        <v>2572</v>
      </c>
      <c r="F657" s="5">
        <v>320901</v>
      </c>
      <c r="G657" s="67" t="s">
        <v>2797</v>
      </c>
    </row>
    <row r="658" spans="1:7">
      <c r="A658" s="5">
        <v>2044699</v>
      </c>
      <c r="B658" s="5">
        <v>32</v>
      </c>
      <c r="C658" s="67" t="s">
        <v>2534</v>
      </c>
      <c r="D658" s="5">
        <v>3201</v>
      </c>
      <c r="E658" s="67" t="s">
        <v>2614</v>
      </c>
      <c r="F658" s="5">
        <v>320101</v>
      </c>
      <c r="G658" s="67" t="s">
        <v>2615</v>
      </c>
    </row>
    <row r="659" spans="1:7">
      <c r="A659" s="5">
        <v>2044700</v>
      </c>
      <c r="B659" s="5">
        <v>32</v>
      </c>
      <c r="C659" s="67" t="s">
        <v>2534</v>
      </c>
      <c r="D659" s="5">
        <v>3213</v>
      </c>
      <c r="E659" s="67" t="s">
        <v>2535</v>
      </c>
      <c r="F659" s="5">
        <v>321302</v>
      </c>
      <c r="G659" s="67" t="s">
        <v>2536</v>
      </c>
    </row>
    <row r="660" spans="1:7">
      <c r="A660" s="5">
        <v>2044700</v>
      </c>
      <c r="B660" s="5">
        <v>42</v>
      </c>
      <c r="C660" s="67" t="s">
        <v>2515</v>
      </c>
      <c r="D660" s="5">
        <v>4201</v>
      </c>
      <c r="E660" s="67" t="s">
        <v>2537</v>
      </c>
      <c r="F660" s="5">
        <v>420199</v>
      </c>
      <c r="G660" s="67" t="s">
        <v>2760</v>
      </c>
    </row>
    <row r="661" spans="1:7">
      <c r="A661" s="5">
        <v>2044700</v>
      </c>
      <c r="B661" s="5">
        <v>42</v>
      </c>
      <c r="C661" s="67" t="s">
        <v>2515</v>
      </c>
      <c r="D661" s="5">
        <v>4206</v>
      </c>
      <c r="E661" s="67" t="s">
        <v>2532</v>
      </c>
      <c r="F661" s="5">
        <v>420601</v>
      </c>
      <c r="G661" s="67" t="s">
        <v>2626</v>
      </c>
    </row>
    <row r="662" spans="1:7">
      <c r="A662" s="5">
        <v>2044716</v>
      </c>
      <c r="B662" s="5">
        <v>32</v>
      </c>
      <c r="C662" s="67" t="s">
        <v>2534</v>
      </c>
      <c r="D662" s="5">
        <v>3202</v>
      </c>
      <c r="E662" s="67" t="s">
        <v>2546</v>
      </c>
      <c r="F662" s="5">
        <v>320210</v>
      </c>
      <c r="G662" s="67" t="s">
        <v>2798</v>
      </c>
    </row>
    <row r="663" spans="1:7">
      <c r="A663" s="5">
        <v>2044716</v>
      </c>
      <c r="B663" s="5">
        <v>42</v>
      </c>
      <c r="C663" s="67" t="s">
        <v>2515</v>
      </c>
      <c r="D663" s="5">
        <v>4203</v>
      </c>
      <c r="E663" s="67" t="s">
        <v>2516</v>
      </c>
      <c r="F663" s="5">
        <v>420314</v>
      </c>
      <c r="G663" s="67" t="s">
        <v>2793</v>
      </c>
    </row>
    <row r="664" spans="1:7">
      <c r="A664" s="5">
        <v>2044716</v>
      </c>
      <c r="B664" s="5">
        <v>45</v>
      </c>
      <c r="C664" s="67" t="s">
        <v>2555</v>
      </c>
      <c r="D664" s="5">
        <v>4599</v>
      </c>
      <c r="E664" s="67" t="s">
        <v>2799</v>
      </c>
      <c r="F664" s="5">
        <v>459999</v>
      </c>
      <c r="G664" s="67" t="s">
        <v>2800</v>
      </c>
    </row>
    <row r="665" spans="1:7">
      <c r="A665" s="5">
        <v>2044727</v>
      </c>
      <c r="B665" s="5">
        <v>52</v>
      </c>
      <c r="C665" s="67" t="s">
        <v>2608</v>
      </c>
      <c r="D665" s="5">
        <v>5201</v>
      </c>
      <c r="E665" s="67" t="s">
        <v>2640</v>
      </c>
      <c r="F665" s="5">
        <v>520101</v>
      </c>
      <c r="G665" s="67" t="s">
        <v>2801</v>
      </c>
    </row>
    <row r="666" spans="1:7">
      <c r="A666" s="5">
        <v>2044751</v>
      </c>
      <c r="B666" s="5">
        <v>32</v>
      </c>
      <c r="C666" s="67" t="s">
        <v>2534</v>
      </c>
      <c r="D666" s="5">
        <v>3201</v>
      </c>
      <c r="E666" s="67" t="s">
        <v>2614</v>
      </c>
      <c r="F666" s="5">
        <v>320103</v>
      </c>
      <c r="G666" s="67" t="s">
        <v>2616</v>
      </c>
    </row>
    <row r="667" spans="1:7">
      <c r="A667" s="5">
        <v>2044751</v>
      </c>
      <c r="B667" s="5">
        <v>32</v>
      </c>
      <c r="C667" s="67" t="s">
        <v>2534</v>
      </c>
      <c r="D667" s="5">
        <v>3211</v>
      </c>
      <c r="E667" s="67" t="s">
        <v>2549</v>
      </c>
      <c r="F667" s="5">
        <v>321199</v>
      </c>
      <c r="G667" s="67" t="s">
        <v>2763</v>
      </c>
    </row>
    <row r="668" spans="1:7">
      <c r="A668" s="5">
        <v>2044751</v>
      </c>
      <c r="B668" s="5">
        <v>42</v>
      </c>
      <c r="C668" s="67" t="s">
        <v>2515</v>
      </c>
      <c r="D668" s="5">
        <v>4203</v>
      </c>
      <c r="E668" s="67" t="s">
        <v>2516</v>
      </c>
      <c r="F668" s="5">
        <v>420310</v>
      </c>
      <c r="G668" s="67" t="s">
        <v>2548</v>
      </c>
    </row>
    <row r="669" spans="1:7">
      <c r="A669" s="5">
        <v>2044755</v>
      </c>
      <c r="B669" s="5">
        <v>32</v>
      </c>
      <c r="C669" s="67" t="s">
        <v>2534</v>
      </c>
      <c r="D669" s="5">
        <v>3213</v>
      </c>
      <c r="E669" s="67" t="s">
        <v>2535</v>
      </c>
      <c r="F669" s="5">
        <v>321301</v>
      </c>
      <c r="G669" s="67" t="s">
        <v>2553</v>
      </c>
    </row>
    <row r="670" spans="1:7">
      <c r="A670" s="5">
        <v>2044755</v>
      </c>
      <c r="B670" s="5">
        <v>42</v>
      </c>
      <c r="C670" s="67" t="s">
        <v>2515</v>
      </c>
      <c r="D670" s="5">
        <v>4206</v>
      </c>
      <c r="E670" s="67" t="s">
        <v>2532</v>
      </c>
      <c r="F670" s="5">
        <v>420602</v>
      </c>
      <c r="G670" s="67" t="s">
        <v>2544</v>
      </c>
    </row>
    <row r="671" spans="1:7">
      <c r="A671" s="5">
        <v>2044756</v>
      </c>
      <c r="B671" s="5">
        <v>32</v>
      </c>
      <c r="C671" s="67" t="s">
        <v>2534</v>
      </c>
      <c r="D671" s="5">
        <v>3202</v>
      </c>
      <c r="E671" s="67" t="s">
        <v>2546</v>
      </c>
      <c r="F671" s="5">
        <v>320211</v>
      </c>
      <c r="G671" s="67" t="s">
        <v>2547</v>
      </c>
    </row>
    <row r="672" spans="1:7">
      <c r="A672" s="5">
        <v>2044756</v>
      </c>
      <c r="B672" s="5">
        <v>32</v>
      </c>
      <c r="C672" s="67" t="s">
        <v>2534</v>
      </c>
      <c r="D672" s="5">
        <v>3204</v>
      </c>
      <c r="E672" s="67" t="s">
        <v>2551</v>
      </c>
      <c r="F672" s="5">
        <v>320404</v>
      </c>
      <c r="G672" s="67" t="s">
        <v>2552</v>
      </c>
    </row>
    <row r="673" spans="1:7">
      <c r="A673" s="5">
        <v>2044756</v>
      </c>
      <c r="B673" s="5">
        <v>32</v>
      </c>
      <c r="C673" s="67" t="s">
        <v>2534</v>
      </c>
      <c r="D673" s="5">
        <v>3204</v>
      </c>
      <c r="E673" s="67" t="s">
        <v>2551</v>
      </c>
      <c r="F673" s="5">
        <v>320407</v>
      </c>
      <c r="G673" s="67" t="s">
        <v>2639</v>
      </c>
    </row>
    <row r="674" spans="1:7">
      <c r="A674" s="5">
        <v>2044771</v>
      </c>
      <c r="B674" s="5">
        <v>38</v>
      </c>
      <c r="C674" s="67" t="s">
        <v>2644</v>
      </c>
      <c r="D674" s="5">
        <v>3801</v>
      </c>
      <c r="E674" s="67" t="s">
        <v>2645</v>
      </c>
      <c r="F674" s="5">
        <v>380108</v>
      </c>
      <c r="G674" s="67" t="s">
        <v>2646</v>
      </c>
    </row>
    <row r="675" spans="1:7">
      <c r="A675" s="5">
        <v>2044771</v>
      </c>
      <c r="B675" s="5">
        <v>42</v>
      </c>
      <c r="C675" s="67" t="s">
        <v>2515</v>
      </c>
      <c r="D675" s="5">
        <v>4203</v>
      </c>
      <c r="E675" s="67" t="s">
        <v>2516</v>
      </c>
      <c r="F675" s="5">
        <v>420311</v>
      </c>
      <c r="G675" s="67" t="s">
        <v>2520</v>
      </c>
    </row>
    <row r="676" spans="1:7">
      <c r="A676" s="5">
        <v>2044771</v>
      </c>
      <c r="B676" s="5">
        <v>42</v>
      </c>
      <c r="C676" s="67" t="s">
        <v>2515</v>
      </c>
      <c r="D676" s="5">
        <v>4206</v>
      </c>
      <c r="E676" s="67" t="s">
        <v>2532</v>
      </c>
      <c r="F676" s="5">
        <v>420603</v>
      </c>
      <c r="G676" s="67" t="s">
        <v>2585</v>
      </c>
    </row>
    <row r="677" spans="1:7">
      <c r="A677" s="5">
        <v>2044772</v>
      </c>
      <c r="B677" s="5">
        <v>31</v>
      </c>
      <c r="C677" s="67" t="s">
        <v>2562</v>
      </c>
      <c r="D677" s="5">
        <v>3102</v>
      </c>
      <c r="E677" s="67" t="s">
        <v>2568</v>
      </c>
      <c r="F677" s="5">
        <v>310208</v>
      </c>
      <c r="G677" s="67" t="s">
        <v>2569</v>
      </c>
    </row>
    <row r="678" spans="1:7">
      <c r="A678" s="5">
        <v>2044772</v>
      </c>
      <c r="B678" s="5">
        <v>45</v>
      </c>
      <c r="C678" s="67" t="s">
        <v>2555</v>
      </c>
      <c r="D678" s="5">
        <v>4504</v>
      </c>
      <c r="E678" s="67" t="s">
        <v>2556</v>
      </c>
      <c r="F678" s="5">
        <v>450409</v>
      </c>
      <c r="G678" s="67" t="s">
        <v>2734</v>
      </c>
    </row>
    <row r="679" spans="1:7">
      <c r="A679" s="5">
        <v>2044772</v>
      </c>
      <c r="B679" s="5">
        <v>45</v>
      </c>
      <c r="C679" s="67" t="s">
        <v>2555</v>
      </c>
      <c r="D679" s="5">
        <v>4506</v>
      </c>
      <c r="E679" s="67" t="s">
        <v>2802</v>
      </c>
      <c r="F679" s="5">
        <v>450605</v>
      </c>
      <c r="G679" s="67" t="s">
        <v>2803</v>
      </c>
    </row>
    <row r="680" spans="1:7">
      <c r="A680" s="5">
        <v>2044775</v>
      </c>
      <c r="B680" s="5">
        <v>32</v>
      </c>
      <c r="C680" s="67" t="s">
        <v>2534</v>
      </c>
      <c r="D680" s="5">
        <v>3201</v>
      </c>
      <c r="E680" s="67" t="s">
        <v>2614</v>
      </c>
      <c r="F680" s="5">
        <v>320101</v>
      </c>
      <c r="G680" s="67" t="s">
        <v>2615</v>
      </c>
    </row>
    <row r="681" spans="1:7">
      <c r="A681" s="5">
        <v>2044785</v>
      </c>
      <c r="B681" s="5">
        <v>33</v>
      </c>
      <c r="C681" s="67" t="s">
        <v>2804</v>
      </c>
      <c r="D681" s="5">
        <v>3303</v>
      </c>
      <c r="E681" s="67" t="s">
        <v>2805</v>
      </c>
      <c r="F681" s="5">
        <v>330307</v>
      </c>
      <c r="G681" s="67" t="s">
        <v>2806</v>
      </c>
    </row>
    <row r="682" spans="1:7">
      <c r="A682" s="5">
        <v>2044785</v>
      </c>
      <c r="B682" s="5">
        <v>42</v>
      </c>
      <c r="C682" s="67" t="s">
        <v>2515</v>
      </c>
      <c r="D682" s="5">
        <v>4203</v>
      </c>
      <c r="E682" s="67" t="s">
        <v>2516</v>
      </c>
      <c r="F682" s="5">
        <v>420308</v>
      </c>
      <c r="G682" s="67" t="s">
        <v>2522</v>
      </c>
    </row>
    <row r="683" spans="1:7">
      <c r="A683" s="5">
        <v>2044785</v>
      </c>
      <c r="B683" s="5">
        <v>42</v>
      </c>
      <c r="C683" s="67" t="s">
        <v>2515</v>
      </c>
      <c r="D683" s="5">
        <v>4203</v>
      </c>
      <c r="E683" s="67" t="s">
        <v>2516</v>
      </c>
      <c r="F683" s="5">
        <v>420312</v>
      </c>
      <c r="G683" s="67" t="s">
        <v>2521</v>
      </c>
    </row>
    <row r="684" spans="1:7">
      <c r="A684" s="5">
        <v>2044796</v>
      </c>
      <c r="B684" s="5">
        <v>32</v>
      </c>
      <c r="C684" s="67" t="s">
        <v>2534</v>
      </c>
      <c r="D684" s="5">
        <v>3201</v>
      </c>
      <c r="E684" s="67" t="s">
        <v>2614</v>
      </c>
      <c r="F684" s="5">
        <v>320101</v>
      </c>
      <c r="G684" s="67" t="s">
        <v>2615</v>
      </c>
    </row>
    <row r="685" spans="1:7">
      <c r="A685" s="5">
        <v>2044802</v>
      </c>
      <c r="B685" s="5">
        <v>42</v>
      </c>
      <c r="C685" s="67" t="s">
        <v>2515</v>
      </c>
      <c r="D685" s="5">
        <v>4203</v>
      </c>
      <c r="E685" s="67" t="s">
        <v>2516</v>
      </c>
      <c r="F685" s="5">
        <v>420301</v>
      </c>
      <c r="G685" s="67" t="s">
        <v>2652</v>
      </c>
    </row>
    <row r="686" spans="1:7">
      <c r="A686" s="5">
        <v>2044804</v>
      </c>
      <c r="B686" s="5">
        <v>42</v>
      </c>
      <c r="C686" s="67" t="s">
        <v>2515</v>
      </c>
      <c r="D686" s="5">
        <v>4203</v>
      </c>
      <c r="E686" s="67" t="s">
        <v>2516</v>
      </c>
      <c r="F686" s="5">
        <v>420315</v>
      </c>
      <c r="G686" s="67" t="s">
        <v>2807</v>
      </c>
    </row>
    <row r="687" spans="1:7">
      <c r="A687" s="5">
        <v>2044807</v>
      </c>
      <c r="B687" s="5">
        <v>32</v>
      </c>
      <c r="C687" s="67" t="s">
        <v>2534</v>
      </c>
      <c r="D687" s="5">
        <v>3201</v>
      </c>
      <c r="E687" s="67" t="s">
        <v>2614</v>
      </c>
      <c r="F687" s="5">
        <v>320101</v>
      </c>
      <c r="G687" s="67" t="s">
        <v>2615</v>
      </c>
    </row>
    <row r="688" spans="1:7">
      <c r="A688" s="5">
        <v>2044807</v>
      </c>
      <c r="B688" s="5">
        <v>32</v>
      </c>
      <c r="C688" s="67" t="s">
        <v>2534</v>
      </c>
      <c r="D688" s="5">
        <v>3206</v>
      </c>
      <c r="E688" s="67" t="s">
        <v>2605</v>
      </c>
      <c r="F688" s="5">
        <v>320699</v>
      </c>
      <c r="G688" s="67" t="s">
        <v>2808</v>
      </c>
    </row>
    <row r="689" spans="1:7">
      <c r="A689" s="5">
        <v>2044807</v>
      </c>
      <c r="B689" s="5">
        <v>42</v>
      </c>
      <c r="C689" s="67" t="s">
        <v>2515</v>
      </c>
      <c r="D689" s="5">
        <v>4203</v>
      </c>
      <c r="E689" s="67" t="s">
        <v>2516</v>
      </c>
      <c r="F689" s="5">
        <v>420321</v>
      </c>
      <c r="G689" s="67" t="s">
        <v>2753</v>
      </c>
    </row>
    <row r="690" spans="1:7">
      <c r="A690" s="5">
        <v>2044834</v>
      </c>
      <c r="B690" s="5">
        <v>31</v>
      </c>
      <c r="C690" s="67" t="s">
        <v>2562</v>
      </c>
      <c r="D690" s="5">
        <v>3101</v>
      </c>
      <c r="E690" s="67" t="s">
        <v>2592</v>
      </c>
      <c r="F690" s="5">
        <v>310110</v>
      </c>
      <c r="G690" s="67" t="s">
        <v>2709</v>
      </c>
    </row>
    <row r="691" spans="1:7">
      <c r="A691" s="5">
        <v>2044834</v>
      </c>
      <c r="B691" s="5">
        <v>32</v>
      </c>
      <c r="C691" s="67" t="s">
        <v>2534</v>
      </c>
      <c r="D691" s="5">
        <v>3214</v>
      </c>
      <c r="E691" s="67" t="s">
        <v>2685</v>
      </c>
      <c r="F691" s="5">
        <v>321401</v>
      </c>
      <c r="G691" s="67" t="s">
        <v>2686</v>
      </c>
    </row>
    <row r="692" spans="1:7">
      <c r="A692" s="5">
        <v>2044834</v>
      </c>
      <c r="B692" s="5">
        <v>32</v>
      </c>
      <c r="C692" s="67" t="s">
        <v>2534</v>
      </c>
      <c r="D692" s="5">
        <v>3214</v>
      </c>
      <c r="E692" s="67" t="s">
        <v>2685</v>
      </c>
      <c r="F692" s="5">
        <v>321407</v>
      </c>
      <c r="G692" s="67" t="s">
        <v>2809</v>
      </c>
    </row>
    <row r="693" spans="1:7">
      <c r="A693" s="5">
        <v>2044837</v>
      </c>
      <c r="B693" s="5">
        <v>32</v>
      </c>
      <c r="C693" s="67" t="s">
        <v>2534</v>
      </c>
      <c r="D693" s="5">
        <v>3209</v>
      </c>
      <c r="E693" s="67" t="s">
        <v>2572</v>
      </c>
      <c r="F693" s="5">
        <v>320903</v>
      </c>
      <c r="G693" s="67" t="s">
        <v>2573</v>
      </c>
    </row>
    <row r="694" spans="1:7">
      <c r="A694" s="5">
        <v>2044839</v>
      </c>
      <c r="B694" s="5">
        <v>42</v>
      </c>
      <c r="C694" s="67" t="s">
        <v>2515</v>
      </c>
      <c r="D694" s="5">
        <v>4203</v>
      </c>
      <c r="E694" s="67" t="s">
        <v>2516</v>
      </c>
      <c r="F694" s="5">
        <v>420315</v>
      </c>
      <c r="G694" s="67" t="s">
        <v>2807</v>
      </c>
    </row>
    <row r="695" spans="1:7">
      <c r="A695" s="5">
        <v>2044850</v>
      </c>
      <c r="B695" s="5">
        <v>32</v>
      </c>
      <c r="C695" s="67" t="s">
        <v>2534</v>
      </c>
      <c r="D695" s="5">
        <v>3201</v>
      </c>
      <c r="E695" s="67" t="s">
        <v>2614</v>
      </c>
      <c r="F695" s="5">
        <v>320199</v>
      </c>
      <c r="G695" s="67" t="s">
        <v>2628</v>
      </c>
    </row>
    <row r="696" spans="1:7">
      <c r="A696" s="5">
        <v>2044850</v>
      </c>
      <c r="B696" s="5">
        <v>32</v>
      </c>
      <c r="C696" s="67" t="s">
        <v>2534</v>
      </c>
      <c r="D696" s="5">
        <v>3210</v>
      </c>
      <c r="E696" s="67" t="s">
        <v>2602</v>
      </c>
      <c r="F696" s="5">
        <v>321005</v>
      </c>
      <c r="G696" s="67" t="s">
        <v>2722</v>
      </c>
    </row>
    <row r="697" spans="1:7">
      <c r="A697" s="5">
        <v>2044863</v>
      </c>
      <c r="B697" s="5">
        <v>32</v>
      </c>
      <c r="C697" s="67" t="s">
        <v>2534</v>
      </c>
      <c r="D697" s="5">
        <v>3211</v>
      </c>
      <c r="E697" s="67" t="s">
        <v>2549</v>
      </c>
      <c r="F697" s="5">
        <v>321101</v>
      </c>
      <c r="G697" s="67" t="s">
        <v>2636</v>
      </c>
    </row>
    <row r="698" spans="1:7">
      <c r="A698" s="5">
        <v>2044903</v>
      </c>
      <c r="B698" s="5">
        <v>45</v>
      </c>
      <c r="C698" s="67" t="s">
        <v>2555</v>
      </c>
      <c r="D698" s="5">
        <v>4504</v>
      </c>
      <c r="E698" s="67" t="s">
        <v>2556</v>
      </c>
      <c r="F698" s="5">
        <v>450417</v>
      </c>
      <c r="G698" s="67" t="s">
        <v>2557</v>
      </c>
    </row>
    <row r="699" spans="1:7">
      <c r="A699" s="5">
        <v>2045031</v>
      </c>
      <c r="B699" s="5">
        <v>32</v>
      </c>
      <c r="C699" s="67" t="s">
        <v>2534</v>
      </c>
      <c r="D699" s="5">
        <v>3203</v>
      </c>
      <c r="E699" s="67" t="s">
        <v>2810</v>
      </c>
      <c r="F699" s="5">
        <v>320307</v>
      </c>
      <c r="G699" s="67" t="s">
        <v>2811</v>
      </c>
    </row>
    <row r="700" spans="1:7">
      <c r="A700" s="5">
        <v>2045031</v>
      </c>
      <c r="B700" s="5">
        <v>42</v>
      </c>
      <c r="C700" s="67" t="s">
        <v>2515</v>
      </c>
      <c r="D700" s="5">
        <v>4202</v>
      </c>
      <c r="E700" s="67" t="s">
        <v>2529</v>
      </c>
      <c r="F700" s="5">
        <v>420202</v>
      </c>
      <c r="G700" s="67" t="s">
        <v>2618</v>
      </c>
    </row>
    <row r="701" spans="1:7">
      <c r="A701" s="5">
        <v>2045031</v>
      </c>
      <c r="B701" s="5">
        <v>42</v>
      </c>
      <c r="C701" s="67" t="s">
        <v>2515</v>
      </c>
      <c r="D701" s="5">
        <v>4203</v>
      </c>
      <c r="E701" s="67" t="s">
        <v>2516</v>
      </c>
      <c r="F701" s="5">
        <v>420321</v>
      </c>
      <c r="G701" s="67" t="s">
        <v>2753</v>
      </c>
    </row>
    <row r="702" spans="1:7">
      <c r="A702" s="5">
        <v>2045193</v>
      </c>
      <c r="B702" s="5">
        <v>32</v>
      </c>
      <c r="C702" s="67" t="s">
        <v>2534</v>
      </c>
      <c r="D702" s="5">
        <v>3203</v>
      </c>
      <c r="E702" s="67" t="s">
        <v>2810</v>
      </c>
      <c r="F702" s="5">
        <v>320399</v>
      </c>
      <c r="G702" s="67" t="s">
        <v>2812</v>
      </c>
    </row>
    <row r="703" spans="1:7">
      <c r="A703" s="5">
        <v>2045193</v>
      </c>
      <c r="B703" s="5">
        <v>42</v>
      </c>
      <c r="C703" s="67" t="s">
        <v>2515</v>
      </c>
      <c r="D703" s="5">
        <v>4203</v>
      </c>
      <c r="E703" s="67" t="s">
        <v>2516</v>
      </c>
      <c r="F703" s="5">
        <v>420311</v>
      </c>
      <c r="G703" s="67" t="s">
        <v>2520</v>
      </c>
    </row>
    <row r="704" spans="1:7">
      <c r="A704" s="5">
        <v>2045193</v>
      </c>
      <c r="B704" s="5">
        <v>42</v>
      </c>
      <c r="C704" s="67" t="s">
        <v>2515</v>
      </c>
      <c r="D704" s="5">
        <v>4203</v>
      </c>
      <c r="E704" s="67" t="s">
        <v>2516</v>
      </c>
      <c r="F704" s="5">
        <v>420399</v>
      </c>
      <c r="G704" s="67" t="s">
        <v>2695</v>
      </c>
    </row>
    <row r="705" spans="1:7">
      <c r="A705" s="5">
        <v>2045339</v>
      </c>
      <c r="B705" s="5">
        <v>32</v>
      </c>
      <c r="C705" s="67" t="s">
        <v>2534</v>
      </c>
      <c r="D705" s="5">
        <v>3202</v>
      </c>
      <c r="E705" s="67" t="s">
        <v>2546</v>
      </c>
      <c r="F705" s="5">
        <v>320208</v>
      </c>
      <c r="G705" s="67" t="s">
        <v>2672</v>
      </c>
    </row>
    <row r="706" spans="1:7">
      <c r="A706" s="5">
        <v>2045339</v>
      </c>
      <c r="B706" s="5">
        <v>32</v>
      </c>
      <c r="C706" s="67" t="s">
        <v>2534</v>
      </c>
      <c r="D706" s="5">
        <v>3203</v>
      </c>
      <c r="E706" s="67" t="s">
        <v>2810</v>
      </c>
      <c r="F706" s="5">
        <v>320399</v>
      </c>
      <c r="G706" s="67" t="s">
        <v>2812</v>
      </c>
    </row>
    <row r="707" spans="1:7">
      <c r="A707" s="5">
        <v>2045339</v>
      </c>
      <c r="B707" s="5">
        <v>42</v>
      </c>
      <c r="C707" s="67" t="s">
        <v>2515</v>
      </c>
      <c r="D707" s="5">
        <v>4203</v>
      </c>
      <c r="E707" s="67" t="s">
        <v>2516</v>
      </c>
      <c r="F707" s="5">
        <v>420305</v>
      </c>
      <c r="G707" s="67" t="s">
        <v>2660</v>
      </c>
    </row>
    <row r="708" spans="1:7">
      <c r="A708" s="5">
        <v>2045450</v>
      </c>
      <c r="B708" s="5">
        <v>32</v>
      </c>
      <c r="C708" s="67" t="s">
        <v>2534</v>
      </c>
      <c r="D708" s="5">
        <v>3203</v>
      </c>
      <c r="E708" s="67" t="s">
        <v>2810</v>
      </c>
      <c r="F708" s="5">
        <v>320309</v>
      </c>
      <c r="G708" s="67" t="s">
        <v>2813</v>
      </c>
    </row>
    <row r="709" spans="1:7">
      <c r="A709" s="5">
        <v>2045450</v>
      </c>
      <c r="B709" s="5">
        <v>32</v>
      </c>
      <c r="C709" s="67" t="s">
        <v>2534</v>
      </c>
      <c r="D709" s="5">
        <v>3203</v>
      </c>
      <c r="E709" s="67" t="s">
        <v>2810</v>
      </c>
      <c r="F709" s="5">
        <v>320399</v>
      </c>
      <c r="G709" s="67" t="s">
        <v>2812</v>
      </c>
    </row>
    <row r="710" spans="1:7">
      <c r="A710" s="5">
        <v>2046125</v>
      </c>
      <c r="B710" s="5">
        <v>42</v>
      </c>
      <c r="C710" s="67" t="s">
        <v>2515</v>
      </c>
      <c r="D710" s="5">
        <v>4203</v>
      </c>
      <c r="E710" s="67" t="s">
        <v>2516</v>
      </c>
      <c r="F710" s="5">
        <v>420311</v>
      </c>
      <c r="G710" s="67" t="s">
        <v>2520</v>
      </c>
    </row>
    <row r="711" spans="1:7">
      <c r="A711" s="5">
        <v>2046126</v>
      </c>
      <c r="B711" s="5">
        <v>39</v>
      </c>
      <c r="C711" s="67" t="s">
        <v>2814</v>
      </c>
      <c r="D711" s="5">
        <v>3903</v>
      </c>
      <c r="E711" s="67" t="s">
        <v>2815</v>
      </c>
      <c r="F711" s="5">
        <v>390305</v>
      </c>
      <c r="G711" s="67" t="s">
        <v>2816</v>
      </c>
    </row>
    <row r="712" spans="1:7">
      <c r="A712" s="5">
        <v>2046126</v>
      </c>
      <c r="B712" s="5">
        <v>42</v>
      </c>
      <c r="C712" s="67" t="s">
        <v>2515</v>
      </c>
      <c r="D712" s="5">
        <v>4203</v>
      </c>
      <c r="E712" s="67" t="s">
        <v>2516</v>
      </c>
      <c r="F712" s="5">
        <v>420312</v>
      </c>
      <c r="G712" s="67" t="s">
        <v>2521</v>
      </c>
    </row>
    <row r="713" spans="1:7">
      <c r="A713" s="5">
        <v>2046134</v>
      </c>
      <c r="B713" s="5">
        <v>42</v>
      </c>
      <c r="C713" s="67" t="s">
        <v>2515</v>
      </c>
      <c r="D713" s="5">
        <v>4203</v>
      </c>
      <c r="E713" s="67" t="s">
        <v>2516</v>
      </c>
      <c r="F713" s="5">
        <v>420311</v>
      </c>
      <c r="G713" s="67" t="s">
        <v>2520</v>
      </c>
    </row>
    <row r="714" spans="1:7">
      <c r="A714" s="5">
        <v>2046134</v>
      </c>
      <c r="B714" s="5">
        <v>42</v>
      </c>
      <c r="C714" s="67" t="s">
        <v>2515</v>
      </c>
      <c r="D714" s="5">
        <v>4203</v>
      </c>
      <c r="E714" s="67" t="s">
        <v>2516</v>
      </c>
      <c r="F714" s="5">
        <v>420312</v>
      </c>
      <c r="G714" s="67" t="s">
        <v>2521</v>
      </c>
    </row>
    <row r="715" spans="1:7">
      <c r="A715" s="5">
        <v>2046134</v>
      </c>
      <c r="B715" s="5">
        <v>42</v>
      </c>
      <c r="C715" s="67" t="s">
        <v>2515</v>
      </c>
      <c r="D715" s="5">
        <v>4203</v>
      </c>
      <c r="E715" s="67" t="s">
        <v>2516</v>
      </c>
      <c r="F715" s="5">
        <v>420313</v>
      </c>
      <c r="G715" s="67" t="s">
        <v>2531</v>
      </c>
    </row>
    <row r="716" spans="1:7">
      <c r="A716" s="5">
        <v>2046143</v>
      </c>
      <c r="B716" s="5">
        <v>42</v>
      </c>
      <c r="C716" s="67" t="s">
        <v>2515</v>
      </c>
      <c r="D716" s="5">
        <v>4203</v>
      </c>
      <c r="E716" s="67" t="s">
        <v>2516</v>
      </c>
      <c r="F716" s="5">
        <v>420311</v>
      </c>
      <c r="G716" s="67" t="s">
        <v>2520</v>
      </c>
    </row>
    <row r="717" spans="1:7">
      <c r="A717" s="5">
        <v>2046160</v>
      </c>
      <c r="B717" s="5">
        <v>42</v>
      </c>
      <c r="C717" s="67" t="s">
        <v>2515</v>
      </c>
      <c r="D717" s="5">
        <v>4203</v>
      </c>
      <c r="E717" s="67" t="s">
        <v>2516</v>
      </c>
      <c r="F717" s="5">
        <v>420311</v>
      </c>
      <c r="G717" s="67" t="s">
        <v>2520</v>
      </c>
    </row>
    <row r="718" spans="1:7">
      <c r="A718" s="5">
        <v>2046173</v>
      </c>
      <c r="B718" s="5">
        <v>42</v>
      </c>
      <c r="C718" s="67" t="s">
        <v>2515</v>
      </c>
      <c r="D718" s="5">
        <v>4203</v>
      </c>
      <c r="E718" s="67" t="s">
        <v>2516</v>
      </c>
      <c r="F718" s="5">
        <v>420311</v>
      </c>
      <c r="G718" s="67" t="s">
        <v>2520</v>
      </c>
    </row>
    <row r="719" spans="1:7">
      <c r="A719" s="5">
        <v>2046173</v>
      </c>
      <c r="B719" s="5">
        <v>42</v>
      </c>
      <c r="C719" s="67" t="s">
        <v>2515</v>
      </c>
      <c r="D719" s="5">
        <v>4203</v>
      </c>
      <c r="E719" s="67" t="s">
        <v>2516</v>
      </c>
      <c r="F719" s="5">
        <v>420312</v>
      </c>
      <c r="G719" s="67" t="s">
        <v>2521</v>
      </c>
    </row>
    <row r="720" spans="1:7">
      <c r="A720" s="5">
        <v>2046173</v>
      </c>
      <c r="B720" s="5">
        <v>42</v>
      </c>
      <c r="C720" s="67" t="s">
        <v>2515</v>
      </c>
      <c r="D720" s="5">
        <v>4203</v>
      </c>
      <c r="E720" s="67" t="s">
        <v>2516</v>
      </c>
      <c r="F720" s="5">
        <v>420314</v>
      </c>
      <c r="G720" s="67" t="s">
        <v>2793</v>
      </c>
    </row>
    <row r="721" spans="1:7">
      <c r="A721" s="5">
        <v>2046177</v>
      </c>
      <c r="B721" s="5">
        <v>42</v>
      </c>
      <c r="C721" s="67" t="s">
        <v>2515</v>
      </c>
      <c r="D721" s="5">
        <v>4203</v>
      </c>
      <c r="E721" s="67" t="s">
        <v>2516</v>
      </c>
      <c r="F721" s="5">
        <v>420311</v>
      </c>
      <c r="G721" s="67" t="s">
        <v>2520</v>
      </c>
    </row>
    <row r="722" spans="1:7">
      <c r="A722" s="5">
        <v>2046177</v>
      </c>
      <c r="B722" s="5">
        <v>42</v>
      </c>
      <c r="C722" s="67" t="s">
        <v>2515</v>
      </c>
      <c r="D722" s="5">
        <v>4206</v>
      </c>
      <c r="E722" s="67" t="s">
        <v>2532</v>
      </c>
      <c r="F722" s="5">
        <v>420602</v>
      </c>
      <c r="G722" s="67" t="s">
        <v>2544</v>
      </c>
    </row>
    <row r="723" spans="1:7">
      <c r="A723" s="5">
        <v>2046177</v>
      </c>
      <c r="B723" s="5">
        <v>45</v>
      </c>
      <c r="C723" s="67" t="s">
        <v>2555</v>
      </c>
      <c r="D723" s="5">
        <v>4504</v>
      </c>
      <c r="E723" s="67" t="s">
        <v>2556</v>
      </c>
      <c r="F723" s="5">
        <v>450409</v>
      </c>
      <c r="G723" s="67" t="s">
        <v>2734</v>
      </c>
    </row>
    <row r="724" spans="1:7">
      <c r="A724" s="5">
        <v>2046193</v>
      </c>
      <c r="B724" s="5">
        <v>42</v>
      </c>
      <c r="C724" s="67" t="s">
        <v>2515</v>
      </c>
      <c r="D724" s="5">
        <v>4203</v>
      </c>
      <c r="E724" s="67" t="s">
        <v>2516</v>
      </c>
      <c r="F724" s="5">
        <v>420312</v>
      </c>
      <c r="G724" s="67" t="s">
        <v>2521</v>
      </c>
    </row>
    <row r="725" spans="1:7">
      <c r="A725" s="5">
        <v>2046193</v>
      </c>
      <c r="B725" s="5">
        <v>42</v>
      </c>
      <c r="C725" s="67" t="s">
        <v>2515</v>
      </c>
      <c r="D725" s="5">
        <v>4203</v>
      </c>
      <c r="E725" s="67" t="s">
        <v>2516</v>
      </c>
      <c r="F725" s="5">
        <v>420321</v>
      </c>
      <c r="G725" s="67" t="s">
        <v>2753</v>
      </c>
    </row>
    <row r="726" spans="1:7">
      <c r="A726" s="5">
        <v>2046215</v>
      </c>
      <c r="B726" s="5">
        <v>42</v>
      </c>
      <c r="C726" s="67" t="s">
        <v>2515</v>
      </c>
      <c r="D726" s="5">
        <v>4203</v>
      </c>
      <c r="E726" s="67" t="s">
        <v>2516</v>
      </c>
      <c r="F726" s="5">
        <v>420305</v>
      </c>
      <c r="G726" s="67" t="s">
        <v>2660</v>
      </c>
    </row>
    <row r="727" spans="1:7">
      <c r="A727" s="5">
        <v>2046520</v>
      </c>
      <c r="B727" s="5">
        <v>42</v>
      </c>
      <c r="C727" s="67" t="s">
        <v>2515</v>
      </c>
      <c r="D727" s="5">
        <v>4203</v>
      </c>
      <c r="E727" s="67" t="s">
        <v>2516</v>
      </c>
      <c r="F727" s="5">
        <v>420311</v>
      </c>
      <c r="G727" s="67" t="s">
        <v>2520</v>
      </c>
    </row>
    <row r="728" spans="1:7">
      <c r="A728" s="5">
        <v>2046742</v>
      </c>
      <c r="B728" s="5">
        <v>42</v>
      </c>
      <c r="C728" s="67" t="s">
        <v>2515</v>
      </c>
      <c r="D728" s="5">
        <v>4203</v>
      </c>
      <c r="E728" s="67" t="s">
        <v>2516</v>
      </c>
      <c r="F728" s="5">
        <v>420321</v>
      </c>
      <c r="G728" s="67" t="s">
        <v>2753</v>
      </c>
    </row>
    <row r="729" spans="1:7">
      <c r="A729" s="5">
        <v>2046800</v>
      </c>
      <c r="B729" s="5">
        <v>42</v>
      </c>
      <c r="C729" s="67" t="s">
        <v>2515</v>
      </c>
      <c r="D729" s="5">
        <v>4203</v>
      </c>
      <c r="E729" s="67" t="s">
        <v>2516</v>
      </c>
      <c r="F729" s="5">
        <v>420319</v>
      </c>
      <c r="G729" s="67" t="s">
        <v>2540</v>
      </c>
    </row>
    <row r="730" spans="1:7">
      <c r="A730" s="5">
        <v>2046800</v>
      </c>
      <c r="B730" s="5">
        <v>42</v>
      </c>
      <c r="C730" s="67" t="s">
        <v>2515</v>
      </c>
      <c r="D730" s="5">
        <v>4206</v>
      </c>
      <c r="E730" s="67" t="s">
        <v>2532</v>
      </c>
      <c r="F730" s="5">
        <v>420605</v>
      </c>
      <c r="G730" s="67" t="s">
        <v>2533</v>
      </c>
    </row>
    <row r="731" spans="1:7">
      <c r="A731" s="5">
        <v>2046800</v>
      </c>
      <c r="B731" s="5">
        <v>45</v>
      </c>
      <c r="C731" s="67" t="s">
        <v>2555</v>
      </c>
      <c r="D731" s="5">
        <v>4504</v>
      </c>
      <c r="E731" s="67" t="s">
        <v>2556</v>
      </c>
      <c r="F731" s="5">
        <v>450419</v>
      </c>
      <c r="G731" s="67" t="s">
        <v>2703</v>
      </c>
    </row>
    <row r="732" spans="1:7">
      <c r="A732" s="5">
        <v>2045300</v>
      </c>
      <c r="B732" s="5">
        <v>42</v>
      </c>
      <c r="C732" s="67" t="s">
        <v>2515</v>
      </c>
      <c r="D732" s="5">
        <v>4203</v>
      </c>
      <c r="E732" s="67" t="s">
        <v>2516</v>
      </c>
      <c r="F732" s="5">
        <v>420312</v>
      </c>
      <c r="G732" s="67" t="s">
        <v>2521</v>
      </c>
    </row>
    <row r="733" spans="1:7">
      <c r="A733" s="5">
        <v>2045300</v>
      </c>
      <c r="B733" s="5">
        <v>32</v>
      </c>
      <c r="C733" s="67" t="s">
        <v>2534</v>
      </c>
      <c r="D733" s="5">
        <v>3215</v>
      </c>
      <c r="E733" s="67" t="s">
        <v>2541</v>
      </c>
      <c r="F733" s="5">
        <v>321502</v>
      </c>
      <c r="G733" s="67" t="s">
        <v>2632</v>
      </c>
    </row>
    <row r="734" spans="1:7">
      <c r="A734" s="5">
        <v>2045300</v>
      </c>
      <c r="B734" s="5">
        <v>42</v>
      </c>
      <c r="C734" s="67" t="s">
        <v>2515</v>
      </c>
      <c r="D734" s="5">
        <v>4204</v>
      </c>
      <c r="E734" s="67" t="s">
        <v>2583</v>
      </c>
      <c r="F734" s="5">
        <v>420403</v>
      </c>
      <c r="G734" s="67" t="s">
        <v>2584</v>
      </c>
    </row>
    <row r="735" spans="1:7">
      <c r="A735" s="5">
        <v>2045920</v>
      </c>
      <c r="B735" s="5">
        <v>45</v>
      </c>
      <c r="C735" s="67" t="s">
        <v>2555</v>
      </c>
      <c r="D735" s="5">
        <v>4504</v>
      </c>
      <c r="E735" s="67" t="s">
        <v>2556</v>
      </c>
      <c r="F735" s="5">
        <v>450409</v>
      </c>
      <c r="G735" s="67" t="s">
        <v>2734</v>
      </c>
    </row>
    <row r="736" spans="1:7">
      <c r="A736" s="5">
        <v>2045920</v>
      </c>
      <c r="B736" s="5">
        <v>32</v>
      </c>
      <c r="C736" s="67" t="s">
        <v>2534</v>
      </c>
      <c r="D736" s="5">
        <v>3202</v>
      </c>
      <c r="E736" s="67" t="s">
        <v>2546</v>
      </c>
      <c r="F736" s="5">
        <v>320205</v>
      </c>
      <c r="G736" s="67" t="s">
        <v>2776</v>
      </c>
    </row>
    <row r="737" spans="1:7">
      <c r="A737" s="5">
        <v>2045920</v>
      </c>
      <c r="B737" s="5">
        <v>32</v>
      </c>
      <c r="C737" s="67" t="s">
        <v>2534</v>
      </c>
      <c r="D737" s="5">
        <v>3202</v>
      </c>
      <c r="E737" s="67" t="s">
        <v>2546</v>
      </c>
      <c r="F737" s="5">
        <v>320211</v>
      </c>
      <c r="G737" s="67" t="s">
        <v>2547</v>
      </c>
    </row>
    <row r="738" spans="1:7">
      <c r="A738" s="5">
        <v>2046137</v>
      </c>
      <c r="B738" s="5">
        <v>42</v>
      </c>
      <c r="C738" s="67" t="s">
        <v>2515</v>
      </c>
      <c r="D738" s="5">
        <v>4203</v>
      </c>
      <c r="E738" s="67" t="s">
        <v>2516</v>
      </c>
      <c r="F738" s="5">
        <v>420312</v>
      </c>
      <c r="G738" s="67" t="s">
        <v>2521</v>
      </c>
    </row>
    <row r="739" spans="1:7">
      <c r="A739" s="5">
        <v>2046217</v>
      </c>
      <c r="B739" s="5">
        <v>32</v>
      </c>
      <c r="C739" s="67" t="s">
        <v>2534</v>
      </c>
      <c r="D739" s="5">
        <v>3211</v>
      </c>
      <c r="E739" s="67" t="s">
        <v>2549</v>
      </c>
      <c r="F739" s="5">
        <v>321102</v>
      </c>
      <c r="G739" s="67" t="s">
        <v>2774</v>
      </c>
    </row>
    <row r="740" spans="1:7">
      <c r="A740" s="5">
        <v>2046217</v>
      </c>
      <c r="B740" s="5">
        <v>42</v>
      </c>
      <c r="C740" s="67" t="s">
        <v>2515</v>
      </c>
      <c r="D740" s="5">
        <v>4202</v>
      </c>
      <c r="E740" s="67" t="s">
        <v>2529</v>
      </c>
      <c r="F740" s="5">
        <v>420205</v>
      </c>
      <c r="G740" s="67" t="s">
        <v>2647</v>
      </c>
    </row>
    <row r="741" spans="1:7">
      <c r="A741" s="5">
        <v>2046217</v>
      </c>
      <c r="B741" s="5">
        <v>46</v>
      </c>
      <c r="C741" s="67" t="s">
        <v>2523</v>
      </c>
      <c r="D741" s="5">
        <v>4602</v>
      </c>
      <c r="E741" s="67" t="s">
        <v>2779</v>
      </c>
      <c r="F741" s="5">
        <v>460207</v>
      </c>
      <c r="G741" s="67" t="s">
        <v>2817</v>
      </c>
    </row>
    <row r="742" spans="1:7">
      <c r="A742" s="5">
        <v>2047111</v>
      </c>
      <c r="B742" s="5">
        <v>42</v>
      </c>
      <c r="C742" s="67" t="s">
        <v>2515</v>
      </c>
      <c r="D742" s="5">
        <v>4202</v>
      </c>
      <c r="E742" s="67" t="s">
        <v>2529</v>
      </c>
      <c r="F742" s="5">
        <v>420204</v>
      </c>
      <c r="G742" s="67" t="s">
        <v>2543</v>
      </c>
    </row>
    <row r="743" spans="1:7">
      <c r="A743" s="5">
        <v>2047111</v>
      </c>
      <c r="B743" s="5">
        <v>32</v>
      </c>
      <c r="C743" s="67" t="s">
        <v>2534</v>
      </c>
      <c r="D743" s="5">
        <v>3211</v>
      </c>
      <c r="E743" s="67" t="s">
        <v>2549</v>
      </c>
      <c r="F743" s="5">
        <v>321108</v>
      </c>
      <c r="G743" s="67" t="s">
        <v>2721</v>
      </c>
    </row>
    <row r="744" spans="1:7">
      <c r="A744" s="5">
        <v>2047111</v>
      </c>
      <c r="B744" s="5">
        <v>42</v>
      </c>
      <c r="C744" s="67" t="s">
        <v>2515</v>
      </c>
      <c r="D744" s="5">
        <v>4206</v>
      </c>
      <c r="E744" s="67" t="s">
        <v>2532</v>
      </c>
      <c r="F744" s="5">
        <v>420605</v>
      </c>
      <c r="G744" s="67" t="s">
        <v>2533</v>
      </c>
    </row>
    <row r="745" spans="1:7">
      <c r="A745" s="5">
        <v>2049705</v>
      </c>
      <c r="B745" s="5">
        <v>32</v>
      </c>
      <c r="C745" s="67" t="s">
        <v>2534</v>
      </c>
      <c r="D745" s="5">
        <v>3211</v>
      </c>
      <c r="E745" s="67" t="s">
        <v>2549</v>
      </c>
      <c r="F745" s="5">
        <v>321104</v>
      </c>
      <c r="G745" s="67" t="s">
        <v>2651</v>
      </c>
    </row>
    <row r="746" spans="1:7">
      <c r="A746" s="5">
        <v>2049723</v>
      </c>
      <c r="B746" s="5">
        <v>42</v>
      </c>
      <c r="C746" s="67" t="s">
        <v>2515</v>
      </c>
      <c r="D746" s="5">
        <v>4203</v>
      </c>
      <c r="E746" s="67" t="s">
        <v>2516</v>
      </c>
      <c r="F746" s="5">
        <v>420310</v>
      </c>
      <c r="G746" s="67" t="s">
        <v>2548</v>
      </c>
    </row>
    <row r="747" spans="1:7">
      <c r="A747" s="5">
        <v>2049723</v>
      </c>
      <c r="B747" s="5">
        <v>32</v>
      </c>
      <c r="C747" s="67" t="s">
        <v>2534</v>
      </c>
      <c r="D747" s="5">
        <v>3202</v>
      </c>
      <c r="E747" s="67" t="s">
        <v>2546</v>
      </c>
      <c r="F747" s="5">
        <v>320211</v>
      </c>
      <c r="G747" s="67" t="s">
        <v>2547</v>
      </c>
    </row>
    <row r="748" spans="1:7">
      <c r="A748" s="5">
        <v>2049723</v>
      </c>
      <c r="B748" s="5">
        <v>42</v>
      </c>
      <c r="C748" s="67" t="s">
        <v>2515</v>
      </c>
      <c r="D748" s="5">
        <v>4206</v>
      </c>
      <c r="E748" s="67" t="s">
        <v>2532</v>
      </c>
      <c r="F748" s="5">
        <v>420605</v>
      </c>
      <c r="G748" s="67" t="s">
        <v>2533</v>
      </c>
    </row>
  </sheetData>
  <sortState xmlns:xlrd2="http://schemas.microsoft.com/office/spreadsheetml/2017/richdata2" ref="A2:G731">
    <sortCondition ref="A2:A731"/>
    <sortCondition ref="F2:F731"/>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1372"/>
  <sheetViews>
    <sheetView workbookViewId="0"/>
  </sheetViews>
  <sheetFormatPr defaultRowHeight="14.45"/>
  <cols>
    <col min="1" max="1" width="19.42578125" style="5" customWidth="1"/>
    <col min="2" max="2" width="24" style="5" customWidth="1"/>
    <col min="3" max="3" width="42.42578125" style="5" customWidth="1"/>
    <col min="4" max="4" width="28.5703125" style="5" customWidth="1"/>
  </cols>
  <sheetData>
    <row r="1" spans="1:4" s="9" customFormat="1" ht="16.350000000000001" customHeight="1" thickBot="1">
      <c r="A1" s="186" t="s">
        <v>162</v>
      </c>
      <c r="B1" s="186" t="s">
        <v>2818</v>
      </c>
      <c r="C1" s="186" t="s">
        <v>2819</v>
      </c>
      <c r="D1" s="186" t="s">
        <v>2820</v>
      </c>
    </row>
    <row r="2" spans="1:4">
      <c r="A2" s="5">
        <v>2037072</v>
      </c>
      <c r="B2" s="5" t="s">
        <v>2821</v>
      </c>
      <c r="C2" s="5" t="s">
        <v>220</v>
      </c>
      <c r="D2" s="5" t="s">
        <v>221</v>
      </c>
    </row>
    <row r="3" spans="1:4">
      <c r="A3" s="5">
        <v>2037072</v>
      </c>
      <c r="B3" s="5" t="s">
        <v>2822</v>
      </c>
      <c r="C3" s="5" t="s">
        <v>2823</v>
      </c>
      <c r="D3" s="5" t="s">
        <v>2824</v>
      </c>
    </row>
    <row r="4" spans="1:4">
      <c r="A4" s="5">
        <v>2037072</v>
      </c>
      <c r="B4" s="5" t="s">
        <v>2825</v>
      </c>
      <c r="C4" s="5" t="s">
        <v>2826</v>
      </c>
      <c r="D4" s="5" t="s">
        <v>2827</v>
      </c>
    </row>
    <row r="5" spans="1:4">
      <c r="A5" s="5">
        <v>2037072</v>
      </c>
      <c r="B5" s="5" t="s">
        <v>2828</v>
      </c>
      <c r="C5" s="5" t="s">
        <v>2829</v>
      </c>
      <c r="D5" s="5" t="s">
        <v>2830</v>
      </c>
    </row>
    <row r="6" spans="1:4">
      <c r="A6" s="5">
        <v>2037072</v>
      </c>
      <c r="B6" s="5" t="s">
        <v>2831</v>
      </c>
      <c r="C6" s="5" t="s">
        <v>2832</v>
      </c>
    </row>
    <row r="7" spans="1:4">
      <c r="A7" s="5">
        <v>2037072</v>
      </c>
      <c r="B7" s="5" t="s">
        <v>2833</v>
      </c>
      <c r="C7" s="5" t="s">
        <v>2834</v>
      </c>
      <c r="D7" s="5" t="s">
        <v>2835</v>
      </c>
    </row>
    <row r="8" spans="1:4">
      <c r="A8" s="5">
        <v>2037072</v>
      </c>
      <c r="B8" s="5" t="s">
        <v>2836</v>
      </c>
      <c r="C8" s="5" t="s">
        <v>2837</v>
      </c>
      <c r="D8" s="5" t="s">
        <v>2838</v>
      </c>
    </row>
    <row r="9" spans="1:4">
      <c r="A9" s="5">
        <v>2037072</v>
      </c>
      <c r="B9" s="5" t="s">
        <v>2839</v>
      </c>
      <c r="C9" s="5" t="s">
        <v>2840</v>
      </c>
    </row>
    <row r="10" spans="1:4">
      <c r="A10" s="5">
        <v>2037072</v>
      </c>
      <c r="B10" s="5" t="s">
        <v>2841</v>
      </c>
      <c r="C10" s="5" t="s">
        <v>2842</v>
      </c>
      <c r="D10" s="5" t="s">
        <v>2843</v>
      </c>
    </row>
    <row r="11" spans="1:4">
      <c r="A11" s="5">
        <v>2039929</v>
      </c>
      <c r="B11" s="5" t="s">
        <v>2821</v>
      </c>
      <c r="C11" s="5" t="s">
        <v>233</v>
      </c>
      <c r="D11" s="5" t="s">
        <v>234</v>
      </c>
    </row>
    <row r="12" spans="1:4">
      <c r="A12" s="5">
        <v>2039929</v>
      </c>
      <c r="B12" s="5" t="s">
        <v>2822</v>
      </c>
      <c r="C12" s="5" t="s">
        <v>2844</v>
      </c>
      <c r="D12" s="5" t="s">
        <v>2845</v>
      </c>
    </row>
    <row r="13" spans="1:4">
      <c r="A13" s="5">
        <v>2039929</v>
      </c>
      <c r="B13" s="5" t="s">
        <v>2825</v>
      </c>
      <c r="C13" s="5" t="s">
        <v>2846</v>
      </c>
      <c r="D13" s="5" t="s">
        <v>2847</v>
      </c>
    </row>
    <row r="14" spans="1:4">
      <c r="A14" s="5">
        <v>2039929</v>
      </c>
      <c r="B14" s="5" t="s">
        <v>2828</v>
      </c>
      <c r="C14" s="5" t="s">
        <v>2848</v>
      </c>
    </row>
    <row r="15" spans="1:4">
      <c r="A15" s="5">
        <v>2039929</v>
      </c>
      <c r="B15" s="5" t="s">
        <v>2831</v>
      </c>
      <c r="C15" s="5" t="s">
        <v>1797</v>
      </c>
      <c r="D15" s="5" t="s">
        <v>1798</v>
      </c>
    </row>
    <row r="16" spans="1:4">
      <c r="A16" s="5">
        <v>2039929</v>
      </c>
      <c r="B16" s="5" t="s">
        <v>2833</v>
      </c>
      <c r="C16" s="5" t="s">
        <v>2849</v>
      </c>
      <c r="D16" s="5" t="s">
        <v>2850</v>
      </c>
    </row>
    <row r="17" spans="1:4">
      <c r="A17" s="5">
        <v>2039929</v>
      </c>
      <c r="B17" s="5" t="s">
        <v>2836</v>
      </c>
      <c r="C17" s="5" t="s">
        <v>2851</v>
      </c>
    </row>
    <row r="18" spans="1:4">
      <c r="A18" s="5">
        <v>2039929</v>
      </c>
      <c r="B18" s="5" t="s">
        <v>2839</v>
      </c>
      <c r="C18" s="5" t="s">
        <v>2852</v>
      </c>
    </row>
    <row r="19" spans="1:4">
      <c r="A19" s="5">
        <v>2039929</v>
      </c>
      <c r="B19" s="5" t="s">
        <v>2841</v>
      </c>
      <c r="C19" s="5" t="s">
        <v>2853</v>
      </c>
      <c r="D19" s="5" t="s">
        <v>2854</v>
      </c>
    </row>
    <row r="20" spans="1:4">
      <c r="A20" s="5">
        <v>2039929</v>
      </c>
      <c r="B20" s="5" t="s">
        <v>2855</v>
      </c>
      <c r="C20" s="5" t="s">
        <v>2856</v>
      </c>
      <c r="D20" s="5" t="s">
        <v>2857</v>
      </c>
    </row>
    <row r="21" spans="1:4">
      <c r="A21" s="5">
        <v>2040178</v>
      </c>
      <c r="B21" s="5" t="s">
        <v>2821</v>
      </c>
      <c r="C21" s="5" t="s">
        <v>2097</v>
      </c>
      <c r="D21" s="5" t="s">
        <v>2098</v>
      </c>
    </row>
    <row r="22" spans="1:4">
      <c r="A22" s="5">
        <v>2040178</v>
      </c>
      <c r="B22" s="5" t="s">
        <v>2822</v>
      </c>
      <c r="C22" s="5" t="s">
        <v>2858</v>
      </c>
      <c r="D22" s="5" t="s">
        <v>2859</v>
      </c>
    </row>
    <row r="23" spans="1:4">
      <c r="A23" s="5">
        <v>2040178</v>
      </c>
      <c r="B23" s="5" t="s">
        <v>2825</v>
      </c>
      <c r="C23" s="5" t="s">
        <v>2860</v>
      </c>
      <c r="D23" s="5" t="s">
        <v>2861</v>
      </c>
    </row>
    <row r="24" spans="1:4">
      <c r="A24" s="5">
        <v>2040178</v>
      </c>
      <c r="B24" s="5" t="s">
        <v>2828</v>
      </c>
      <c r="C24" s="5" t="s">
        <v>2862</v>
      </c>
    </row>
    <row r="25" spans="1:4">
      <c r="A25" s="5">
        <v>2040178</v>
      </c>
      <c r="B25" s="5" t="s">
        <v>2831</v>
      </c>
      <c r="C25" s="5" t="s">
        <v>2863</v>
      </c>
      <c r="D25" s="5" t="s">
        <v>2864</v>
      </c>
    </row>
    <row r="26" spans="1:4">
      <c r="A26" s="5">
        <v>2040196</v>
      </c>
      <c r="B26" s="5" t="s">
        <v>2821</v>
      </c>
      <c r="C26" s="5" t="s">
        <v>241</v>
      </c>
    </row>
    <row r="27" spans="1:4">
      <c r="A27" s="5">
        <v>2040196</v>
      </c>
      <c r="B27" s="5" t="s">
        <v>2822</v>
      </c>
      <c r="C27" s="5" t="s">
        <v>2865</v>
      </c>
    </row>
    <row r="28" spans="1:4">
      <c r="A28" s="5">
        <v>2040196</v>
      </c>
      <c r="B28" s="5" t="s">
        <v>2825</v>
      </c>
      <c r="C28" s="5" t="s">
        <v>2866</v>
      </c>
      <c r="D28" s="5" t="s">
        <v>2867</v>
      </c>
    </row>
    <row r="29" spans="1:4">
      <c r="A29" s="5">
        <v>2040196</v>
      </c>
      <c r="B29" s="5" t="s">
        <v>2828</v>
      </c>
      <c r="C29" s="5" t="s">
        <v>2868</v>
      </c>
      <c r="D29" s="5" t="s">
        <v>2869</v>
      </c>
    </row>
    <row r="30" spans="1:4">
      <c r="A30" s="5">
        <v>2040196</v>
      </c>
      <c r="B30" s="5" t="s">
        <v>2831</v>
      </c>
      <c r="C30" s="5" t="s">
        <v>2870</v>
      </c>
      <c r="D30" s="5" t="s">
        <v>2871</v>
      </c>
    </row>
    <row r="31" spans="1:4">
      <c r="A31" s="5">
        <v>2040196</v>
      </c>
      <c r="B31" s="5" t="s">
        <v>2833</v>
      </c>
      <c r="C31" s="5" t="s">
        <v>2872</v>
      </c>
      <c r="D31" s="5" t="s">
        <v>2873</v>
      </c>
    </row>
    <row r="32" spans="1:4">
      <c r="A32" s="5">
        <v>2040196</v>
      </c>
      <c r="B32" s="5" t="s">
        <v>2836</v>
      </c>
      <c r="C32" s="5" t="s">
        <v>2874</v>
      </c>
      <c r="D32" s="5" t="s">
        <v>2875</v>
      </c>
    </row>
    <row r="33" spans="1:4">
      <c r="A33" s="5">
        <v>2040196</v>
      </c>
      <c r="B33" s="5" t="s">
        <v>2839</v>
      </c>
      <c r="C33" s="5" t="s">
        <v>2876</v>
      </c>
      <c r="D33" s="5" t="s">
        <v>2877</v>
      </c>
    </row>
    <row r="34" spans="1:4">
      <c r="A34" s="5">
        <v>2040196</v>
      </c>
      <c r="B34" s="5" t="s">
        <v>2841</v>
      </c>
      <c r="C34" s="5" t="s">
        <v>2878</v>
      </c>
      <c r="D34" s="5" t="s">
        <v>2879</v>
      </c>
    </row>
    <row r="35" spans="1:4">
      <c r="A35" s="5">
        <v>2040196</v>
      </c>
      <c r="B35" s="5" t="s">
        <v>2855</v>
      </c>
      <c r="C35" s="5" t="s">
        <v>2880</v>
      </c>
    </row>
    <row r="36" spans="1:4">
      <c r="A36" s="5">
        <v>2040450</v>
      </c>
      <c r="B36" s="5" t="s">
        <v>2821</v>
      </c>
      <c r="C36" s="5" t="s">
        <v>250</v>
      </c>
      <c r="D36" s="5" t="s">
        <v>251</v>
      </c>
    </row>
    <row r="37" spans="1:4">
      <c r="A37" s="5">
        <v>2040450</v>
      </c>
      <c r="B37" s="5" t="s">
        <v>2822</v>
      </c>
      <c r="C37" s="5" t="s">
        <v>2881</v>
      </c>
    </row>
    <row r="38" spans="1:4">
      <c r="A38" s="5">
        <v>2040450</v>
      </c>
      <c r="B38" s="5" t="s">
        <v>2825</v>
      </c>
      <c r="C38" s="5" t="s">
        <v>2882</v>
      </c>
      <c r="D38" s="5" t="s">
        <v>2883</v>
      </c>
    </row>
    <row r="39" spans="1:4">
      <c r="A39" s="5">
        <v>2040450</v>
      </c>
      <c r="B39" s="5" t="s">
        <v>2828</v>
      </c>
      <c r="C39" s="5" t="s">
        <v>2884</v>
      </c>
      <c r="D39" s="5" t="s">
        <v>2885</v>
      </c>
    </row>
    <row r="40" spans="1:4">
      <c r="A40" s="5">
        <v>2040450</v>
      </c>
      <c r="B40" s="5" t="s">
        <v>2831</v>
      </c>
      <c r="C40" s="5" t="s">
        <v>2886</v>
      </c>
    </row>
    <row r="41" spans="1:4">
      <c r="A41" s="5">
        <v>2040450</v>
      </c>
      <c r="B41" s="5" t="s">
        <v>2833</v>
      </c>
      <c r="C41" s="5" t="s">
        <v>2887</v>
      </c>
    </row>
    <row r="42" spans="1:4">
      <c r="A42" s="5">
        <v>2040450</v>
      </c>
      <c r="B42" s="5" t="s">
        <v>2836</v>
      </c>
      <c r="C42" s="5" t="s">
        <v>2888</v>
      </c>
    </row>
    <row r="43" spans="1:4">
      <c r="A43" s="5">
        <v>2040450</v>
      </c>
      <c r="B43" s="5" t="s">
        <v>2839</v>
      </c>
      <c r="C43" s="5" t="s">
        <v>2889</v>
      </c>
    </row>
    <row r="44" spans="1:4">
      <c r="A44" s="5">
        <v>2040450</v>
      </c>
      <c r="B44" s="5" t="s">
        <v>2841</v>
      </c>
      <c r="C44" s="5" t="s">
        <v>2890</v>
      </c>
      <c r="D44" s="5" t="s">
        <v>2891</v>
      </c>
    </row>
    <row r="45" spans="1:4">
      <c r="A45" s="5">
        <v>2040450</v>
      </c>
      <c r="B45" s="5" t="s">
        <v>2855</v>
      </c>
      <c r="C45" s="5" t="s">
        <v>2892</v>
      </c>
      <c r="D45" s="5" t="s">
        <v>2893</v>
      </c>
    </row>
    <row r="46" spans="1:4">
      <c r="A46" s="5">
        <v>2040570</v>
      </c>
      <c r="B46" s="5" t="s">
        <v>2821</v>
      </c>
      <c r="C46" s="5" t="s">
        <v>260</v>
      </c>
    </row>
    <row r="47" spans="1:4">
      <c r="A47" s="5">
        <v>2040570</v>
      </c>
      <c r="B47" s="5" t="s">
        <v>2822</v>
      </c>
      <c r="C47" s="5" t="s">
        <v>2894</v>
      </c>
      <c r="D47" s="5" t="s">
        <v>2895</v>
      </c>
    </row>
    <row r="48" spans="1:4">
      <c r="A48" s="5">
        <v>2040570</v>
      </c>
      <c r="B48" s="5" t="s">
        <v>2825</v>
      </c>
      <c r="C48" s="5" t="s">
        <v>1874</v>
      </c>
      <c r="D48" s="5" t="s">
        <v>1875</v>
      </c>
    </row>
    <row r="49" spans="1:4">
      <c r="A49" s="5">
        <v>2040570</v>
      </c>
      <c r="B49" s="5" t="s">
        <v>2828</v>
      </c>
      <c r="C49" s="5" t="s">
        <v>2896</v>
      </c>
    </row>
    <row r="50" spans="1:4">
      <c r="A50" s="5">
        <v>2040570</v>
      </c>
      <c r="B50" s="5" t="s">
        <v>2831</v>
      </c>
      <c r="C50" s="5" t="s">
        <v>2897</v>
      </c>
      <c r="D50" s="5" t="s">
        <v>2898</v>
      </c>
    </row>
    <row r="51" spans="1:4">
      <c r="A51" s="5">
        <v>2040570</v>
      </c>
      <c r="B51" s="5" t="s">
        <v>2833</v>
      </c>
      <c r="C51" s="5" t="s">
        <v>2899</v>
      </c>
      <c r="D51" s="5" t="s">
        <v>2900</v>
      </c>
    </row>
    <row r="52" spans="1:4">
      <c r="A52" s="5">
        <v>2040570</v>
      </c>
      <c r="B52" s="5" t="s">
        <v>2836</v>
      </c>
      <c r="C52" s="5" t="s">
        <v>2901</v>
      </c>
      <c r="D52" s="5" t="s">
        <v>2902</v>
      </c>
    </row>
    <row r="53" spans="1:4">
      <c r="A53" s="5">
        <v>2040570</v>
      </c>
      <c r="B53" s="5" t="s">
        <v>2839</v>
      </c>
      <c r="C53" s="5" t="s">
        <v>2903</v>
      </c>
      <c r="D53" s="5" t="s">
        <v>2904</v>
      </c>
    </row>
    <row r="54" spans="1:4">
      <c r="A54" s="5">
        <v>2040570</v>
      </c>
      <c r="B54" s="5" t="s">
        <v>2841</v>
      </c>
      <c r="C54" s="5" t="s">
        <v>956</v>
      </c>
      <c r="D54" s="5" t="s">
        <v>957</v>
      </c>
    </row>
    <row r="55" spans="1:4">
      <c r="A55" s="5">
        <v>2040570</v>
      </c>
      <c r="B55" s="5" t="s">
        <v>2855</v>
      </c>
      <c r="C55" s="5" t="s">
        <v>2905</v>
      </c>
      <c r="D55" s="5" t="s">
        <v>2906</v>
      </c>
    </row>
    <row r="56" spans="1:4">
      <c r="A56" s="5">
        <v>2040673</v>
      </c>
      <c r="B56" s="5" t="s">
        <v>2821</v>
      </c>
      <c r="C56" s="5" t="s">
        <v>267</v>
      </c>
      <c r="D56" s="5" t="s">
        <v>268</v>
      </c>
    </row>
    <row r="57" spans="1:4">
      <c r="A57" s="5">
        <v>2040673</v>
      </c>
      <c r="B57" s="5" t="s">
        <v>2822</v>
      </c>
      <c r="C57" s="5" t="s">
        <v>2907</v>
      </c>
      <c r="D57" s="5" t="s">
        <v>2908</v>
      </c>
    </row>
    <row r="58" spans="1:4">
      <c r="A58" s="5">
        <v>2040673</v>
      </c>
      <c r="B58" s="5" t="s">
        <v>2825</v>
      </c>
      <c r="C58" s="5" t="s">
        <v>2909</v>
      </c>
      <c r="D58" s="5" t="s">
        <v>2910</v>
      </c>
    </row>
    <row r="59" spans="1:4">
      <c r="A59" s="5">
        <v>2040673</v>
      </c>
      <c r="B59" s="5" t="s">
        <v>2828</v>
      </c>
      <c r="C59" s="5" t="s">
        <v>2911</v>
      </c>
      <c r="D59" s="5" t="s">
        <v>2912</v>
      </c>
    </row>
    <row r="60" spans="1:4">
      <c r="A60" s="5">
        <v>2040673</v>
      </c>
      <c r="B60" s="5" t="s">
        <v>2831</v>
      </c>
      <c r="C60" s="5" t="s">
        <v>2913</v>
      </c>
      <c r="D60" s="5" t="s">
        <v>2914</v>
      </c>
    </row>
    <row r="61" spans="1:4">
      <c r="A61" s="5">
        <v>2040673</v>
      </c>
      <c r="B61" s="5" t="s">
        <v>2833</v>
      </c>
      <c r="C61" s="5" t="s">
        <v>2915</v>
      </c>
      <c r="D61" s="5" t="s">
        <v>2916</v>
      </c>
    </row>
    <row r="62" spans="1:4">
      <c r="A62" s="5">
        <v>2040673</v>
      </c>
      <c r="B62" s="5" t="s">
        <v>2836</v>
      </c>
      <c r="C62" s="5" t="s">
        <v>2917</v>
      </c>
      <c r="D62" s="5" t="s">
        <v>2918</v>
      </c>
    </row>
    <row r="63" spans="1:4">
      <c r="A63" s="5">
        <v>2040673</v>
      </c>
      <c r="B63" s="5" t="s">
        <v>2839</v>
      </c>
      <c r="C63" s="5" t="s">
        <v>2919</v>
      </c>
      <c r="D63" s="5" t="s">
        <v>2920</v>
      </c>
    </row>
    <row r="64" spans="1:4">
      <c r="A64" s="5">
        <v>2040673</v>
      </c>
      <c r="B64" s="5" t="s">
        <v>2841</v>
      </c>
      <c r="C64" s="5" t="s">
        <v>2921</v>
      </c>
      <c r="D64" s="5" t="s">
        <v>2922</v>
      </c>
    </row>
    <row r="65" spans="1:4">
      <c r="A65" s="5">
        <v>2040703</v>
      </c>
      <c r="B65" s="5" t="s">
        <v>2821</v>
      </c>
      <c r="C65" s="5" t="s">
        <v>275</v>
      </c>
      <c r="D65" s="5" t="s">
        <v>276</v>
      </c>
    </row>
    <row r="66" spans="1:4">
      <c r="A66" s="5">
        <v>2040703</v>
      </c>
      <c r="B66" s="5" t="s">
        <v>2822</v>
      </c>
      <c r="C66" s="5" t="s">
        <v>2923</v>
      </c>
      <c r="D66" s="5" t="s">
        <v>2924</v>
      </c>
    </row>
    <row r="67" spans="1:4">
      <c r="A67" s="5">
        <v>2040703</v>
      </c>
      <c r="B67" s="5" t="s">
        <v>2825</v>
      </c>
      <c r="C67" s="5" t="s">
        <v>2925</v>
      </c>
      <c r="D67" s="5" t="s">
        <v>2926</v>
      </c>
    </row>
    <row r="68" spans="1:4">
      <c r="A68" s="5">
        <v>2040703</v>
      </c>
      <c r="B68" s="5" t="s">
        <v>2828</v>
      </c>
      <c r="C68" s="5" t="s">
        <v>1631</v>
      </c>
      <c r="D68" s="5" t="s">
        <v>1632</v>
      </c>
    </row>
    <row r="69" spans="1:4">
      <c r="A69" s="5">
        <v>2040703</v>
      </c>
      <c r="B69" s="5" t="s">
        <v>2831</v>
      </c>
      <c r="C69" s="5" t="s">
        <v>2927</v>
      </c>
      <c r="D69" s="5" t="s">
        <v>2928</v>
      </c>
    </row>
    <row r="70" spans="1:4">
      <c r="A70" s="5">
        <v>2040703</v>
      </c>
      <c r="B70" s="5" t="s">
        <v>2833</v>
      </c>
      <c r="C70" s="5" t="s">
        <v>2929</v>
      </c>
      <c r="D70" s="5" t="s">
        <v>2930</v>
      </c>
    </row>
    <row r="71" spans="1:4">
      <c r="A71" s="5">
        <v>2040703</v>
      </c>
      <c r="B71" s="5" t="s">
        <v>2836</v>
      </c>
      <c r="C71" s="5" t="s">
        <v>2931</v>
      </c>
      <c r="D71" s="5" t="s">
        <v>2932</v>
      </c>
    </row>
    <row r="72" spans="1:4">
      <c r="A72" s="5">
        <v>2040703</v>
      </c>
      <c r="B72" s="5" t="s">
        <v>2839</v>
      </c>
      <c r="C72" s="5" t="s">
        <v>2933</v>
      </c>
      <c r="D72" s="5" t="s">
        <v>2934</v>
      </c>
    </row>
    <row r="73" spans="1:4">
      <c r="A73" s="5">
        <v>2040703</v>
      </c>
      <c r="B73" s="5" t="s">
        <v>2841</v>
      </c>
      <c r="C73" s="5" t="s">
        <v>2935</v>
      </c>
      <c r="D73" s="5" t="s">
        <v>2936</v>
      </c>
    </row>
    <row r="74" spans="1:4">
      <c r="A74" s="5">
        <v>2040703</v>
      </c>
      <c r="B74" s="5" t="s">
        <v>2855</v>
      </c>
      <c r="C74" s="5" t="s">
        <v>2937</v>
      </c>
      <c r="D74" s="5" t="s">
        <v>2938</v>
      </c>
    </row>
    <row r="75" spans="1:4">
      <c r="A75" s="5">
        <v>2040733</v>
      </c>
      <c r="B75" s="5" t="s">
        <v>2821</v>
      </c>
      <c r="C75" s="5" t="s">
        <v>357</v>
      </c>
      <c r="D75" s="5" t="s">
        <v>358</v>
      </c>
    </row>
    <row r="76" spans="1:4">
      <c r="A76" s="5">
        <v>2040733</v>
      </c>
      <c r="B76" s="5" t="s">
        <v>2822</v>
      </c>
      <c r="C76" s="5" t="s">
        <v>2939</v>
      </c>
      <c r="D76" s="5" t="s">
        <v>2940</v>
      </c>
    </row>
    <row r="77" spans="1:4">
      <c r="A77" s="5">
        <v>2040733</v>
      </c>
      <c r="B77" s="5" t="s">
        <v>2825</v>
      </c>
      <c r="C77" s="5" t="s">
        <v>2941</v>
      </c>
    </row>
    <row r="78" spans="1:4">
      <c r="A78" s="5">
        <v>2040733</v>
      </c>
      <c r="B78" s="5" t="s">
        <v>2828</v>
      </c>
      <c r="C78" s="5" t="s">
        <v>2942</v>
      </c>
      <c r="D78" s="5" t="s">
        <v>2943</v>
      </c>
    </row>
    <row r="79" spans="1:4">
      <c r="A79" s="5">
        <v>2040733</v>
      </c>
      <c r="B79" s="5" t="s">
        <v>2831</v>
      </c>
      <c r="C79" s="5" t="s">
        <v>2944</v>
      </c>
    </row>
    <row r="80" spans="1:4">
      <c r="A80" s="5">
        <v>2040733</v>
      </c>
      <c r="B80" s="5" t="s">
        <v>2833</v>
      </c>
      <c r="C80" s="5" t="s">
        <v>2892</v>
      </c>
      <c r="D80" s="5" t="s">
        <v>2893</v>
      </c>
    </row>
    <row r="81" spans="1:4">
      <c r="A81" s="5">
        <v>2040733</v>
      </c>
      <c r="B81" s="5" t="s">
        <v>2836</v>
      </c>
      <c r="C81" s="5" t="s">
        <v>2945</v>
      </c>
      <c r="D81" s="5" t="s">
        <v>2946</v>
      </c>
    </row>
    <row r="82" spans="1:4">
      <c r="A82" s="5">
        <v>2040733</v>
      </c>
      <c r="B82" s="5" t="s">
        <v>2839</v>
      </c>
      <c r="C82" s="5" t="s">
        <v>2947</v>
      </c>
      <c r="D82" s="5" t="s">
        <v>2948</v>
      </c>
    </row>
    <row r="83" spans="1:4">
      <c r="A83" s="5">
        <v>2040733</v>
      </c>
      <c r="B83" s="5" t="s">
        <v>2841</v>
      </c>
      <c r="C83" s="5" t="s">
        <v>2949</v>
      </c>
      <c r="D83" s="5" t="s">
        <v>2950</v>
      </c>
    </row>
    <row r="84" spans="1:4">
      <c r="A84" s="5">
        <v>2040733</v>
      </c>
      <c r="B84" s="5" t="s">
        <v>2855</v>
      </c>
      <c r="C84" s="5" t="s">
        <v>2951</v>
      </c>
      <c r="D84" s="5" t="s">
        <v>2952</v>
      </c>
    </row>
    <row r="85" spans="1:4">
      <c r="A85" s="5">
        <v>2040834</v>
      </c>
      <c r="B85" s="5" t="s">
        <v>2821</v>
      </c>
      <c r="C85" s="5" t="s">
        <v>293</v>
      </c>
      <c r="D85" s="5" t="s">
        <v>294</v>
      </c>
    </row>
    <row r="86" spans="1:4">
      <c r="A86" s="5">
        <v>2040835</v>
      </c>
      <c r="B86" s="5" t="s">
        <v>2821</v>
      </c>
      <c r="C86" s="5" t="s">
        <v>301</v>
      </c>
      <c r="D86" s="5" t="s">
        <v>302</v>
      </c>
    </row>
    <row r="87" spans="1:4">
      <c r="A87" s="5">
        <v>2040837</v>
      </c>
      <c r="B87" s="5" t="s">
        <v>2821</v>
      </c>
      <c r="C87" s="5" t="s">
        <v>308</v>
      </c>
      <c r="D87" s="5" t="s">
        <v>309</v>
      </c>
    </row>
    <row r="88" spans="1:4">
      <c r="A88" s="5">
        <v>2040839</v>
      </c>
      <c r="B88" s="5" t="s">
        <v>2821</v>
      </c>
      <c r="C88" s="5" t="s">
        <v>315</v>
      </c>
      <c r="D88" s="5" t="s">
        <v>316</v>
      </c>
    </row>
    <row r="89" spans="1:4">
      <c r="A89" s="5">
        <v>2040846</v>
      </c>
      <c r="B89" s="5" t="s">
        <v>2821</v>
      </c>
      <c r="C89" s="5" t="s">
        <v>322</v>
      </c>
      <c r="D89" s="5" t="s">
        <v>323</v>
      </c>
    </row>
    <row r="90" spans="1:4">
      <c r="A90" s="5">
        <v>2040856</v>
      </c>
      <c r="B90" s="5" t="s">
        <v>2821</v>
      </c>
      <c r="C90" s="5" t="s">
        <v>328</v>
      </c>
      <c r="D90" s="5" t="s">
        <v>329</v>
      </c>
    </row>
    <row r="91" spans="1:4">
      <c r="A91" s="5">
        <v>2040880</v>
      </c>
      <c r="B91" s="5" t="s">
        <v>2821</v>
      </c>
      <c r="C91" s="5" t="s">
        <v>335</v>
      </c>
      <c r="D91" s="5" t="s">
        <v>336</v>
      </c>
    </row>
    <row r="92" spans="1:4">
      <c r="A92" s="5">
        <v>2040897</v>
      </c>
      <c r="B92" s="5" t="s">
        <v>2821</v>
      </c>
      <c r="C92" s="5" t="s">
        <v>342</v>
      </c>
      <c r="D92" s="5" t="s">
        <v>343</v>
      </c>
    </row>
    <row r="93" spans="1:4">
      <c r="A93" s="5">
        <v>2040902</v>
      </c>
      <c r="B93" s="5" t="s">
        <v>2821</v>
      </c>
      <c r="C93" s="5" t="s">
        <v>349</v>
      </c>
      <c r="D93" s="5" t="s">
        <v>350</v>
      </c>
    </row>
    <row r="94" spans="1:4">
      <c r="A94" s="5">
        <v>2040904</v>
      </c>
      <c r="B94" s="5" t="s">
        <v>2821</v>
      </c>
      <c r="C94" s="5" t="s">
        <v>357</v>
      </c>
      <c r="D94" s="5" t="s">
        <v>358</v>
      </c>
    </row>
    <row r="95" spans="1:4">
      <c r="A95" s="5">
        <v>2040907</v>
      </c>
      <c r="B95" s="5" t="s">
        <v>2821</v>
      </c>
      <c r="C95" s="5" t="s">
        <v>364</v>
      </c>
      <c r="D95" s="5" t="s">
        <v>365</v>
      </c>
    </row>
    <row r="96" spans="1:4">
      <c r="A96" s="5">
        <v>2040909</v>
      </c>
      <c r="B96" s="5" t="s">
        <v>2821</v>
      </c>
      <c r="C96" s="5" t="s">
        <v>370</v>
      </c>
      <c r="D96" s="5" t="s">
        <v>371</v>
      </c>
    </row>
    <row r="97" spans="1:4">
      <c r="A97" s="5">
        <v>2040918</v>
      </c>
      <c r="B97" s="5" t="s">
        <v>2821</v>
      </c>
      <c r="C97" s="5" t="s">
        <v>377</v>
      </c>
      <c r="D97" s="5" t="s">
        <v>378</v>
      </c>
    </row>
    <row r="98" spans="1:4">
      <c r="A98" s="5">
        <v>2040938</v>
      </c>
      <c r="B98" s="5" t="s">
        <v>2821</v>
      </c>
      <c r="C98" s="5" t="s">
        <v>383</v>
      </c>
      <c r="D98" s="5" t="s">
        <v>384</v>
      </c>
    </row>
    <row r="99" spans="1:4">
      <c r="A99" s="5">
        <v>2040939</v>
      </c>
      <c r="B99" s="5" t="s">
        <v>2821</v>
      </c>
      <c r="C99" s="5" t="s">
        <v>390</v>
      </c>
      <c r="D99" s="5" t="s">
        <v>391</v>
      </c>
    </row>
    <row r="100" spans="1:4">
      <c r="A100" s="5">
        <v>2040943</v>
      </c>
      <c r="B100" s="5" t="s">
        <v>2821</v>
      </c>
      <c r="C100" s="5" t="s">
        <v>397</v>
      </c>
      <c r="D100" s="5" t="s">
        <v>398</v>
      </c>
    </row>
    <row r="101" spans="1:4">
      <c r="A101" s="5">
        <v>2040954</v>
      </c>
      <c r="B101" s="5" t="s">
        <v>2821</v>
      </c>
      <c r="C101" s="5" t="s">
        <v>403</v>
      </c>
    </row>
    <row r="102" spans="1:4">
      <c r="A102" s="5">
        <v>2040955</v>
      </c>
      <c r="B102" s="5" t="s">
        <v>2821</v>
      </c>
      <c r="C102" s="5" t="s">
        <v>408</v>
      </c>
      <c r="D102" s="5" t="s">
        <v>409</v>
      </c>
    </row>
    <row r="103" spans="1:4">
      <c r="A103" s="5">
        <v>2040965</v>
      </c>
      <c r="B103" s="5" t="s">
        <v>2821</v>
      </c>
      <c r="C103" s="5" t="s">
        <v>415</v>
      </c>
    </row>
    <row r="104" spans="1:4">
      <c r="A104" s="5">
        <v>2040971</v>
      </c>
      <c r="B104" s="5" t="s">
        <v>2821</v>
      </c>
      <c r="C104" s="5" t="s">
        <v>420</v>
      </c>
      <c r="D104" s="5" t="s">
        <v>421</v>
      </c>
    </row>
    <row r="105" spans="1:4">
      <c r="A105" s="5">
        <v>2040972</v>
      </c>
      <c r="B105" s="5" t="s">
        <v>2821</v>
      </c>
      <c r="C105" s="5" t="s">
        <v>426</v>
      </c>
      <c r="D105" s="5" t="s">
        <v>427</v>
      </c>
    </row>
    <row r="106" spans="1:4">
      <c r="A106" s="5">
        <v>2040973</v>
      </c>
      <c r="B106" s="5" t="s">
        <v>2821</v>
      </c>
      <c r="C106" s="5" t="s">
        <v>432</v>
      </c>
    </row>
    <row r="107" spans="1:4">
      <c r="A107" s="5">
        <v>2040986</v>
      </c>
      <c r="B107" s="5" t="s">
        <v>2821</v>
      </c>
      <c r="C107" s="5" t="s">
        <v>437</v>
      </c>
      <c r="D107" s="5" t="s">
        <v>438</v>
      </c>
    </row>
    <row r="108" spans="1:4">
      <c r="A108" s="5">
        <v>2041012</v>
      </c>
      <c r="B108" s="5" t="s">
        <v>2821</v>
      </c>
      <c r="C108" s="5" t="s">
        <v>444</v>
      </c>
      <c r="D108" s="5" t="s">
        <v>445</v>
      </c>
    </row>
    <row r="109" spans="1:4">
      <c r="A109" s="5">
        <v>2041019</v>
      </c>
      <c r="B109" s="5" t="s">
        <v>2821</v>
      </c>
      <c r="C109" s="5" t="s">
        <v>449</v>
      </c>
      <c r="D109" s="5" t="s">
        <v>450</v>
      </c>
    </row>
    <row r="110" spans="1:4">
      <c r="A110" s="5">
        <v>2041040</v>
      </c>
      <c r="B110" s="5" t="s">
        <v>2821</v>
      </c>
      <c r="C110" s="5" t="s">
        <v>455</v>
      </c>
    </row>
    <row r="111" spans="1:4">
      <c r="A111" s="5">
        <v>2041048</v>
      </c>
      <c r="B111" s="5" t="s">
        <v>2821</v>
      </c>
      <c r="C111" s="5" t="s">
        <v>460</v>
      </c>
      <c r="D111" s="5" t="s">
        <v>461</v>
      </c>
    </row>
    <row r="112" spans="1:4">
      <c r="A112" s="5">
        <v>2041052</v>
      </c>
      <c r="B112" s="5" t="s">
        <v>2821</v>
      </c>
      <c r="C112" s="5" t="s">
        <v>467</v>
      </c>
      <c r="D112" s="5" t="s">
        <v>468</v>
      </c>
    </row>
    <row r="113" spans="1:4">
      <c r="A113" s="5">
        <v>2041054</v>
      </c>
      <c r="B113" s="5" t="s">
        <v>2821</v>
      </c>
      <c r="C113" s="5" t="s">
        <v>474</v>
      </c>
      <c r="D113" s="5" t="s">
        <v>475</v>
      </c>
    </row>
    <row r="114" spans="1:4">
      <c r="A114" s="5">
        <v>2041062</v>
      </c>
      <c r="B114" s="5" t="s">
        <v>2821</v>
      </c>
      <c r="C114" s="5" t="s">
        <v>480</v>
      </c>
      <c r="D114" s="5" t="s">
        <v>481</v>
      </c>
    </row>
    <row r="115" spans="1:4">
      <c r="A115" s="5">
        <v>2041063</v>
      </c>
      <c r="B115" s="5" t="s">
        <v>2821</v>
      </c>
      <c r="C115" s="5" t="s">
        <v>488</v>
      </c>
      <c r="D115" s="5" t="s">
        <v>489</v>
      </c>
    </row>
    <row r="116" spans="1:4">
      <c r="A116" s="5">
        <v>2041068</v>
      </c>
      <c r="B116" s="5" t="s">
        <v>2821</v>
      </c>
      <c r="C116" s="5" t="s">
        <v>495</v>
      </c>
      <c r="D116" s="5" t="s">
        <v>496</v>
      </c>
    </row>
    <row r="117" spans="1:4">
      <c r="A117" s="5">
        <v>2041078</v>
      </c>
      <c r="B117" s="5" t="s">
        <v>2821</v>
      </c>
      <c r="C117" s="5" t="s">
        <v>502</v>
      </c>
      <c r="D117" s="5" t="s">
        <v>503</v>
      </c>
    </row>
    <row r="118" spans="1:4">
      <c r="A118" s="5">
        <v>2041099</v>
      </c>
      <c r="B118" s="5" t="s">
        <v>2821</v>
      </c>
      <c r="C118" s="5" t="s">
        <v>510</v>
      </c>
      <c r="D118" s="5" t="s">
        <v>511</v>
      </c>
    </row>
    <row r="119" spans="1:4">
      <c r="A119" s="5">
        <v>2041107</v>
      </c>
      <c r="B119" s="5" t="s">
        <v>2821</v>
      </c>
      <c r="C119" s="5" t="s">
        <v>517</v>
      </c>
      <c r="D119" s="5" t="s">
        <v>518</v>
      </c>
    </row>
    <row r="120" spans="1:4">
      <c r="A120" s="5">
        <v>2041108</v>
      </c>
      <c r="B120" s="5" t="s">
        <v>2821</v>
      </c>
      <c r="C120" s="5" t="s">
        <v>523</v>
      </c>
      <c r="D120" s="5" t="s">
        <v>524</v>
      </c>
    </row>
    <row r="121" spans="1:4">
      <c r="A121" s="5">
        <v>2041117</v>
      </c>
      <c r="B121" s="5" t="s">
        <v>2821</v>
      </c>
      <c r="C121" s="5" t="s">
        <v>529</v>
      </c>
    </row>
    <row r="122" spans="1:4">
      <c r="A122" s="5">
        <v>2041123</v>
      </c>
      <c r="B122" s="5" t="s">
        <v>2821</v>
      </c>
      <c r="C122" s="5" t="s">
        <v>535</v>
      </c>
      <c r="D122" s="5" t="s">
        <v>536</v>
      </c>
    </row>
    <row r="123" spans="1:4">
      <c r="A123" s="5">
        <v>2041127</v>
      </c>
      <c r="B123" s="5" t="s">
        <v>2821</v>
      </c>
      <c r="C123" s="5" t="s">
        <v>541</v>
      </c>
      <c r="D123" s="5" t="s">
        <v>542</v>
      </c>
    </row>
    <row r="124" spans="1:4">
      <c r="A124" s="5">
        <v>2041152</v>
      </c>
      <c r="B124" s="5" t="s">
        <v>2821</v>
      </c>
      <c r="C124" s="5" t="s">
        <v>547</v>
      </c>
      <c r="D124" s="5" t="s">
        <v>548</v>
      </c>
    </row>
    <row r="125" spans="1:4">
      <c r="A125" s="5">
        <v>2041168</v>
      </c>
      <c r="B125" s="5" t="s">
        <v>2821</v>
      </c>
      <c r="C125" s="5" t="s">
        <v>552</v>
      </c>
      <c r="D125" s="5" t="s">
        <v>553</v>
      </c>
    </row>
    <row r="126" spans="1:4">
      <c r="A126" s="5">
        <v>2041176</v>
      </c>
      <c r="B126" s="5" t="s">
        <v>2821</v>
      </c>
      <c r="C126" s="5" t="s">
        <v>558</v>
      </c>
    </row>
    <row r="127" spans="1:4">
      <c r="A127" s="5">
        <v>2041194</v>
      </c>
      <c r="B127" s="5" t="s">
        <v>2821</v>
      </c>
      <c r="C127" s="5" t="s">
        <v>565</v>
      </c>
      <c r="D127" s="5" t="s">
        <v>566</v>
      </c>
    </row>
    <row r="128" spans="1:4">
      <c r="A128" s="5">
        <v>2041202</v>
      </c>
      <c r="B128" s="5" t="s">
        <v>2821</v>
      </c>
      <c r="C128" s="5" t="s">
        <v>571</v>
      </c>
    </row>
    <row r="129" spans="1:4">
      <c r="A129" s="5">
        <v>2041205</v>
      </c>
      <c r="B129" s="5" t="s">
        <v>2821</v>
      </c>
      <c r="C129" s="5" t="s">
        <v>576</v>
      </c>
      <c r="D129" s="5" t="s">
        <v>577</v>
      </c>
    </row>
    <row r="130" spans="1:4">
      <c r="A130" s="5">
        <v>2041224</v>
      </c>
      <c r="B130" s="5" t="s">
        <v>2821</v>
      </c>
      <c r="C130" s="5" t="s">
        <v>582</v>
      </c>
      <c r="D130" s="5" t="s">
        <v>583</v>
      </c>
    </row>
    <row r="131" spans="1:4">
      <c r="A131" s="5">
        <v>2041226</v>
      </c>
      <c r="B131" s="5" t="s">
        <v>2821</v>
      </c>
      <c r="C131" s="5" t="s">
        <v>588</v>
      </c>
      <c r="D131" s="5" t="s">
        <v>589</v>
      </c>
    </row>
    <row r="132" spans="1:4">
      <c r="A132" s="5">
        <v>2041249</v>
      </c>
      <c r="B132" s="5" t="s">
        <v>2821</v>
      </c>
      <c r="C132" s="5" t="s">
        <v>594</v>
      </c>
      <c r="D132" s="5" t="s">
        <v>595</v>
      </c>
    </row>
    <row r="133" spans="1:4">
      <c r="A133" s="5">
        <v>2041250</v>
      </c>
      <c r="B133" s="5" t="s">
        <v>2821</v>
      </c>
      <c r="C133" s="5" t="s">
        <v>601</v>
      </c>
      <c r="D133" s="5" t="s">
        <v>602</v>
      </c>
    </row>
    <row r="134" spans="1:4">
      <c r="A134" s="5">
        <v>2041261</v>
      </c>
      <c r="B134" s="5" t="s">
        <v>2821</v>
      </c>
      <c r="C134" s="5" t="s">
        <v>607</v>
      </c>
      <c r="D134" s="5" t="s">
        <v>608</v>
      </c>
    </row>
    <row r="135" spans="1:4">
      <c r="A135" s="5">
        <v>2041264</v>
      </c>
      <c r="B135" s="5" t="s">
        <v>2821</v>
      </c>
      <c r="C135" s="5" t="s">
        <v>613</v>
      </c>
      <c r="D135" s="5" t="s">
        <v>614</v>
      </c>
    </row>
    <row r="136" spans="1:4">
      <c r="A136" s="5">
        <v>2041273</v>
      </c>
      <c r="B136" s="5" t="s">
        <v>2821</v>
      </c>
      <c r="C136" s="5" t="s">
        <v>621</v>
      </c>
      <c r="D136" s="5" t="s">
        <v>622</v>
      </c>
    </row>
    <row r="137" spans="1:4">
      <c r="A137" s="5">
        <v>2041275</v>
      </c>
      <c r="B137" s="5" t="s">
        <v>2821</v>
      </c>
      <c r="C137" s="5" t="s">
        <v>628</v>
      </c>
      <c r="D137" s="5" t="s">
        <v>629</v>
      </c>
    </row>
    <row r="138" spans="1:4">
      <c r="A138" s="5">
        <v>2041278</v>
      </c>
      <c r="B138" s="5" t="s">
        <v>2821</v>
      </c>
      <c r="C138" s="5" t="s">
        <v>634</v>
      </c>
      <c r="D138" s="5" t="s">
        <v>635</v>
      </c>
    </row>
    <row r="139" spans="1:4">
      <c r="A139" s="5">
        <v>2041301</v>
      </c>
      <c r="B139" s="5" t="s">
        <v>2821</v>
      </c>
      <c r="C139" s="5" t="s">
        <v>640</v>
      </c>
      <c r="D139" s="5" t="s">
        <v>641</v>
      </c>
    </row>
    <row r="140" spans="1:4">
      <c r="A140" s="5">
        <v>2041304</v>
      </c>
      <c r="B140" s="5" t="s">
        <v>2821</v>
      </c>
      <c r="C140" s="5" t="s">
        <v>647</v>
      </c>
      <c r="D140" s="5" t="s">
        <v>648</v>
      </c>
    </row>
    <row r="141" spans="1:4">
      <c r="A141" s="5">
        <v>2041331</v>
      </c>
      <c r="B141" s="5" t="s">
        <v>2821</v>
      </c>
      <c r="C141" s="5" t="s">
        <v>653</v>
      </c>
      <c r="D141" s="5" t="s">
        <v>654</v>
      </c>
    </row>
    <row r="142" spans="1:4">
      <c r="A142" s="5">
        <v>2041334</v>
      </c>
      <c r="B142" s="5" t="s">
        <v>2821</v>
      </c>
      <c r="C142" s="5" t="s">
        <v>659</v>
      </c>
      <c r="D142" s="5" t="s">
        <v>660</v>
      </c>
    </row>
    <row r="143" spans="1:4">
      <c r="A143" s="5">
        <v>2041348</v>
      </c>
      <c r="B143" s="5" t="s">
        <v>2821</v>
      </c>
      <c r="C143" s="5" t="s">
        <v>665</v>
      </c>
      <c r="D143" s="5" t="s">
        <v>666</v>
      </c>
    </row>
    <row r="144" spans="1:4">
      <c r="A144" s="5">
        <v>2041361</v>
      </c>
      <c r="B144" s="5" t="s">
        <v>2821</v>
      </c>
      <c r="C144" s="5" t="s">
        <v>671</v>
      </c>
      <c r="D144" s="5" t="s">
        <v>672</v>
      </c>
    </row>
    <row r="145" spans="1:4">
      <c r="A145" s="5">
        <v>2041370</v>
      </c>
      <c r="B145" s="5" t="s">
        <v>2821</v>
      </c>
      <c r="C145" s="5" t="s">
        <v>678</v>
      </c>
      <c r="D145" s="5" t="s">
        <v>679</v>
      </c>
    </row>
    <row r="146" spans="1:4">
      <c r="A146" s="5">
        <v>2041379</v>
      </c>
      <c r="B146" s="5" t="s">
        <v>2821</v>
      </c>
      <c r="C146" s="5" t="s">
        <v>685</v>
      </c>
      <c r="D146" s="5" t="s">
        <v>686</v>
      </c>
    </row>
    <row r="147" spans="1:4">
      <c r="A147" s="5">
        <v>2041400</v>
      </c>
      <c r="B147" s="5" t="s">
        <v>2821</v>
      </c>
      <c r="C147" s="5" t="s">
        <v>694</v>
      </c>
      <c r="D147" s="5" t="s">
        <v>695</v>
      </c>
    </row>
    <row r="148" spans="1:4">
      <c r="A148" s="5">
        <v>2041411</v>
      </c>
      <c r="B148" s="5" t="s">
        <v>2821</v>
      </c>
      <c r="C148" s="5" t="s">
        <v>700</v>
      </c>
      <c r="D148" s="5" t="s">
        <v>701</v>
      </c>
    </row>
    <row r="149" spans="1:4">
      <c r="A149" s="5">
        <v>2041414</v>
      </c>
      <c r="B149" s="5" t="s">
        <v>2821</v>
      </c>
      <c r="C149" s="5" t="s">
        <v>707</v>
      </c>
      <c r="D149" s="5" t="s">
        <v>708</v>
      </c>
    </row>
    <row r="150" spans="1:4">
      <c r="A150" s="5">
        <v>2041418</v>
      </c>
      <c r="B150" s="5" t="s">
        <v>2821</v>
      </c>
      <c r="C150" s="5" t="s">
        <v>713</v>
      </c>
    </row>
    <row r="151" spans="1:4">
      <c r="A151" s="5">
        <v>2041423</v>
      </c>
      <c r="B151" s="5" t="s">
        <v>2821</v>
      </c>
      <c r="C151" s="5" t="s">
        <v>718</v>
      </c>
    </row>
    <row r="152" spans="1:4">
      <c r="A152" s="5">
        <v>2041424</v>
      </c>
      <c r="B152" s="5" t="s">
        <v>2821</v>
      </c>
      <c r="C152" s="5" t="s">
        <v>724</v>
      </c>
      <c r="D152" s="5" t="s">
        <v>725</v>
      </c>
    </row>
    <row r="153" spans="1:4">
      <c r="A153" s="5">
        <v>2041434</v>
      </c>
      <c r="B153" s="5" t="s">
        <v>2821</v>
      </c>
      <c r="C153" s="5" t="s">
        <v>730</v>
      </c>
      <c r="D153" s="5" t="s">
        <v>731</v>
      </c>
    </row>
    <row r="154" spans="1:4">
      <c r="A154" s="5">
        <v>2041439</v>
      </c>
      <c r="B154" s="5" t="s">
        <v>2821</v>
      </c>
      <c r="C154" s="5" t="s">
        <v>736</v>
      </c>
      <c r="D154" s="5" t="s">
        <v>737</v>
      </c>
    </row>
    <row r="155" spans="1:4">
      <c r="A155" s="5">
        <v>2041446</v>
      </c>
      <c r="B155" s="5" t="s">
        <v>2821</v>
      </c>
      <c r="C155" s="5" t="s">
        <v>742</v>
      </c>
      <c r="D155" s="5" t="s">
        <v>743</v>
      </c>
    </row>
    <row r="156" spans="1:4">
      <c r="A156" s="5">
        <v>2041474</v>
      </c>
      <c r="B156" s="5" t="s">
        <v>2821</v>
      </c>
      <c r="C156" s="5" t="s">
        <v>748</v>
      </c>
      <c r="D156" s="5" t="s">
        <v>749</v>
      </c>
    </row>
    <row r="157" spans="1:4">
      <c r="A157" s="5">
        <v>2041481</v>
      </c>
      <c r="B157" s="5" t="s">
        <v>2821</v>
      </c>
      <c r="C157" s="5" t="s">
        <v>755</v>
      </c>
      <c r="D157" s="5" t="s">
        <v>756</v>
      </c>
    </row>
    <row r="158" spans="1:4">
      <c r="A158" s="5">
        <v>2041484</v>
      </c>
      <c r="B158" s="5" t="s">
        <v>2821</v>
      </c>
      <c r="C158" s="5" t="s">
        <v>760</v>
      </c>
      <c r="D158" s="5" t="s">
        <v>761</v>
      </c>
    </row>
    <row r="159" spans="1:4">
      <c r="A159" s="5">
        <v>2041500</v>
      </c>
      <c r="B159" s="5" t="s">
        <v>2821</v>
      </c>
      <c r="C159" s="5" t="s">
        <v>766</v>
      </c>
      <c r="D159" s="5" t="s">
        <v>767</v>
      </c>
    </row>
    <row r="160" spans="1:4">
      <c r="A160" s="5">
        <v>2041519</v>
      </c>
      <c r="B160" s="5" t="s">
        <v>2821</v>
      </c>
      <c r="C160" s="5" t="s">
        <v>772</v>
      </c>
      <c r="D160" s="5" t="s">
        <v>773</v>
      </c>
    </row>
    <row r="161" spans="1:4">
      <c r="A161" s="5">
        <v>2041556</v>
      </c>
      <c r="B161" s="5" t="s">
        <v>2821</v>
      </c>
      <c r="C161" s="5" t="s">
        <v>778</v>
      </c>
      <c r="D161" s="5" t="s">
        <v>779</v>
      </c>
    </row>
    <row r="162" spans="1:4">
      <c r="A162" s="5">
        <v>2041559</v>
      </c>
      <c r="B162" s="5" t="s">
        <v>2821</v>
      </c>
      <c r="C162" s="5" t="s">
        <v>785</v>
      </c>
      <c r="D162" s="5" t="s">
        <v>786</v>
      </c>
    </row>
    <row r="163" spans="1:4">
      <c r="A163" s="5">
        <v>2041618</v>
      </c>
      <c r="B163" s="5" t="s">
        <v>2821</v>
      </c>
      <c r="C163" s="5" t="s">
        <v>790</v>
      </c>
    </row>
    <row r="164" spans="1:4">
      <c r="A164" s="5">
        <v>2041619</v>
      </c>
      <c r="B164" s="5" t="s">
        <v>2821</v>
      </c>
      <c r="C164" s="5" t="s">
        <v>795</v>
      </c>
      <c r="D164" s="5" t="s">
        <v>796</v>
      </c>
    </row>
    <row r="165" spans="1:4">
      <c r="A165" s="5">
        <v>2041625</v>
      </c>
      <c r="B165" s="5" t="s">
        <v>2821</v>
      </c>
      <c r="C165" s="5" t="s">
        <v>802</v>
      </c>
      <c r="D165" s="5" t="s">
        <v>803</v>
      </c>
    </row>
    <row r="166" spans="1:4">
      <c r="A166" s="5">
        <v>2041635</v>
      </c>
      <c r="B166" s="5" t="s">
        <v>2821</v>
      </c>
      <c r="C166" s="5" t="s">
        <v>808</v>
      </c>
    </row>
    <row r="167" spans="1:4">
      <c r="A167" s="5">
        <v>2041653</v>
      </c>
      <c r="B167" s="5" t="s">
        <v>2821</v>
      </c>
      <c r="C167" s="5" t="s">
        <v>813</v>
      </c>
      <c r="D167" s="5" t="s">
        <v>814</v>
      </c>
    </row>
    <row r="168" spans="1:4">
      <c r="A168" s="5">
        <v>2041670</v>
      </c>
      <c r="B168" s="5" t="s">
        <v>2821</v>
      </c>
      <c r="C168" s="5" t="s">
        <v>819</v>
      </c>
      <c r="D168" s="5" t="s">
        <v>820</v>
      </c>
    </row>
    <row r="169" spans="1:4">
      <c r="A169" s="5">
        <v>2041673</v>
      </c>
      <c r="B169" s="5" t="s">
        <v>2821</v>
      </c>
      <c r="C169" s="5" t="s">
        <v>826</v>
      </c>
      <c r="D169" s="5" t="s">
        <v>827</v>
      </c>
    </row>
    <row r="170" spans="1:4">
      <c r="A170" s="5">
        <v>2041674</v>
      </c>
      <c r="B170" s="5" t="s">
        <v>2821</v>
      </c>
      <c r="C170" s="5" t="s">
        <v>832</v>
      </c>
      <c r="D170" s="5" t="s">
        <v>833</v>
      </c>
    </row>
    <row r="171" spans="1:4">
      <c r="A171" s="5">
        <v>2041692</v>
      </c>
      <c r="B171" s="5" t="s">
        <v>2821</v>
      </c>
      <c r="C171" s="5" t="s">
        <v>839</v>
      </c>
    </row>
    <row r="172" spans="1:4">
      <c r="A172" s="5">
        <v>2041699</v>
      </c>
      <c r="B172" s="5" t="s">
        <v>2821</v>
      </c>
      <c r="C172" s="5" t="s">
        <v>844</v>
      </c>
      <c r="D172" s="5" t="s">
        <v>845</v>
      </c>
    </row>
    <row r="173" spans="1:4">
      <c r="A173" s="5">
        <v>2041747</v>
      </c>
      <c r="B173" s="5" t="s">
        <v>2821</v>
      </c>
      <c r="C173" s="5" t="s">
        <v>850</v>
      </c>
      <c r="D173" s="5" t="s">
        <v>851</v>
      </c>
    </row>
    <row r="174" spans="1:4">
      <c r="A174" s="5">
        <v>2041755</v>
      </c>
      <c r="B174" s="5" t="s">
        <v>2821</v>
      </c>
      <c r="C174" s="5" t="s">
        <v>856</v>
      </c>
    </row>
    <row r="175" spans="1:4">
      <c r="A175" s="5">
        <v>2041762</v>
      </c>
      <c r="B175" s="5" t="s">
        <v>2821</v>
      </c>
      <c r="C175" s="5" t="s">
        <v>861</v>
      </c>
    </row>
    <row r="176" spans="1:4">
      <c r="A176" s="5">
        <v>2041792</v>
      </c>
      <c r="B176" s="5" t="s">
        <v>2821</v>
      </c>
      <c r="C176" s="5" t="s">
        <v>867</v>
      </c>
      <c r="D176" s="5" t="s">
        <v>868</v>
      </c>
    </row>
    <row r="177" spans="1:4">
      <c r="A177" s="5">
        <v>2041798</v>
      </c>
      <c r="B177" s="5" t="s">
        <v>2821</v>
      </c>
      <c r="C177" s="5" t="s">
        <v>873</v>
      </c>
      <c r="D177" s="5" t="s">
        <v>874</v>
      </c>
    </row>
    <row r="178" spans="1:4">
      <c r="A178" s="5">
        <v>2041810</v>
      </c>
      <c r="B178" s="5" t="s">
        <v>2821</v>
      </c>
      <c r="C178" s="5" t="s">
        <v>879</v>
      </c>
      <c r="D178" s="5" t="s">
        <v>880</v>
      </c>
    </row>
    <row r="179" spans="1:4">
      <c r="A179" s="5">
        <v>2041812</v>
      </c>
      <c r="B179" s="5" t="s">
        <v>2821</v>
      </c>
      <c r="C179" s="5" t="s">
        <v>887</v>
      </c>
    </row>
    <row r="180" spans="1:4">
      <c r="A180" s="5">
        <v>2041819</v>
      </c>
      <c r="B180" s="5" t="s">
        <v>2821</v>
      </c>
      <c r="C180" s="5" t="s">
        <v>892</v>
      </c>
      <c r="D180" s="5" t="s">
        <v>893</v>
      </c>
    </row>
    <row r="181" spans="1:4">
      <c r="A181" s="5">
        <v>2041822</v>
      </c>
      <c r="B181" s="5" t="s">
        <v>2821</v>
      </c>
      <c r="C181" s="5" t="s">
        <v>898</v>
      </c>
      <c r="D181" s="5" t="s">
        <v>899</v>
      </c>
    </row>
    <row r="182" spans="1:4">
      <c r="A182" s="5">
        <v>2041824</v>
      </c>
      <c r="B182" s="5" t="s">
        <v>2821</v>
      </c>
      <c r="C182" s="5" t="s">
        <v>905</v>
      </c>
      <c r="D182" s="5" t="s">
        <v>906</v>
      </c>
    </row>
    <row r="183" spans="1:4">
      <c r="A183" s="5">
        <v>2041832</v>
      </c>
      <c r="B183" s="5" t="s">
        <v>2821</v>
      </c>
      <c r="C183" s="5" t="s">
        <v>1813</v>
      </c>
    </row>
    <row r="184" spans="1:4">
      <c r="A184" s="5">
        <v>2041832</v>
      </c>
      <c r="B184" s="5" t="s">
        <v>2822</v>
      </c>
      <c r="C184" s="5" t="s">
        <v>2953</v>
      </c>
      <c r="D184" s="5" t="s">
        <v>2954</v>
      </c>
    </row>
    <row r="185" spans="1:4">
      <c r="A185" s="5">
        <v>2041832</v>
      </c>
      <c r="B185" s="5" t="s">
        <v>2825</v>
      </c>
      <c r="C185" s="5" t="s">
        <v>2955</v>
      </c>
    </row>
    <row r="186" spans="1:4">
      <c r="A186" s="5">
        <v>2041832</v>
      </c>
      <c r="B186" s="5" t="s">
        <v>2828</v>
      </c>
      <c r="C186" s="5" t="s">
        <v>665</v>
      </c>
      <c r="D186" s="5" t="s">
        <v>666</v>
      </c>
    </row>
    <row r="187" spans="1:4">
      <c r="A187" s="5">
        <v>2041832</v>
      </c>
      <c r="B187" s="5" t="s">
        <v>2831</v>
      </c>
      <c r="C187" s="5" t="s">
        <v>2956</v>
      </c>
      <c r="D187" s="5" t="s">
        <v>2957</v>
      </c>
    </row>
    <row r="188" spans="1:4">
      <c r="A188" s="5">
        <v>2041832</v>
      </c>
      <c r="B188" s="5" t="s">
        <v>2833</v>
      </c>
      <c r="C188" s="5" t="s">
        <v>2958</v>
      </c>
      <c r="D188" s="5" t="s">
        <v>2959</v>
      </c>
    </row>
    <row r="189" spans="1:4">
      <c r="A189" s="5">
        <v>2041832</v>
      </c>
      <c r="B189" s="5" t="s">
        <v>2836</v>
      </c>
      <c r="C189" s="5" t="s">
        <v>2960</v>
      </c>
      <c r="D189" s="5" t="s">
        <v>2961</v>
      </c>
    </row>
    <row r="190" spans="1:4">
      <c r="A190" s="5">
        <v>2041832</v>
      </c>
      <c r="B190" s="5" t="s">
        <v>2839</v>
      </c>
      <c r="C190" s="5" t="s">
        <v>2962</v>
      </c>
      <c r="D190" s="5" t="s">
        <v>2963</v>
      </c>
    </row>
    <row r="191" spans="1:4">
      <c r="A191" s="5">
        <v>2041832</v>
      </c>
      <c r="B191" s="5" t="s">
        <v>2841</v>
      </c>
      <c r="C191" s="5" t="s">
        <v>2964</v>
      </c>
    </row>
    <row r="192" spans="1:4">
      <c r="A192" s="5">
        <v>2041832</v>
      </c>
      <c r="B192" s="5" t="s">
        <v>2855</v>
      </c>
      <c r="C192" s="5" t="s">
        <v>2965</v>
      </c>
      <c r="D192" s="5" t="s">
        <v>2966</v>
      </c>
    </row>
    <row r="193" spans="1:4">
      <c r="A193" s="5">
        <v>2041836</v>
      </c>
      <c r="B193" s="5" t="s">
        <v>2821</v>
      </c>
      <c r="C193" s="5" t="s">
        <v>1821</v>
      </c>
      <c r="D193" s="5" t="s">
        <v>1822</v>
      </c>
    </row>
    <row r="194" spans="1:4">
      <c r="A194" s="5">
        <v>2041836</v>
      </c>
      <c r="B194" s="5" t="s">
        <v>2822</v>
      </c>
      <c r="C194" s="5" t="s">
        <v>2967</v>
      </c>
      <c r="D194" s="5" t="s">
        <v>2968</v>
      </c>
    </row>
    <row r="195" spans="1:4">
      <c r="A195" s="5">
        <v>2041836</v>
      </c>
      <c r="B195" s="5" t="s">
        <v>2825</v>
      </c>
      <c r="C195" s="5" t="s">
        <v>2969</v>
      </c>
      <c r="D195" s="5" t="s">
        <v>2970</v>
      </c>
    </row>
    <row r="196" spans="1:4">
      <c r="A196" s="5">
        <v>2041836</v>
      </c>
      <c r="B196" s="5" t="s">
        <v>2828</v>
      </c>
      <c r="C196" s="5" t="s">
        <v>2971</v>
      </c>
    </row>
    <row r="197" spans="1:4">
      <c r="A197" s="5">
        <v>2041836</v>
      </c>
      <c r="B197" s="5" t="s">
        <v>2831</v>
      </c>
      <c r="C197" s="5" t="s">
        <v>2972</v>
      </c>
      <c r="D197" s="5" t="s">
        <v>2973</v>
      </c>
    </row>
    <row r="198" spans="1:4">
      <c r="A198" s="5">
        <v>2041836</v>
      </c>
      <c r="B198" s="5" t="s">
        <v>2833</v>
      </c>
      <c r="C198" s="5" t="s">
        <v>2974</v>
      </c>
      <c r="D198" s="5" t="s">
        <v>2975</v>
      </c>
    </row>
    <row r="199" spans="1:4">
      <c r="A199" s="5">
        <v>2041836</v>
      </c>
      <c r="B199" s="5" t="s">
        <v>2836</v>
      </c>
      <c r="C199" s="5" t="s">
        <v>2976</v>
      </c>
      <c r="D199" s="5" t="s">
        <v>2977</v>
      </c>
    </row>
    <row r="200" spans="1:4">
      <c r="A200" s="5">
        <v>2041836</v>
      </c>
      <c r="B200" s="5" t="s">
        <v>2839</v>
      </c>
      <c r="C200" s="5" t="s">
        <v>2978</v>
      </c>
    </row>
    <row r="201" spans="1:4">
      <c r="A201" s="5">
        <v>2041836</v>
      </c>
      <c r="B201" s="5" t="s">
        <v>2841</v>
      </c>
      <c r="C201" s="5" t="s">
        <v>2979</v>
      </c>
    </row>
    <row r="202" spans="1:4">
      <c r="A202" s="5">
        <v>2041836</v>
      </c>
      <c r="B202" s="5" t="s">
        <v>2855</v>
      </c>
      <c r="C202" s="5" t="s">
        <v>2980</v>
      </c>
      <c r="D202" s="5" t="s">
        <v>2981</v>
      </c>
    </row>
    <row r="203" spans="1:4">
      <c r="A203" s="5">
        <v>2041888</v>
      </c>
      <c r="B203" s="5" t="s">
        <v>2821</v>
      </c>
      <c r="C203" s="5" t="s">
        <v>912</v>
      </c>
      <c r="D203" s="5" t="s">
        <v>913</v>
      </c>
    </row>
    <row r="204" spans="1:4">
      <c r="A204" s="5">
        <v>2041910</v>
      </c>
      <c r="B204" s="5" t="s">
        <v>2821</v>
      </c>
      <c r="C204" s="5" t="s">
        <v>919</v>
      </c>
      <c r="D204" s="5" t="s">
        <v>920</v>
      </c>
    </row>
    <row r="205" spans="1:4">
      <c r="A205" s="5">
        <v>2041943</v>
      </c>
      <c r="B205" s="5" t="s">
        <v>2821</v>
      </c>
      <c r="C205" s="5" t="s">
        <v>925</v>
      </c>
      <c r="D205" s="5" t="s">
        <v>926</v>
      </c>
    </row>
    <row r="206" spans="1:4">
      <c r="A206" s="5">
        <v>2041946</v>
      </c>
      <c r="B206" s="5" t="s">
        <v>2821</v>
      </c>
      <c r="C206" s="5" t="s">
        <v>931</v>
      </c>
    </row>
    <row r="207" spans="1:4">
      <c r="A207" s="5">
        <v>2041952</v>
      </c>
      <c r="B207" s="5" t="s">
        <v>2821</v>
      </c>
      <c r="C207" s="5" t="s">
        <v>936</v>
      </c>
      <c r="D207" s="5" t="s">
        <v>937</v>
      </c>
    </row>
    <row r="208" spans="1:4">
      <c r="A208" s="5">
        <v>2041965</v>
      </c>
      <c r="B208" s="5" t="s">
        <v>2821</v>
      </c>
      <c r="C208" s="5" t="s">
        <v>942</v>
      </c>
      <c r="D208" s="5" t="s">
        <v>943</v>
      </c>
    </row>
    <row r="209" spans="1:4">
      <c r="A209" s="5">
        <v>2041967</v>
      </c>
      <c r="B209" s="5" t="s">
        <v>2821</v>
      </c>
      <c r="C209" s="5" t="s">
        <v>949</v>
      </c>
      <c r="D209" s="5" t="s">
        <v>950</v>
      </c>
    </row>
    <row r="210" spans="1:4">
      <c r="A210" s="5">
        <v>2042003</v>
      </c>
      <c r="B210" s="5" t="s">
        <v>2821</v>
      </c>
      <c r="C210" s="5" t="s">
        <v>956</v>
      </c>
      <c r="D210" s="5" t="s">
        <v>957</v>
      </c>
    </row>
    <row r="211" spans="1:4">
      <c r="A211" s="5">
        <v>2042008</v>
      </c>
      <c r="B211" s="5" t="s">
        <v>2821</v>
      </c>
      <c r="C211" s="5" t="s">
        <v>962</v>
      </c>
    </row>
    <row r="212" spans="1:4">
      <c r="A212" s="5">
        <v>2042010</v>
      </c>
      <c r="B212" s="5" t="s">
        <v>2821</v>
      </c>
      <c r="C212" s="5" t="s">
        <v>967</v>
      </c>
    </row>
    <row r="213" spans="1:4">
      <c r="A213" s="5">
        <v>2042013</v>
      </c>
      <c r="B213" s="5" t="s">
        <v>2821</v>
      </c>
      <c r="C213" s="5" t="s">
        <v>972</v>
      </c>
      <c r="D213" s="5" t="s">
        <v>973</v>
      </c>
    </row>
    <row r="214" spans="1:4">
      <c r="A214" s="5">
        <v>2042035</v>
      </c>
      <c r="B214" s="5" t="s">
        <v>2821</v>
      </c>
      <c r="C214" s="5" t="s">
        <v>978</v>
      </c>
      <c r="D214" s="5" t="s">
        <v>979</v>
      </c>
    </row>
    <row r="215" spans="1:4">
      <c r="A215" s="5">
        <v>2042036</v>
      </c>
      <c r="B215" s="5" t="s">
        <v>2821</v>
      </c>
      <c r="C215" s="5" t="s">
        <v>984</v>
      </c>
      <c r="D215" s="5" t="s">
        <v>985</v>
      </c>
    </row>
    <row r="216" spans="1:4">
      <c r="A216" s="5">
        <v>2042052</v>
      </c>
      <c r="B216" s="5" t="s">
        <v>2821</v>
      </c>
      <c r="C216" s="5" t="s">
        <v>1829</v>
      </c>
      <c r="D216" s="5" t="s">
        <v>1830</v>
      </c>
    </row>
    <row r="217" spans="1:4">
      <c r="A217" s="5">
        <v>2042052</v>
      </c>
      <c r="B217" s="5" t="s">
        <v>2822</v>
      </c>
      <c r="C217" s="5" t="s">
        <v>1789</v>
      </c>
      <c r="D217" s="5" t="s">
        <v>1790</v>
      </c>
    </row>
    <row r="218" spans="1:4">
      <c r="A218" s="5">
        <v>2042052</v>
      </c>
      <c r="B218" s="5" t="s">
        <v>2825</v>
      </c>
      <c r="C218" s="5" t="s">
        <v>2982</v>
      </c>
      <c r="D218" s="5" t="s">
        <v>2983</v>
      </c>
    </row>
    <row r="219" spans="1:4">
      <c r="A219" s="5">
        <v>2042052</v>
      </c>
      <c r="B219" s="5" t="s">
        <v>2828</v>
      </c>
      <c r="C219" s="5" t="s">
        <v>665</v>
      </c>
      <c r="D219" s="5" t="s">
        <v>666</v>
      </c>
    </row>
    <row r="220" spans="1:4">
      <c r="A220" s="5">
        <v>2042052</v>
      </c>
      <c r="B220" s="5" t="s">
        <v>2831</v>
      </c>
      <c r="C220" s="5" t="s">
        <v>2984</v>
      </c>
      <c r="D220" s="5" t="s">
        <v>2985</v>
      </c>
    </row>
    <row r="221" spans="1:4">
      <c r="A221" s="5">
        <v>2042052</v>
      </c>
      <c r="B221" s="5" t="s">
        <v>2833</v>
      </c>
      <c r="C221" s="5" t="s">
        <v>2986</v>
      </c>
      <c r="D221" s="5" t="s">
        <v>2987</v>
      </c>
    </row>
    <row r="222" spans="1:4">
      <c r="A222" s="5">
        <v>2042052</v>
      </c>
      <c r="B222" s="5" t="s">
        <v>2836</v>
      </c>
      <c r="C222" s="5" t="s">
        <v>2988</v>
      </c>
      <c r="D222" s="5" t="s">
        <v>2989</v>
      </c>
    </row>
    <row r="223" spans="1:4">
      <c r="A223" s="5">
        <v>2042052</v>
      </c>
      <c r="B223" s="5" t="s">
        <v>2839</v>
      </c>
      <c r="C223" s="5" t="s">
        <v>2990</v>
      </c>
      <c r="D223" s="5" t="s">
        <v>2991</v>
      </c>
    </row>
    <row r="224" spans="1:4">
      <c r="A224" s="5">
        <v>2042052</v>
      </c>
      <c r="B224" s="5" t="s">
        <v>2841</v>
      </c>
      <c r="C224" s="5" t="s">
        <v>2992</v>
      </c>
      <c r="D224" s="5" t="s">
        <v>2993</v>
      </c>
    </row>
    <row r="225" spans="1:4">
      <c r="A225" s="5">
        <v>2042052</v>
      </c>
      <c r="B225" s="5" t="s">
        <v>2855</v>
      </c>
      <c r="C225" s="5" t="s">
        <v>2994</v>
      </c>
      <c r="D225" s="5" t="s">
        <v>2995</v>
      </c>
    </row>
    <row r="226" spans="1:4">
      <c r="A226" s="5">
        <v>2042061</v>
      </c>
      <c r="B226" s="5" t="s">
        <v>2821</v>
      </c>
      <c r="C226" s="5" t="s">
        <v>990</v>
      </c>
      <c r="D226" s="5" t="s">
        <v>991</v>
      </c>
    </row>
    <row r="227" spans="1:4">
      <c r="A227" s="5">
        <v>2042072</v>
      </c>
      <c r="B227" s="5" t="s">
        <v>2821</v>
      </c>
      <c r="C227" s="5" t="s">
        <v>996</v>
      </c>
    </row>
    <row r="228" spans="1:4">
      <c r="A228" s="5">
        <v>2042073</v>
      </c>
      <c r="B228" s="5" t="s">
        <v>2821</v>
      </c>
      <c r="C228" s="5" t="s">
        <v>1693</v>
      </c>
    </row>
    <row r="229" spans="1:4">
      <c r="A229" s="5">
        <v>2042073</v>
      </c>
      <c r="B229" s="5" t="s">
        <v>2822</v>
      </c>
      <c r="C229" s="5" t="s">
        <v>2996</v>
      </c>
    </row>
    <row r="230" spans="1:4">
      <c r="A230" s="5">
        <v>2042073</v>
      </c>
      <c r="B230" s="5" t="s">
        <v>2825</v>
      </c>
      <c r="C230" s="5" t="s">
        <v>2997</v>
      </c>
    </row>
    <row r="231" spans="1:4">
      <c r="A231" s="5">
        <v>2042073</v>
      </c>
      <c r="B231" s="5" t="s">
        <v>2828</v>
      </c>
      <c r="C231" s="5" t="s">
        <v>2998</v>
      </c>
      <c r="D231" s="5" t="s">
        <v>2999</v>
      </c>
    </row>
    <row r="232" spans="1:4">
      <c r="A232" s="5">
        <v>2042073</v>
      </c>
      <c r="B232" s="5" t="s">
        <v>2831</v>
      </c>
      <c r="C232" s="5" t="s">
        <v>3000</v>
      </c>
      <c r="D232" s="5" t="s">
        <v>3001</v>
      </c>
    </row>
    <row r="233" spans="1:4">
      <c r="A233" s="5">
        <v>2042073</v>
      </c>
      <c r="B233" s="5" t="s">
        <v>2833</v>
      </c>
      <c r="C233" s="5" t="s">
        <v>3002</v>
      </c>
      <c r="D233" s="5" t="s">
        <v>3003</v>
      </c>
    </row>
    <row r="234" spans="1:4">
      <c r="A234" s="5">
        <v>2042073</v>
      </c>
      <c r="B234" s="5" t="s">
        <v>2836</v>
      </c>
      <c r="C234" s="5" t="s">
        <v>3004</v>
      </c>
      <c r="D234" s="5" t="s">
        <v>3005</v>
      </c>
    </row>
    <row r="235" spans="1:4">
      <c r="A235" s="5">
        <v>2042073</v>
      </c>
      <c r="B235" s="5" t="s">
        <v>2839</v>
      </c>
      <c r="C235" s="5" t="s">
        <v>3006</v>
      </c>
    </row>
    <row r="236" spans="1:4">
      <c r="A236" s="5">
        <v>2042073</v>
      </c>
      <c r="B236" s="5" t="s">
        <v>2841</v>
      </c>
      <c r="C236" s="5" t="s">
        <v>3007</v>
      </c>
    </row>
    <row r="237" spans="1:4">
      <c r="A237" s="5">
        <v>2042073</v>
      </c>
      <c r="B237" s="5" t="s">
        <v>2855</v>
      </c>
      <c r="C237" s="5" t="s">
        <v>3008</v>
      </c>
      <c r="D237" s="5" t="s">
        <v>3009</v>
      </c>
    </row>
    <row r="238" spans="1:4">
      <c r="A238" s="5">
        <v>2042089</v>
      </c>
      <c r="B238" s="5" t="s">
        <v>2821</v>
      </c>
      <c r="C238" s="5" t="s">
        <v>1001</v>
      </c>
      <c r="D238" s="5" t="s">
        <v>1002</v>
      </c>
    </row>
    <row r="239" spans="1:4">
      <c r="A239" s="5">
        <v>2042090</v>
      </c>
      <c r="B239" s="5" t="s">
        <v>2821</v>
      </c>
      <c r="C239" s="5" t="s">
        <v>1007</v>
      </c>
      <c r="D239" s="5" t="s">
        <v>1008</v>
      </c>
    </row>
    <row r="240" spans="1:4">
      <c r="A240" s="5">
        <v>2042095</v>
      </c>
      <c r="B240" s="5" t="s">
        <v>2821</v>
      </c>
      <c r="C240" s="5" t="s">
        <v>1013</v>
      </c>
      <c r="D240" s="5" t="s">
        <v>1014</v>
      </c>
    </row>
    <row r="241" spans="1:4">
      <c r="A241" s="5">
        <v>2042103</v>
      </c>
      <c r="B241" s="5" t="s">
        <v>2821</v>
      </c>
      <c r="C241" s="5" t="s">
        <v>1020</v>
      </c>
      <c r="D241" s="5" t="s">
        <v>1021</v>
      </c>
    </row>
    <row r="242" spans="1:4">
      <c r="A242" s="5">
        <v>2042139</v>
      </c>
      <c r="B242" s="5" t="s">
        <v>2821</v>
      </c>
      <c r="C242" s="5" t="s">
        <v>1026</v>
      </c>
    </row>
    <row r="243" spans="1:4">
      <c r="A243" s="5">
        <v>2042144</v>
      </c>
      <c r="B243" s="5" t="s">
        <v>2821</v>
      </c>
      <c r="C243" s="5" t="s">
        <v>1031</v>
      </c>
      <c r="D243" s="5" t="s">
        <v>1032</v>
      </c>
    </row>
    <row r="244" spans="1:4">
      <c r="A244" s="5">
        <v>2042161</v>
      </c>
      <c r="B244" s="5" t="s">
        <v>2821</v>
      </c>
      <c r="C244" s="5" t="s">
        <v>1036</v>
      </c>
      <c r="D244" s="5" t="s">
        <v>1037</v>
      </c>
    </row>
    <row r="245" spans="1:4">
      <c r="A245" s="5">
        <v>2042204</v>
      </c>
      <c r="B245" s="5" t="s">
        <v>2821</v>
      </c>
      <c r="C245" s="5" t="s">
        <v>1042</v>
      </c>
      <c r="D245" s="5" t="s">
        <v>1043</v>
      </c>
    </row>
    <row r="246" spans="1:4">
      <c r="A246" s="5">
        <v>2042249</v>
      </c>
      <c r="B246" s="5" t="s">
        <v>2821</v>
      </c>
      <c r="C246" s="5" t="s">
        <v>1048</v>
      </c>
      <c r="D246" s="5" t="s">
        <v>1049</v>
      </c>
    </row>
    <row r="247" spans="1:4">
      <c r="A247" s="5">
        <v>2042250</v>
      </c>
      <c r="B247" s="5" t="s">
        <v>2821</v>
      </c>
      <c r="C247" s="5" t="s">
        <v>1056</v>
      </c>
      <c r="D247" s="5" t="s">
        <v>1057</v>
      </c>
    </row>
    <row r="248" spans="1:4">
      <c r="A248" s="5">
        <v>2042278</v>
      </c>
      <c r="B248" s="5" t="s">
        <v>2821</v>
      </c>
      <c r="C248" s="5" t="s">
        <v>1836</v>
      </c>
      <c r="D248" s="5" t="s">
        <v>1837</v>
      </c>
    </row>
    <row r="249" spans="1:4">
      <c r="A249" s="5">
        <v>2042278</v>
      </c>
      <c r="B249" s="5" t="s">
        <v>2822</v>
      </c>
      <c r="C249" s="5" t="s">
        <v>3010</v>
      </c>
      <c r="D249" s="5" t="s">
        <v>3011</v>
      </c>
    </row>
    <row r="250" spans="1:4">
      <c r="A250" s="5">
        <v>2042278</v>
      </c>
      <c r="B250" s="5" t="s">
        <v>2825</v>
      </c>
      <c r="C250" s="5" t="s">
        <v>3012</v>
      </c>
      <c r="D250" s="5" t="s">
        <v>3013</v>
      </c>
    </row>
    <row r="251" spans="1:4">
      <c r="A251" s="5">
        <v>2042278</v>
      </c>
      <c r="B251" s="5" t="s">
        <v>2828</v>
      </c>
      <c r="C251" s="5" t="s">
        <v>3014</v>
      </c>
    </row>
    <row r="252" spans="1:4">
      <c r="A252" s="5">
        <v>2042278</v>
      </c>
      <c r="B252" s="5" t="s">
        <v>2831</v>
      </c>
      <c r="C252" s="5" t="s">
        <v>3015</v>
      </c>
    </row>
    <row r="253" spans="1:4">
      <c r="A253" s="5">
        <v>2042278</v>
      </c>
      <c r="B253" s="5" t="s">
        <v>2833</v>
      </c>
      <c r="C253" s="5" t="s">
        <v>3016</v>
      </c>
    </row>
    <row r="254" spans="1:4">
      <c r="A254" s="5">
        <v>2042278</v>
      </c>
      <c r="B254" s="5" t="s">
        <v>2836</v>
      </c>
      <c r="C254" s="5" t="s">
        <v>3017</v>
      </c>
      <c r="D254" s="5" t="s">
        <v>3018</v>
      </c>
    </row>
    <row r="255" spans="1:4">
      <c r="A255" s="5">
        <v>2042278</v>
      </c>
      <c r="B255" s="5" t="s">
        <v>2839</v>
      </c>
      <c r="C255" s="5" t="s">
        <v>3019</v>
      </c>
      <c r="D255" s="5" t="s">
        <v>3020</v>
      </c>
    </row>
    <row r="256" spans="1:4">
      <c r="A256" s="5">
        <v>2042278</v>
      </c>
      <c r="B256" s="5" t="s">
        <v>2841</v>
      </c>
      <c r="C256" s="5" t="s">
        <v>3021</v>
      </c>
      <c r="D256" s="5" t="s">
        <v>3022</v>
      </c>
    </row>
    <row r="257" spans="1:4">
      <c r="A257" s="5">
        <v>2042278</v>
      </c>
      <c r="B257" s="5" t="s">
        <v>2855</v>
      </c>
      <c r="C257" s="5" t="s">
        <v>3023</v>
      </c>
      <c r="D257" s="5" t="s">
        <v>3024</v>
      </c>
    </row>
    <row r="258" spans="1:4">
      <c r="A258" s="5">
        <v>2042281</v>
      </c>
      <c r="B258" s="5" t="s">
        <v>2821</v>
      </c>
      <c r="C258" s="5" t="s">
        <v>1062</v>
      </c>
    </row>
    <row r="259" spans="1:4">
      <c r="A259" s="5">
        <v>2042290</v>
      </c>
      <c r="B259" s="5" t="s">
        <v>2821</v>
      </c>
      <c r="C259" s="5" t="s">
        <v>1067</v>
      </c>
      <c r="D259" s="5" t="s">
        <v>1068</v>
      </c>
    </row>
    <row r="260" spans="1:4">
      <c r="A260" s="5">
        <v>2042295</v>
      </c>
      <c r="B260" s="5" t="s">
        <v>2821</v>
      </c>
      <c r="C260" s="5" t="s">
        <v>285</v>
      </c>
      <c r="D260" s="5" t="s">
        <v>286</v>
      </c>
    </row>
    <row r="261" spans="1:4">
      <c r="A261" s="5">
        <v>2042295</v>
      </c>
      <c r="B261" s="5" t="s">
        <v>2822</v>
      </c>
      <c r="C261" s="5" t="s">
        <v>3025</v>
      </c>
      <c r="D261" s="5" t="s">
        <v>3026</v>
      </c>
    </row>
    <row r="262" spans="1:4">
      <c r="A262" s="5">
        <v>2042295</v>
      </c>
      <c r="B262" s="5" t="s">
        <v>2825</v>
      </c>
      <c r="C262" s="5" t="s">
        <v>3027</v>
      </c>
      <c r="D262" s="5" t="s">
        <v>3028</v>
      </c>
    </row>
    <row r="263" spans="1:4">
      <c r="A263" s="5">
        <v>2042295</v>
      </c>
      <c r="B263" s="5" t="s">
        <v>2828</v>
      </c>
      <c r="C263" s="5" t="s">
        <v>3029</v>
      </c>
      <c r="D263" s="5" t="s">
        <v>3030</v>
      </c>
    </row>
    <row r="264" spans="1:4">
      <c r="A264" s="5">
        <v>2042295</v>
      </c>
      <c r="B264" s="5" t="s">
        <v>2831</v>
      </c>
      <c r="C264" s="5" t="s">
        <v>3031</v>
      </c>
    </row>
    <row r="265" spans="1:4">
      <c r="A265" s="5">
        <v>2042295</v>
      </c>
      <c r="B265" s="5" t="s">
        <v>2833</v>
      </c>
      <c r="C265" s="5" t="s">
        <v>2962</v>
      </c>
      <c r="D265" s="5" t="s">
        <v>2963</v>
      </c>
    </row>
    <row r="266" spans="1:4">
      <c r="A266" s="5">
        <v>2042295</v>
      </c>
      <c r="B266" s="5" t="s">
        <v>2836</v>
      </c>
      <c r="C266" s="5" t="s">
        <v>3032</v>
      </c>
      <c r="D266" s="5" t="s">
        <v>3033</v>
      </c>
    </row>
    <row r="267" spans="1:4">
      <c r="A267" s="5">
        <v>2042295</v>
      </c>
      <c r="B267" s="5" t="s">
        <v>2839</v>
      </c>
      <c r="C267" s="5" t="s">
        <v>3034</v>
      </c>
    </row>
    <row r="268" spans="1:4">
      <c r="A268" s="5">
        <v>2042295</v>
      </c>
      <c r="B268" s="5" t="s">
        <v>2841</v>
      </c>
      <c r="C268" s="5" t="s">
        <v>3035</v>
      </c>
      <c r="D268" s="5" t="s">
        <v>3036</v>
      </c>
    </row>
    <row r="269" spans="1:4">
      <c r="A269" s="5">
        <v>2042295</v>
      </c>
      <c r="B269" s="5" t="s">
        <v>2855</v>
      </c>
      <c r="C269" s="5" t="s">
        <v>3037</v>
      </c>
      <c r="D269" s="5" t="s">
        <v>3038</v>
      </c>
    </row>
    <row r="270" spans="1:4">
      <c r="A270" s="5">
        <v>2042298</v>
      </c>
      <c r="B270" s="5" t="s">
        <v>2821</v>
      </c>
      <c r="C270" s="5" t="s">
        <v>1074</v>
      </c>
      <c r="D270" s="5" t="s">
        <v>1075</v>
      </c>
    </row>
    <row r="271" spans="1:4">
      <c r="A271" s="5">
        <v>2042312</v>
      </c>
      <c r="B271" s="5" t="s">
        <v>2821</v>
      </c>
      <c r="C271" s="5" t="s">
        <v>1080</v>
      </c>
    </row>
    <row r="272" spans="1:4">
      <c r="A272" s="5">
        <v>2042321</v>
      </c>
      <c r="B272" s="5" t="s">
        <v>2821</v>
      </c>
      <c r="C272" s="5" t="s">
        <v>1085</v>
      </c>
      <c r="D272" s="5" t="s">
        <v>1086</v>
      </c>
    </row>
    <row r="273" spans="1:4">
      <c r="A273" s="5">
        <v>2042324</v>
      </c>
      <c r="B273" s="5" t="s">
        <v>2821</v>
      </c>
      <c r="C273" s="5" t="s">
        <v>1090</v>
      </c>
      <c r="D273" s="5" t="s">
        <v>1091</v>
      </c>
    </row>
    <row r="274" spans="1:4">
      <c r="A274" s="5">
        <v>2042329</v>
      </c>
      <c r="B274" s="5" t="s">
        <v>2821</v>
      </c>
      <c r="C274" s="5" t="s">
        <v>1096</v>
      </c>
      <c r="D274" s="5" t="s">
        <v>1097</v>
      </c>
    </row>
    <row r="275" spans="1:4">
      <c r="A275" s="5">
        <v>2042341</v>
      </c>
      <c r="B275" s="5" t="s">
        <v>2821</v>
      </c>
      <c r="C275" s="5" t="s">
        <v>1102</v>
      </c>
      <c r="D275" s="5" t="s">
        <v>1103</v>
      </c>
    </row>
    <row r="276" spans="1:4">
      <c r="A276" s="5">
        <v>2042354</v>
      </c>
      <c r="B276" s="5" t="s">
        <v>2821</v>
      </c>
      <c r="C276" s="5" t="s">
        <v>1108</v>
      </c>
      <c r="D276" s="5" t="s">
        <v>1109</v>
      </c>
    </row>
    <row r="277" spans="1:4">
      <c r="A277" s="5">
        <v>2042383</v>
      </c>
      <c r="B277" s="5" t="s">
        <v>2821</v>
      </c>
      <c r="C277" s="5" t="s">
        <v>1115</v>
      </c>
      <c r="D277" s="5" t="s">
        <v>1116</v>
      </c>
    </row>
    <row r="278" spans="1:4">
      <c r="A278" s="5">
        <v>2042403</v>
      </c>
      <c r="B278" s="5" t="s">
        <v>2821</v>
      </c>
      <c r="C278" s="5" t="s">
        <v>1700</v>
      </c>
      <c r="D278" s="5" t="s">
        <v>1701</v>
      </c>
    </row>
    <row r="279" spans="1:4">
      <c r="A279" s="5">
        <v>2042403</v>
      </c>
      <c r="B279" s="5" t="s">
        <v>2822</v>
      </c>
      <c r="C279" s="5" t="s">
        <v>3039</v>
      </c>
      <c r="D279" s="5" t="s">
        <v>3040</v>
      </c>
    </row>
    <row r="280" spans="1:4">
      <c r="A280" s="5">
        <v>2042403</v>
      </c>
      <c r="B280" s="5" t="s">
        <v>2825</v>
      </c>
      <c r="C280" s="5" t="s">
        <v>3041</v>
      </c>
      <c r="D280" s="5" t="s">
        <v>3042</v>
      </c>
    </row>
    <row r="281" spans="1:4">
      <c r="A281" s="5">
        <v>2042403</v>
      </c>
      <c r="B281" s="5" t="s">
        <v>2828</v>
      </c>
      <c r="C281" s="5" t="s">
        <v>3043</v>
      </c>
      <c r="D281" s="5" t="s">
        <v>3044</v>
      </c>
    </row>
    <row r="282" spans="1:4">
      <c r="A282" s="5">
        <v>2042403</v>
      </c>
      <c r="B282" s="5" t="s">
        <v>2831</v>
      </c>
      <c r="C282" s="5" t="s">
        <v>3045</v>
      </c>
    </row>
    <row r="283" spans="1:4">
      <c r="A283" s="5">
        <v>2042403</v>
      </c>
      <c r="B283" s="5" t="s">
        <v>2833</v>
      </c>
      <c r="C283" s="5" t="s">
        <v>3046</v>
      </c>
      <c r="D283" s="5" t="s">
        <v>3047</v>
      </c>
    </row>
    <row r="284" spans="1:4">
      <c r="A284" s="5">
        <v>2042403</v>
      </c>
      <c r="B284" s="5" t="s">
        <v>2836</v>
      </c>
      <c r="C284" s="5" t="s">
        <v>3048</v>
      </c>
      <c r="D284" s="5" t="s">
        <v>3049</v>
      </c>
    </row>
    <row r="285" spans="1:4">
      <c r="A285" s="5">
        <v>2042403</v>
      </c>
      <c r="B285" s="5" t="s">
        <v>2839</v>
      </c>
      <c r="C285" s="5" t="s">
        <v>3050</v>
      </c>
      <c r="D285" s="5" t="s">
        <v>3051</v>
      </c>
    </row>
    <row r="286" spans="1:4">
      <c r="A286" s="5">
        <v>2042403</v>
      </c>
      <c r="B286" s="5" t="s">
        <v>2841</v>
      </c>
      <c r="C286" s="5" t="s">
        <v>3052</v>
      </c>
      <c r="D286" s="5" t="s">
        <v>3053</v>
      </c>
    </row>
    <row r="287" spans="1:4">
      <c r="A287" s="5">
        <v>2042403</v>
      </c>
      <c r="B287" s="5" t="s">
        <v>2855</v>
      </c>
      <c r="C287" s="5" t="s">
        <v>3054</v>
      </c>
    </row>
    <row r="288" spans="1:4">
      <c r="A288" s="5">
        <v>2042407</v>
      </c>
      <c r="B288" s="5" t="s">
        <v>2821</v>
      </c>
      <c r="C288" s="5" t="s">
        <v>1121</v>
      </c>
      <c r="D288" s="5" t="s">
        <v>1122</v>
      </c>
    </row>
    <row r="289" spans="1:4">
      <c r="A289" s="5">
        <v>2042414</v>
      </c>
      <c r="B289" s="5" t="s">
        <v>2821</v>
      </c>
      <c r="C289" s="5" t="s">
        <v>1127</v>
      </c>
    </row>
    <row r="290" spans="1:4">
      <c r="A290" s="5">
        <v>2042421</v>
      </c>
      <c r="B290" s="5" t="s">
        <v>2821</v>
      </c>
      <c r="C290" s="5" t="s">
        <v>1132</v>
      </c>
      <c r="D290" s="5" t="s">
        <v>1133</v>
      </c>
    </row>
    <row r="291" spans="1:4">
      <c r="A291" s="5">
        <v>2042423</v>
      </c>
      <c r="B291" s="5" t="s">
        <v>2821</v>
      </c>
      <c r="C291" s="5" t="s">
        <v>1138</v>
      </c>
      <c r="D291" s="5" t="s">
        <v>1139</v>
      </c>
    </row>
    <row r="292" spans="1:4">
      <c r="A292" s="5">
        <v>2042432</v>
      </c>
      <c r="B292" s="5" t="s">
        <v>2821</v>
      </c>
      <c r="C292" s="5" t="s">
        <v>1845</v>
      </c>
    </row>
    <row r="293" spans="1:4">
      <c r="A293" s="5">
        <v>2042432</v>
      </c>
      <c r="B293" s="5" t="s">
        <v>2822</v>
      </c>
      <c r="C293" s="5" t="s">
        <v>3055</v>
      </c>
      <c r="D293" s="5" t="s">
        <v>3056</v>
      </c>
    </row>
    <row r="294" spans="1:4">
      <c r="A294" s="5">
        <v>2042432</v>
      </c>
      <c r="B294" s="5" t="s">
        <v>2825</v>
      </c>
      <c r="C294" s="5" t="s">
        <v>3057</v>
      </c>
      <c r="D294" s="5" t="s">
        <v>3058</v>
      </c>
    </row>
    <row r="295" spans="1:4">
      <c r="A295" s="5">
        <v>2042432</v>
      </c>
      <c r="B295" s="5" t="s">
        <v>2828</v>
      </c>
      <c r="C295" s="5" t="s">
        <v>3059</v>
      </c>
      <c r="D295" s="5" t="s">
        <v>3060</v>
      </c>
    </row>
    <row r="296" spans="1:4">
      <c r="A296" s="5">
        <v>2042432</v>
      </c>
      <c r="B296" s="5" t="s">
        <v>2831</v>
      </c>
      <c r="C296" s="5" t="s">
        <v>3061</v>
      </c>
      <c r="D296" s="5" t="s">
        <v>3062</v>
      </c>
    </row>
    <row r="297" spans="1:4">
      <c r="A297" s="5">
        <v>2042432</v>
      </c>
      <c r="B297" s="5" t="s">
        <v>2833</v>
      </c>
      <c r="C297" s="5" t="s">
        <v>3063</v>
      </c>
    </row>
    <row r="298" spans="1:4">
      <c r="A298" s="5">
        <v>2042432</v>
      </c>
      <c r="B298" s="5" t="s">
        <v>2836</v>
      </c>
      <c r="C298" s="5" t="s">
        <v>3023</v>
      </c>
      <c r="D298" s="5" t="s">
        <v>3024</v>
      </c>
    </row>
    <row r="299" spans="1:4">
      <c r="A299" s="5">
        <v>2042432</v>
      </c>
      <c r="B299" s="5" t="s">
        <v>2839</v>
      </c>
      <c r="C299" s="5" t="s">
        <v>3064</v>
      </c>
      <c r="D299" s="5" t="s">
        <v>3065</v>
      </c>
    </row>
    <row r="300" spans="1:4">
      <c r="A300" s="5">
        <v>2042432</v>
      </c>
      <c r="B300" s="5" t="s">
        <v>2841</v>
      </c>
      <c r="C300" s="5" t="s">
        <v>3066</v>
      </c>
      <c r="D300" s="5" t="s">
        <v>3067</v>
      </c>
    </row>
    <row r="301" spans="1:4">
      <c r="A301" s="5">
        <v>2042432</v>
      </c>
      <c r="B301" s="5" t="s">
        <v>2855</v>
      </c>
      <c r="C301" s="5" t="s">
        <v>3068</v>
      </c>
      <c r="D301" s="5" t="s">
        <v>3069</v>
      </c>
    </row>
    <row r="302" spans="1:4">
      <c r="A302" s="5">
        <v>2042446</v>
      </c>
      <c r="B302" s="5" t="s">
        <v>2821</v>
      </c>
      <c r="C302" s="5" t="s">
        <v>1144</v>
      </c>
      <c r="D302" s="5" t="s">
        <v>1145</v>
      </c>
    </row>
    <row r="303" spans="1:4">
      <c r="A303" s="5">
        <v>2042450</v>
      </c>
      <c r="B303" s="5" t="s">
        <v>2821</v>
      </c>
      <c r="C303" s="5" t="s">
        <v>1150</v>
      </c>
      <c r="D303" s="5" t="s">
        <v>1151</v>
      </c>
    </row>
    <row r="304" spans="1:4">
      <c r="A304" s="5">
        <v>2042468</v>
      </c>
      <c r="B304" s="5" t="s">
        <v>2821</v>
      </c>
      <c r="C304" s="5" t="s">
        <v>1156</v>
      </c>
      <c r="D304" s="5" t="s">
        <v>1157</v>
      </c>
    </row>
    <row r="305" spans="1:4">
      <c r="A305" s="5">
        <v>2042481</v>
      </c>
      <c r="B305" s="5" t="s">
        <v>2821</v>
      </c>
      <c r="C305" s="5" t="s">
        <v>1162</v>
      </c>
      <c r="D305" s="5" t="s">
        <v>1163</v>
      </c>
    </row>
    <row r="306" spans="1:4">
      <c r="A306" s="5">
        <v>2042482</v>
      </c>
      <c r="B306" s="5" t="s">
        <v>2821</v>
      </c>
      <c r="C306" s="5" t="s">
        <v>1169</v>
      </c>
      <c r="D306" s="5" t="s">
        <v>1170</v>
      </c>
    </row>
    <row r="307" spans="1:4">
      <c r="A307" s="5">
        <v>2042486</v>
      </c>
      <c r="B307" s="5" t="s">
        <v>2821</v>
      </c>
      <c r="C307" s="5" t="s">
        <v>1176</v>
      </c>
      <c r="D307" s="5" t="s">
        <v>1177</v>
      </c>
    </row>
    <row r="308" spans="1:4">
      <c r="A308" s="5">
        <v>2042524</v>
      </c>
      <c r="B308" s="5" t="s">
        <v>2821</v>
      </c>
      <c r="C308" s="5" t="s">
        <v>1182</v>
      </c>
      <c r="D308" s="5" t="s">
        <v>1183</v>
      </c>
    </row>
    <row r="309" spans="1:4">
      <c r="A309" s="5">
        <v>2042554</v>
      </c>
      <c r="B309" s="5" t="s">
        <v>2821</v>
      </c>
      <c r="C309" s="5" t="s">
        <v>1188</v>
      </c>
      <c r="D309" s="5" t="s">
        <v>1189</v>
      </c>
    </row>
    <row r="310" spans="1:4">
      <c r="A310" s="5">
        <v>2042563</v>
      </c>
      <c r="B310" s="5" t="s">
        <v>2821</v>
      </c>
      <c r="C310" s="5" t="s">
        <v>1194</v>
      </c>
      <c r="D310" s="5" t="s">
        <v>1195</v>
      </c>
    </row>
    <row r="311" spans="1:4">
      <c r="A311" s="5">
        <v>2042569</v>
      </c>
      <c r="B311" s="5" t="s">
        <v>2821</v>
      </c>
      <c r="C311" s="5" t="s">
        <v>1201</v>
      </c>
      <c r="D311" s="5" t="s">
        <v>1202</v>
      </c>
    </row>
    <row r="312" spans="1:4">
      <c r="A312" s="5">
        <v>2042570</v>
      </c>
      <c r="B312" s="5" t="s">
        <v>2821</v>
      </c>
      <c r="C312" s="5" t="s">
        <v>1207</v>
      </c>
      <c r="D312" s="5" t="s">
        <v>1208</v>
      </c>
    </row>
    <row r="313" spans="1:4">
      <c r="A313" s="5">
        <v>2042605</v>
      </c>
      <c r="B313" s="5" t="s">
        <v>2821</v>
      </c>
      <c r="C313" s="5" t="s">
        <v>1213</v>
      </c>
      <c r="D313" s="5" t="s">
        <v>1214</v>
      </c>
    </row>
    <row r="314" spans="1:4">
      <c r="A314" s="5">
        <v>2042634</v>
      </c>
      <c r="B314" s="5" t="s">
        <v>2821</v>
      </c>
      <c r="C314" s="5" t="s">
        <v>1220</v>
      </c>
      <c r="D314" s="5" t="s">
        <v>1221</v>
      </c>
    </row>
    <row r="315" spans="1:4">
      <c r="A315" s="5">
        <v>2042647</v>
      </c>
      <c r="B315" s="5" t="s">
        <v>2821</v>
      </c>
      <c r="C315" s="5" t="s">
        <v>1226</v>
      </c>
      <c r="D315" s="5" t="s">
        <v>1227</v>
      </c>
    </row>
    <row r="316" spans="1:4">
      <c r="A316" s="5">
        <v>2042655</v>
      </c>
      <c r="B316" s="5" t="s">
        <v>2821</v>
      </c>
      <c r="C316" s="5" t="s">
        <v>1231</v>
      </c>
      <c r="D316" s="5" t="s">
        <v>1232</v>
      </c>
    </row>
    <row r="317" spans="1:4">
      <c r="A317" s="5">
        <v>2042660</v>
      </c>
      <c r="B317" s="5" t="s">
        <v>2821</v>
      </c>
      <c r="C317" s="5" t="s">
        <v>1237</v>
      </c>
      <c r="D317" s="5" t="s">
        <v>1238</v>
      </c>
    </row>
    <row r="318" spans="1:4">
      <c r="A318" s="5">
        <v>2042668</v>
      </c>
      <c r="B318" s="5" t="s">
        <v>2821</v>
      </c>
      <c r="C318" s="5" t="s">
        <v>1243</v>
      </c>
    </row>
    <row r="319" spans="1:4">
      <c r="A319" s="5">
        <v>2042675</v>
      </c>
      <c r="B319" s="5" t="s">
        <v>2821</v>
      </c>
      <c r="C319" s="5" t="s">
        <v>1248</v>
      </c>
      <c r="D319" s="5" t="s">
        <v>1249</v>
      </c>
    </row>
    <row r="320" spans="1:4">
      <c r="A320" s="5">
        <v>2042685</v>
      </c>
      <c r="B320" s="5" t="s">
        <v>2821</v>
      </c>
      <c r="C320" s="5" t="s">
        <v>1253</v>
      </c>
      <c r="D320" s="5" t="s">
        <v>1254</v>
      </c>
    </row>
    <row r="321" spans="1:4">
      <c r="A321" s="5">
        <v>2042686</v>
      </c>
      <c r="B321" s="5" t="s">
        <v>2821</v>
      </c>
      <c r="C321" s="5" t="s">
        <v>1853</v>
      </c>
    </row>
    <row r="322" spans="1:4">
      <c r="A322" s="5">
        <v>2042686</v>
      </c>
      <c r="B322" s="5" t="s">
        <v>2822</v>
      </c>
      <c r="C322" s="5" t="s">
        <v>3070</v>
      </c>
    </row>
    <row r="323" spans="1:4">
      <c r="A323" s="5">
        <v>2042686</v>
      </c>
      <c r="B323" s="5" t="s">
        <v>2825</v>
      </c>
      <c r="C323" s="5" t="s">
        <v>3071</v>
      </c>
      <c r="D323" s="5" t="s">
        <v>3072</v>
      </c>
    </row>
    <row r="324" spans="1:4">
      <c r="A324" s="5">
        <v>2042686</v>
      </c>
      <c r="B324" s="5" t="s">
        <v>2828</v>
      </c>
      <c r="C324" s="5" t="s">
        <v>3073</v>
      </c>
      <c r="D324" s="5" t="s">
        <v>3074</v>
      </c>
    </row>
    <row r="325" spans="1:4">
      <c r="A325" s="5">
        <v>2042686</v>
      </c>
      <c r="B325" s="5" t="s">
        <v>2831</v>
      </c>
      <c r="C325" s="5" t="s">
        <v>3075</v>
      </c>
      <c r="D325" s="5" t="s">
        <v>3076</v>
      </c>
    </row>
    <row r="326" spans="1:4">
      <c r="A326" s="5">
        <v>2042686</v>
      </c>
      <c r="B326" s="5" t="s">
        <v>2833</v>
      </c>
      <c r="C326" s="5" t="s">
        <v>2994</v>
      </c>
      <c r="D326" s="5" t="s">
        <v>2995</v>
      </c>
    </row>
    <row r="327" spans="1:4">
      <c r="A327" s="5">
        <v>2042686</v>
      </c>
      <c r="B327" s="5" t="s">
        <v>2836</v>
      </c>
      <c r="C327" s="5" t="s">
        <v>2193</v>
      </c>
      <c r="D327" s="5" t="s">
        <v>2194</v>
      </c>
    </row>
    <row r="328" spans="1:4">
      <c r="A328" s="5">
        <v>2042686</v>
      </c>
      <c r="B328" s="5" t="s">
        <v>2839</v>
      </c>
      <c r="C328" s="5" t="s">
        <v>2868</v>
      </c>
      <c r="D328" s="5" t="s">
        <v>2869</v>
      </c>
    </row>
    <row r="329" spans="1:4">
      <c r="A329" s="5">
        <v>2042686</v>
      </c>
      <c r="B329" s="5" t="s">
        <v>2841</v>
      </c>
      <c r="C329" s="5" t="s">
        <v>3077</v>
      </c>
    </row>
    <row r="330" spans="1:4">
      <c r="A330" s="5">
        <v>2042686</v>
      </c>
      <c r="B330" s="5" t="s">
        <v>2855</v>
      </c>
      <c r="C330" s="5" t="s">
        <v>3078</v>
      </c>
      <c r="D330" s="5" t="s">
        <v>3079</v>
      </c>
    </row>
    <row r="331" spans="1:4">
      <c r="A331" s="5">
        <v>2042707</v>
      </c>
      <c r="B331" s="5" t="s">
        <v>2821</v>
      </c>
      <c r="C331" s="5" t="s">
        <v>1861</v>
      </c>
      <c r="D331" s="5" t="s">
        <v>1862</v>
      </c>
    </row>
    <row r="332" spans="1:4">
      <c r="A332" s="5">
        <v>2042707</v>
      </c>
      <c r="B332" s="5" t="s">
        <v>2822</v>
      </c>
      <c r="C332" s="5" t="s">
        <v>3080</v>
      </c>
      <c r="D332" s="5" t="s">
        <v>3081</v>
      </c>
    </row>
    <row r="333" spans="1:4">
      <c r="A333" s="5">
        <v>2042707</v>
      </c>
      <c r="B333" s="5" t="s">
        <v>2825</v>
      </c>
      <c r="C333" s="5" t="s">
        <v>3082</v>
      </c>
      <c r="D333" s="5" t="s">
        <v>3083</v>
      </c>
    </row>
    <row r="334" spans="1:4">
      <c r="A334" s="5">
        <v>2042707</v>
      </c>
      <c r="B334" s="5" t="s">
        <v>2828</v>
      </c>
      <c r="C334" s="5" t="s">
        <v>3084</v>
      </c>
      <c r="D334" s="5" t="s">
        <v>3085</v>
      </c>
    </row>
    <row r="335" spans="1:4">
      <c r="A335" s="5">
        <v>2042707</v>
      </c>
      <c r="B335" s="5" t="s">
        <v>2831</v>
      </c>
      <c r="C335" s="5" t="s">
        <v>3086</v>
      </c>
      <c r="D335" s="5" t="s">
        <v>3087</v>
      </c>
    </row>
    <row r="336" spans="1:4">
      <c r="A336" s="5">
        <v>2042707</v>
      </c>
      <c r="B336" s="5" t="s">
        <v>2833</v>
      </c>
      <c r="C336" s="5" t="s">
        <v>3088</v>
      </c>
      <c r="D336" s="5" t="s">
        <v>3089</v>
      </c>
    </row>
    <row r="337" spans="1:4">
      <c r="A337" s="5">
        <v>2042707</v>
      </c>
      <c r="B337" s="5" t="s">
        <v>2836</v>
      </c>
      <c r="C337" s="5" t="s">
        <v>3090</v>
      </c>
      <c r="D337" s="5" t="s">
        <v>3091</v>
      </c>
    </row>
    <row r="338" spans="1:4">
      <c r="A338" s="5">
        <v>2042707</v>
      </c>
      <c r="B338" s="5" t="s">
        <v>2839</v>
      </c>
      <c r="C338" s="5" t="s">
        <v>3092</v>
      </c>
      <c r="D338" s="5" t="s">
        <v>3093</v>
      </c>
    </row>
    <row r="339" spans="1:4">
      <c r="A339" s="5">
        <v>2042707</v>
      </c>
      <c r="B339" s="5" t="s">
        <v>2841</v>
      </c>
      <c r="C339" s="5" t="s">
        <v>3094</v>
      </c>
      <c r="D339" s="5" t="s">
        <v>3095</v>
      </c>
    </row>
    <row r="340" spans="1:4">
      <c r="A340" s="5">
        <v>2042707</v>
      </c>
      <c r="B340" s="5" t="s">
        <v>2855</v>
      </c>
      <c r="C340" s="5" t="s">
        <v>659</v>
      </c>
      <c r="D340" s="5" t="s">
        <v>660</v>
      </c>
    </row>
    <row r="341" spans="1:4">
      <c r="A341" s="5">
        <v>2042721</v>
      </c>
      <c r="B341" s="5" t="s">
        <v>2821</v>
      </c>
      <c r="C341" s="5" t="s">
        <v>1259</v>
      </c>
      <c r="D341" s="5" t="s">
        <v>1260</v>
      </c>
    </row>
    <row r="342" spans="1:4">
      <c r="A342" s="5">
        <v>2042722</v>
      </c>
      <c r="B342" s="5" t="s">
        <v>2821</v>
      </c>
      <c r="C342" s="5" t="s">
        <v>1266</v>
      </c>
    </row>
    <row r="343" spans="1:4">
      <c r="A343" s="5">
        <v>2042760</v>
      </c>
      <c r="B343" s="5" t="s">
        <v>2821</v>
      </c>
      <c r="C343" s="5" t="s">
        <v>1271</v>
      </c>
    </row>
    <row r="344" spans="1:4">
      <c r="A344" s="5">
        <v>2042767</v>
      </c>
      <c r="B344" s="5" t="s">
        <v>2821</v>
      </c>
      <c r="C344" s="5" t="s">
        <v>1708</v>
      </c>
      <c r="D344" s="5" t="s">
        <v>1709</v>
      </c>
    </row>
    <row r="345" spans="1:4">
      <c r="A345" s="5">
        <v>2042767</v>
      </c>
      <c r="B345" s="5" t="s">
        <v>2822</v>
      </c>
      <c r="C345" s="5" t="s">
        <v>3096</v>
      </c>
      <c r="D345" s="5" t="s">
        <v>3097</v>
      </c>
    </row>
    <row r="346" spans="1:4">
      <c r="A346" s="5">
        <v>2042767</v>
      </c>
      <c r="B346" s="5" t="s">
        <v>2825</v>
      </c>
      <c r="C346" s="5" t="s">
        <v>3098</v>
      </c>
      <c r="D346" s="5" t="s">
        <v>3099</v>
      </c>
    </row>
    <row r="347" spans="1:4">
      <c r="A347" s="5">
        <v>2042767</v>
      </c>
      <c r="B347" s="5" t="s">
        <v>2828</v>
      </c>
      <c r="C347" s="5" t="s">
        <v>3100</v>
      </c>
      <c r="D347" s="5" t="s">
        <v>3101</v>
      </c>
    </row>
    <row r="348" spans="1:4">
      <c r="A348" s="5">
        <v>2042767</v>
      </c>
      <c r="B348" s="5" t="s">
        <v>2831</v>
      </c>
      <c r="C348" s="5" t="s">
        <v>2832</v>
      </c>
    </row>
    <row r="349" spans="1:4">
      <c r="A349" s="5">
        <v>2042767</v>
      </c>
      <c r="B349" s="5" t="s">
        <v>2833</v>
      </c>
      <c r="C349" s="5" t="s">
        <v>3102</v>
      </c>
    </row>
    <row r="350" spans="1:4">
      <c r="A350" s="5">
        <v>2042767</v>
      </c>
      <c r="B350" s="5" t="s">
        <v>2836</v>
      </c>
      <c r="C350" s="5" t="s">
        <v>3103</v>
      </c>
      <c r="D350" s="5" t="s">
        <v>3104</v>
      </c>
    </row>
    <row r="351" spans="1:4">
      <c r="A351" s="5">
        <v>2042767</v>
      </c>
      <c r="B351" s="5" t="s">
        <v>2839</v>
      </c>
      <c r="C351" s="5" t="s">
        <v>3105</v>
      </c>
    </row>
    <row r="352" spans="1:4">
      <c r="A352" s="5">
        <v>2042767</v>
      </c>
      <c r="B352" s="5" t="s">
        <v>2841</v>
      </c>
      <c r="C352" s="5" t="s">
        <v>3106</v>
      </c>
    </row>
    <row r="353" spans="1:4">
      <c r="A353" s="5">
        <v>2042767</v>
      </c>
      <c r="B353" s="5" t="s">
        <v>2855</v>
      </c>
      <c r="C353" s="5" t="s">
        <v>3107</v>
      </c>
    </row>
    <row r="354" spans="1:4">
      <c r="A354" s="5">
        <v>2042772</v>
      </c>
      <c r="B354" s="5" t="s">
        <v>2821</v>
      </c>
      <c r="C354" s="5" t="s">
        <v>1277</v>
      </c>
      <c r="D354" s="5" t="s">
        <v>1278</v>
      </c>
    </row>
    <row r="355" spans="1:4">
      <c r="A355" s="5">
        <v>2042773</v>
      </c>
      <c r="B355" s="5" t="s">
        <v>2821</v>
      </c>
      <c r="C355" s="5" t="s">
        <v>1283</v>
      </c>
      <c r="D355" s="5" t="s">
        <v>1284</v>
      </c>
    </row>
    <row r="356" spans="1:4">
      <c r="A356" s="5">
        <v>2042774</v>
      </c>
      <c r="B356" s="5" t="s">
        <v>2821</v>
      </c>
      <c r="C356" s="5" t="s">
        <v>1289</v>
      </c>
      <c r="D356" s="5" t="s">
        <v>1290</v>
      </c>
    </row>
    <row r="357" spans="1:4">
      <c r="A357" s="5">
        <v>2042777</v>
      </c>
      <c r="B357" s="5" t="s">
        <v>2821</v>
      </c>
      <c r="C357" s="5" t="s">
        <v>867</v>
      </c>
      <c r="D357" s="5" t="s">
        <v>868</v>
      </c>
    </row>
    <row r="358" spans="1:4">
      <c r="A358" s="5">
        <v>2042777</v>
      </c>
      <c r="B358" s="5" t="s">
        <v>2822</v>
      </c>
      <c r="C358" s="5" t="s">
        <v>3108</v>
      </c>
      <c r="D358" s="5" t="s">
        <v>3109</v>
      </c>
    </row>
    <row r="359" spans="1:4">
      <c r="A359" s="5">
        <v>2042777</v>
      </c>
      <c r="B359" s="5" t="s">
        <v>2825</v>
      </c>
      <c r="C359" s="5" t="s">
        <v>3110</v>
      </c>
      <c r="D359" s="5" t="s">
        <v>3111</v>
      </c>
    </row>
    <row r="360" spans="1:4">
      <c r="A360" s="5">
        <v>2042777</v>
      </c>
      <c r="B360" s="5" t="s">
        <v>2828</v>
      </c>
      <c r="C360" s="5" t="s">
        <v>3112</v>
      </c>
    </row>
    <row r="361" spans="1:4">
      <c r="A361" s="5">
        <v>2042777</v>
      </c>
      <c r="B361" s="5" t="s">
        <v>2831</v>
      </c>
      <c r="C361" s="5" t="s">
        <v>3113</v>
      </c>
      <c r="D361" s="5" t="s">
        <v>3114</v>
      </c>
    </row>
    <row r="362" spans="1:4">
      <c r="A362" s="5">
        <v>2042777</v>
      </c>
      <c r="B362" s="5" t="s">
        <v>2833</v>
      </c>
      <c r="C362" s="5" t="s">
        <v>3115</v>
      </c>
      <c r="D362" s="5" t="s">
        <v>3116</v>
      </c>
    </row>
    <row r="363" spans="1:4">
      <c r="A363" s="5">
        <v>2042777</v>
      </c>
      <c r="B363" s="5" t="s">
        <v>2836</v>
      </c>
      <c r="C363" s="5" t="s">
        <v>3117</v>
      </c>
      <c r="D363" s="5" t="s">
        <v>3118</v>
      </c>
    </row>
    <row r="364" spans="1:4">
      <c r="A364" s="5">
        <v>2042777</v>
      </c>
      <c r="B364" s="5" t="s">
        <v>2839</v>
      </c>
      <c r="C364" s="5" t="s">
        <v>3119</v>
      </c>
      <c r="D364" s="5" t="s">
        <v>3120</v>
      </c>
    </row>
    <row r="365" spans="1:4">
      <c r="A365" s="5">
        <v>2042777</v>
      </c>
      <c r="B365" s="5" t="s">
        <v>2841</v>
      </c>
      <c r="C365" s="5" t="s">
        <v>3121</v>
      </c>
    </row>
    <row r="366" spans="1:4">
      <c r="A366" s="5">
        <v>2042777</v>
      </c>
      <c r="B366" s="5" t="s">
        <v>2855</v>
      </c>
      <c r="C366" s="5" t="s">
        <v>3122</v>
      </c>
    </row>
    <row r="367" spans="1:4">
      <c r="A367" s="5">
        <v>2042792</v>
      </c>
      <c r="B367" s="5" t="s">
        <v>2821</v>
      </c>
      <c r="C367" s="5" t="s">
        <v>1295</v>
      </c>
      <c r="D367" s="5" t="s">
        <v>1296</v>
      </c>
    </row>
    <row r="368" spans="1:4">
      <c r="A368" s="5">
        <v>2042799</v>
      </c>
      <c r="B368" s="5" t="s">
        <v>2821</v>
      </c>
      <c r="C368" s="5" t="s">
        <v>1717</v>
      </c>
      <c r="D368" s="5" t="s">
        <v>1718</v>
      </c>
    </row>
    <row r="369" spans="1:4">
      <c r="A369" s="5">
        <v>2042799</v>
      </c>
      <c r="B369" s="5" t="s">
        <v>2822</v>
      </c>
      <c r="C369" s="5" t="s">
        <v>3123</v>
      </c>
    </row>
    <row r="370" spans="1:4">
      <c r="A370" s="5">
        <v>2042799</v>
      </c>
      <c r="B370" s="5" t="s">
        <v>2825</v>
      </c>
      <c r="C370" s="5" t="s">
        <v>3124</v>
      </c>
      <c r="D370" s="5" t="s">
        <v>3125</v>
      </c>
    </row>
    <row r="371" spans="1:4">
      <c r="A371" s="5">
        <v>2042799</v>
      </c>
      <c r="B371" s="5" t="s">
        <v>2828</v>
      </c>
      <c r="C371" s="5" t="s">
        <v>3126</v>
      </c>
    </row>
    <row r="372" spans="1:4">
      <c r="A372" s="5">
        <v>2042799</v>
      </c>
      <c r="B372" s="5" t="s">
        <v>2831</v>
      </c>
      <c r="C372" s="5" t="s">
        <v>3127</v>
      </c>
      <c r="D372" s="5" t="s">
        <v>3128</v>
      </c>
    </row>
    <row r="373" spans="1:4">
      <c r="A373" s="5">
        <v>2042799</v>
      </c>
      <c r="B373" s="5" t="s">
        <v>2833</v>
      </c>
      <c r="C373" s="5" t="s">
        <v>3129</v>
      </c>
      <c r="D373" s="5" t="s">
        <v>3130</v>
      </c>
    </row>
    <row r="374" spans="1:4">
      <c r="A374" s="5">
        <v>2042799</v>
      </c>
      <c r="B374" s="5" t="s">
        <v>2836</v>
      </c>
      <c r="C374" s="5" t="s">
        <v>3131</v>
      </c>
      <c r="D374" s="5" t="s">
        <v>3132</v>
      </c>
    </row>
    <row r="375" spans="1:4">
      <c r="A375" s="5">
        <v>2042799</v>
      </c>
      <c r="B375" s="5" t="s">
        <v>2839</v>
      </c>
      <c r="C375" s="5" t="s">
        <v>3133</v>
      </c>
      <c r="D375" s="5" t="s">
        <v>3134</v>
      </c>
    </row>
    <row r="376" spans="1:4">
      <c r="A376" s="5">
        <v>2042799</v>
      </c>
      <c r="B376" s="5" t="s">
        <v>2841</v>
      </c>
      <c r="C376" s="5" t="s">
        <v>3135</v>
      </c>
      <c r="D376" s="5" t="s">
        <v>3136</v>
      </c>
    </row>
    <row r="377" spans="1:4">
      <c r="A377" s="5">
        <v>2042799</v>
      </c>
      <c r="B377" s="5" t="s">
        <v>2855</v>
      </c>
      <c r="C377" s="5" t="s">
        <v>3137</v>
      </c>
    </row>
    <row r="378" spans="1:4">
      <c r="A378" s="5">
        <v>2042837</v>
      </c>
      <c r="B378" s="5" t="s">
        <v>2821</v>
      </c>
      <c r="C378" s="5" t="s">
        <v>1301</v>
      </c>
      <c r="D378" s="5" t="s">
        <v>1302</v>
      </c>
    </row>
    <row r="379" spans="1:4">
      <c r="A379" s="5">
        <v>2042847</v>
      </c>
      <c r="B379" s="5" t="s">
        <v>2821</v>
      </c>
      <c r="C379" s="5" t="s">
        <v>1307</v>
      </c>
      <c r="D379" s="5" t="s">
        <v>1308</v>
      </c>
    </row>
    <row r="380" spans="1:4">
      <c r="A380" s="5">
        <v>2042887</v>
      </c>
      <c r="B380" s="5" t="s">
        <v>2821</v>
      </c>
      <c r="C380" s="5" t="s">
        <v>1313</v>
      </c>
      <c r="D380" s="5" t="s">
        <v>1314</v>
      </c>
    </row>
    <row r="381" spans="1:4">
      <c r="A381" s="5">
        <v>2042893</v>
      </c>
      <c r="B381" s="5" t="s">
        <v>2821</v>
      </c>
      <c r="C381" s="5" t="s">
        <v>1319</v>
      </c>
    </row>
    <row r="382" spans="1:4">
      <c r="A382" s="5">
        <v>2042896</v>
      </c>
      <c r="B382" s="5" t="s">
        <v>2821</v>
      </c>
      <c r="C382" s="5" t="s">
        <v>1324</v>
      </c>
    </row>
    <row r="383" spans="1:4">
      <c r="A383" s="5">
        <v>2042906</v>
      </c>
      <c r="B383" s="5" t="s">
        <v>2821</v>
      </c>
      <c r="C383" s="5" t="s">
        <v>1329</v>
      </c>
      <c r="D383" s="5" t="s">
        <v>1330</v>
      </c>
    </row>
    <row r="384" spans="1:4">
      <c r="A384" s="5">
        <v>2042923</v>
      </c>
      <c r="B384" s="5" t="s">
        <v>2821</v>
      </c>
      <c r="C384" s="5" t="s">
        <v>1335</v>
      </c>
      <c r="D384" s="5" t="s">
        <v>1336</v>
      </c>
    </row>
    <row r="385" spans="1:4">
      <c r="A385" s="5">
        <v>2042936</v>
      </c>
      <c r="B385" s="5" t="s">
        <v>2821</v>
      </c>
      <c r="C385" s="5" t="s">
        <v>1341</v>
      </c>
      <c r="D385" s="5" t="s">
        <v>1342</v>
      </c>
    </row>
    <row r="386" spans="1:4">
      <c r="A386" s="5">
        <v>2042979</v>
      </c>
      <c r="B386" s="5" t="s">
        <v>2821</v>
      </c>
      <c r="C386" s="5" t="s">
        <v>1347</v>
      </c>
      <c r="D386" s="5" t="s">
        <v>1348</v>
      </c>
    </row>
    <row r="387" spans="1:4">
      <c r="A387" s="5">
        <v>2042999</v>
      </c>
      <c r="B387" s="5" t="s">
        <v>2821</v>
      </c>
      <c r="C387" s="5" t="s">
        <v>1353</v>
      </c>
      <c r="D387" s="5" t="s">
        <v>1354</v>
      </c>
    </row>
    <row r="388" spans="1:4">
      <c r="A388" s="5">
        <v>2043012</v>
      </c>
      <c r="B388" s="5" t="s">
        <v>2821</v>
      </c>
      <c r="C388" s="5" t="s">
        <v>1359</v>
      </c>
      <c r="D388" s="5" t="s">
        <v>1360</v>
      </c>
    </row>
    <row r="389" spans="1:4">
      <c r="A389" s="5">
        <v>2043021</v>
      </c>
      <c r="B389" s="5" t="s">
        <v>2821</v>
      </c>
      <c r="C389" s="5" t="s">
        <v>1365</v>
      </c>
    </row>
    <row r="390" spans="1:4">
      <c r="A390" s="5">
        <v>2043029</v>
      </c>
      <c r="B390" s="5" t="s">
        <v>2821</v>
      </c>
      <c r="C390" s="5" t="s">
        <v>1874</v>
      </c>
      <c r="D390" s="5" t="s">
        <v>1875</v>
      </c>
    </row>
    <row r="391" spans="1:4">
      <c r="A391" s="5">
        <v>2043029</v>
      </c>
      <c r="B391" s="5" t="s">
        <v>2822</v>
      </c>
      <c r="C391" s="5" t="s">
        <v>260</v>
      </c>
    </row>
    <row r="392" spans="1:4">
      <c r="A392" s="5">
        <v>2043029</v>
      </c>
      <c r="B392" s="5" t="s">
        <v>2825</v>
      </c>
      <c r="C392" s="5" t="s">
        <v>3138</v>
      </c>
      <c r="D392" s="5" t="s">
        <v>3139</v>
      </c>
    </row>
    <row r="393" spans="1:4">
      <c r="A393" s="5">
        <v>2043029</v>
      </c>
      <c r="B393" s="5" t="s">
        <v>2828</v>
      </c>
      <c r="C393" s="5" t="s">
        <v>3140</v>
      </c>
      <c r="D393" s="5" t="s">
        <v>3141</v>
      </c>
    </row>
    <row r="394" spans="1:4">
      <c r="A394" s="5">
        <v>2043029</v>
      </c>
      <c r="B394" s="5" t="s">
        <v>2831</v>
      </c>
      <c r="C394" s="5" t="s">
        <v>3142</v>
      </c>
      <c r="D394" s="5" t="s">
        <v>3143</v>
      </c>
    </row>
    <row r="395" spans="1:4">
      <c r="A395" s="5">
        <v>2043029</v>
      </c>
      <c r="B395" s="5" t="s">
        <v>2833</v>
      </c>
      <c r="C395" s="5" t="s">
        <v>3144</v>
      </c>
      <c r="D395" s="5" t="s">
        <v>3145</v>
      </c>
    </row>
    <row r="396" spans="1:4">
      <c r="A396" s="5">
        <v>2043029</v>
      </c>
      <c r="B396" s="5" t="s">
        <v>2836</v>
      </c>
      <c r="C396" s="5" t="s">
        <v>3146</v>
      </c>
      <c r="D396" s="5" t="s">
        <v>3147</v>
      </c>
    </row>
    <row r="397" spans="1:4">
      <c r="A397" s="5">
        <v>2043029</v>
      </c>
      <c r="B397" s="5" t="s">
        <v>2839</v>
      </c>
      <c r="C397" s="5" t="s">
        <v>3148</v>
      </c>
      <c r="D397" s="5" t="s">
        <v>3149</v>
      </c>
    </row>
    <row r="398" spans="1:4">
      <c r="A398" s="5">
        <v>2043029</v>
      </c>
      <c r="B398" s="5" t="s">
        <v>2841</v>
      </c>
      <c r="C398" s="5" t="s">
        <v>3150</v>
      </c>
      <c r="D398" s="5" t="s">
        <v>3151</v>
      </c>
    </row>
    <row r="399" spans="1:4">
      <c r="A399" s="5">
        <v>2043029</v>
      </c>
      <c r="B399" s="5" t="s">
        <v>2855</v>
      </c>
      <c r="C399" s="5" t="s">
        <v>956</v>
      </c>
      <c r="D399" s="5" t="s">
        <v>957</v>
      </c>
    </row>
    <row r="400" spans="1:4">
      <c r="A400" s="5">
        <v>2043044</v>
      </c>
      <c r="B400" s="5" t="s">
        <v>2821</v>
      </c>
      <c r="C400" s="5" t="s">
        <v>1371</v>
      </c>
      <c r="D400" s="5" t="s">
        <v>1372</v>
      </c>
    </row>
    <row r="401" spans="1:4">
      <c r="A401" s="5">
        <v>2043045</v>
      </c>
      <c r="B401" s="5" t="s">
        <v>2821</v>
      </c>
      <c r="C401" s="5" t="s">
        <v>1377</v>
      </c>
      <c r="D401" s="5" t="s">
        <v>1378</v>
      </c>
    </row>
    <row r="402" spans="1:4">
      <c r="A402" s="5">
        <v>2043051</v>
      </c>
      <c r="B402" s="5" t="s">
        <v>2821</v>
      </c>
      <c r="C402" s="5" t="s">
        <v>1881</v>
      </c>
      <c r="D402" s="5" t="s">
        <v>1882</v>
      </c>
    </row>
    <row r="403" spans="1:4">
      <c r="A403" s="5">
        <v>2043051</v>
      </c>
      <c r="B403" s="5" t="s">
        <v>2822</v>
      </c>
      <c r="C403" s="5" t="s">
        <v>3152</v>
      </c>
      <c r="D403" s="5" t="s">
        <v>3153</v>
      </c>
    </row>
    <row r="404" spans="1:4">
      <c r="A404" s="5">
        <v>2043051</v>
      </c>
      <c r="B404" s="5" t="s">
        <v>2825</v>
      </c>
      <c r="C404" s="5" t="s">
        <v>3154</v>
      </c>
    </row>
    <row r="405" spans="1:4">
      <c r="A405" s="5">
        <v>2043051</v>
      </c>
      <c r="B405" s="5" t="s">
        <v>2828</v>
      </c>
      <c r="C405" s="5" t="s">
        <v>3155</v>
      </c>
      <c r="D405" s="5" t="s">
        <v>3156</v>
      </c>
    </row>
    <row r="406" spans="1:4">
      <c r="A406" s="5">
        <v>2043051</v>
      </c>
      <c r="B406" s="5" t="s">
        <v>2831</v>
      </c>
      <c r="C406" s="5" t="s">
        <v>3142</v>
      </c>
      <c r="D406" s="5" t="s">
        <v>3143</v>
      </c>
    </row>
    <row r="407" spans="1:4">
      <c r="A407" s="5">
        <v>2043051</v>
      </c>
      <c r="B407" s="5" t="s">
        <v>2833</v>
      </c>
      <c r="C407" s="5" t="s">
        <v>3157</v>
      </c>
      <c r="D407" s="5" t="s">
        <v>3158</v>
      </c>
    </row>
    <row r="408" spans="1:4">
      <c r="A408" s="5">
        <v>2043051</v>
      </c>
      <c r="B408" s="5" t="s">
        <v>2836</v>
      </c>
      <c r="C408" s="5" t="s">
        <v>3159</v>
      </c>
    </row>
    <row r="409" spans="1:4">
      <c r="A409" s="5">
        <v>2043051</v>
      </c>
      <c r="B409" s="5" t="s">
        <v>2839</v>
      </c>
      <c r="C409" s="5" t="s">
        <v>3160</v>
      </c>
    </row>
    <row r="410" spans="1:4">
      <c r="A410" s="5">
        <v>2043051</v>
      </c>
      <c r="B410" s="5" t="s">
        <v>2841</v>
      </c>
      <c r="C410" s="5" t="s">
        <v>3161</v>
      </c>
    </row>
    <row r="411" spans="1:4">
      <c r="A411" s="5">
        <v>2043051</v>
      </c>
      <c r="B411" s="5" t="s">
        <v>2855</v>
      </c>
      <c r="C411" s="5" t="s">
        <v>3162</v>
      </c>
      <c r="D411" s="5" t="s">
        <v>3163</v>
      </c>
    </row>
    <row r="412" spans="1:4">
      <c r="A412" s="5">
        <v>2043055</v>
      </c>
      <c r="B412" s="5" t="s">
        <v>2821</v>
      </c>
      <c r="C412" s="5" t="s">
        <v>1383</v>
      </c>
      <c r="D412" s="5" t="s">
        <v>1384</v>
      </c>
    </row>
    <row r="413" spans="1:4">
      <c r="A413" s="5">
        <v>2043056</v>
      </c>
      <c r="B413" s="5" t="s">
        <v>2821</v>
      </c>
      <c r="C413" s="5" t="s">
        <v>1389</v>
      </c>
      <c r="D413" s="5" t="s">
        <v>1390</v>
      </c>
    </row>
    <row r="414" spans="1:4">
      <c r="A414" s="5">
        <v>2043057</v>
      </c>
      <c r="B414" s="5" t="s">
        <v>2821</v>
      </c>
      <c r="C414" s="5" t="s">
        <v>1395</v>
      </c>
    </row>
    <row r="415" spans="1:4">
      <c r="A415" s="5">
        <v>2043072</v>
      </c>
      <c r="B415" s="5" t="s">
        <v>2821</v>
      </c>
      <c r="C415" s="5" t="s">
        <v>1399</v>
      </c>
      <c r="D415" s="5" t="s">
        <v>1400</v>
      </c>
    </row>
    <row r="416" spans="1:4">
      <c r="A416" s="5">
        <v>2043075</v>
      </c>
      <c r="B416" s="5" t="s">
        <v>2821</v>
      </c>
      <c r="C416" s="5" t="s">
        <v>1405</v>
      </c>
      <c r="D416" s="5" t="s">
        <v>1406</v>
      </c>
    </row>
    <row r="417" spans="1:4">
      <c r="A417" s="5">
        <v>2043078</v>
      </c>
      <c r="B417" s="5" t="s">
        <v>2821</v>
      </c>
      <c r="C417" s="5" t="s">
        <v>1411</v>
      </c>
    </row>
    <row r="418" spans="1:4">
      <c r="A418" s="5">
        <v>2043104</v>
      </c>
      <c r="B418" s="5" t="s">
        <v>2821</v>
      </c>
      <c r="C418" s="5" t="s">
        <v>1416</v>
      </c>
      <c r="D418" s="5" t="s">
        <v>1417</v>
      </c>
    </row>
    <row r="419" spans="1:4">
      <c r="A419" s="5">
        <v>2043108</v>
      </c>
      <c r="B419" s="5" t="s">
        <v>2821</v>
      </c>
      <c r="C419" s="5" t="s">
        <v>1423</v>
      </c>
      <c r="D419" s="5" t="s">
        <v>1424</v>
      </c>
    </row>
    <row r="420" spans="1:4">
      <c r="A420" s="5">
        <v>2043111</v>
      </c>
      <c r="B420" s="5" t="s">
        <v>2821</v>
      </c>
      <c r="C420" s="5" t="s">
        <v>1429</v>
      </c>
      <c r="D420" s="5" t="s">
        <v>1430</v>
      </c>
    </row>
    <row r="421" spans="1:4">
      <c r="A421" s="5">
        <v>2043112</v>
      </c>
      <c r="B421" s="5" t="s">
        <v>2821</v>
      </c>
      <c r="C421" s="5" t="s">
        <v>1435</v>
      </c>
    </row>
    <row r="422" spans="1:4">
      <c r="A422" s="5">
        <v>2043119</v>
      </c>
      <c r="B422" s="5" t="s">
        <v>2821</v>
      </c>
      <c r="C422" s="5" t="s">
        <v>1440</v>
      </c>
      <c r="D422" s="5" t="s">
        <v>1441</v>
      </c>
    </row>
    <row r="423" spans="1:4">
      <c r="A423" s="5">
        <v>2043120</v>
      </c>
      <c r="B423" s="5" t="s">
        <v>2821</v>
      </c>
      <c r="C423" s="5" t="s">
        <v>1446</v>
      </c>
      <c r="D423" s="5" t="s">
        <v>1447</v>
      </c>
    </row>
    <row r="424" spans="1:4">
      <c r="A424" s="5">
        <v>2043155</v>
      </c>
      <c r="B424" s="5" t="s">
        <v>2821</v>
      </c>
      <c r="C424" s="5" t="s">
        <v>1453</v>
      </c>
    </row>
    <row r="425" spans="1:4">
      <c r="A425" s="5">
        <v>2043165</v>
      </c>
      <c r="B425" s="5" t="s">
        <v>2821</v>
      </c>
      <c r="C425" s="5" t="s">
        <v>1460</v>
      </c>
      <c r="D425" s="5" t="s">
        <v>1461</v>
      </c>
    </row>
    <row r="426" spans="1:4">
      <c r="A426" s="5">
        <v>2043167</v>
      </c>
      <c r="B426" s="5" t="s">
        <v>2821</v>
      </c>
      <c r="C426" s="5" t="s">
        <v>1469</v>
      </c>
      <c r="D426" s="5" t="s">
        <v>1470</v>
      </c>
    </row>
    <row r="427" spans="1:4">
      <c r="A427" s="5">
        <v>2043180</v>
      </c>
      <c r="B427" s="5" t="s">
        <v>2821</v>
      </c>
      <c r="C427" s="5" t="s">
        <v>1475</v>
      </c>
    </row>
    <row r="428" spans="1:4">
      <c r="A428" s="5">
        <v>2043188</v>
      </c>
      <c r="B428" s="5" t="s">
        <v>2821</v>
      </c>
      <c r="C428" s="5" t="s">
        <v>1480</v>
      </c>
      <c r="D428" s="5" t="s">
        <v>1481</v>
      </c>
    </row>
    <row r="429" spans="1:4">
      <c r="A429" s="5">
        <v>2043191</v>
      </c>
      <c r="B429" s="5" t="s">
        <v>2821</v>
      </c>
      <c r="C429" s="5" t="s">
        <v>1485</v>
      </c>
    </row>
    <row r="430" spans="1:4">
      <c r="A430" s="5">
        <v>2043192</v>
      </c>
      <c r="B430" s="5" t="s">
        <v>2821</v>
      </c>
      <c r="C430" s="5" t="s">
        <v>1490</v>
      </c>
      <c r="D430" s="5" t="s">
        <v>1491</v>
      </c>
    </row>
    <row r="431" spans="1:4">
      <c r="A431" s="5">
        <v>2043211</v>
      </c>
      <c r="B431" s="5" t="s">
        <v>2821</v>
      </c>
      <c r="C431" s="5" t="s">
        <v>1498</v>
      </c>
    </row>
    <row r="432" spans="1:4">
      <c r="A432" s="5">
        <v>2043220</v>
      </c>
      <c r="B432" s="5" t="s">
        <v>2821</v>
      </c>
      <c r="C432" s="5" t="s">
        <v>1503</v>
      </c>
      <c r="D432" s="5" t="s">
        <v>1504</v>
      </c>
    </row>
    <row r="433" spans="1:4">
      <c r="A433" s="5">
        <v>2043223</v>
      </c>
      <c r="B433" s="5" t="s">
        <v>2821</v>
      </c>
      <c r="C433" s="5" t="s">
        <v>1509</v>
      </c>
      <c r="D433" s="5" t="s">
        <v>1510</v>
      </c>
    </row>
    <row r="434" spans="1:4">
      <c r="A434" s="5">
        <v>2043227</v>
      </c>
      <c r="B434" s="5" t="s">
        <v>2821</v>
      </c>
      <c r="C434" s="5" t="s">
        <v>1515</v>
      </c>
      <c r="D434" s="5" t="s">
        <v>1516</v>
      </c>
    </row>
    <row r="435" spans="1:4">
      <c r="A435" s="5">
        <v>2043233</v>
      </c>
      <c r="B435" s="5" t="s">
        <v>2821</v>
      </c>
      <c r="C435" s="5" t="s">
        <v>1521</v>
      </c>
    </row>
    <row r="436" spans="1:4">
      <c r="A436" s="5">
        <v>2043244</v>
      </c>
      <c r="B436" s="5" t="s">
        <v>2821</v>
      </c>
      <c r="C436" s="5" t="s">
        <v>1887</v>
      </c>
      <c r="D436" s="5" t="s">
        <v>1888</v>
      </c>
    </row>
    <row r="437" spans="1:4">
      <c r="A437" s="5">
        <v>2043244</v>
      </c>
      <c r="B437" s="5" t="s">
        <v>2822</v>
      </c>
      <c r="C437" s="5" t="s">
        <v>3164</v>
      </c>
      <c r="D437" s="5" t="s">
        <v>3165</v>
      </c>
    </row>
    <row r="438" spans="1:4">
      <c r="A438" s="5">
        <v>2043244</v>
      </c>
      <c r="B438" s="5" t="s">
        <v>2825</v>
      </c>
      <c r="C438" s="5" t="s">
        <v>3166</v>
      </c>
      <c r="D438" s="5" t="s">
        <v>3167</v>
      </c>
    </row>
    <row r="439" spans="1:4">
      <c r="A439" s="5">
        <v>2043244</v>
      </c>
      <c r="B439" s="5" t="s">
        <v>2828</v>
      </c>
      <c r="C439" s="5" t="s">
        <v>3168</v>
      </c>
    </row>
    <row r="440" spans="1:4">
      <c r="A440" s="5">
        <v>2043244</v>
      </c>
      <c r="B440" s="5" t="s">
        <v>2831</v>
      </c>
      <c r="C440" s="5" t="s">
        <v>3169</v>
      </c>
    </row>
    <row r="441" spans="1:4">
      <c r="A441" s="5">
        <v>2043244</v>
      </c>
      <c r="B441" s="5" t="s">
        <v>2833</v>
      </c>
      <c r="C441" s="5" t="s">
        <v>3142</v>
      </c>
      <c r="D441" s="5" t="s">
        <v>3143</v>
      </c>
    </row>
    <row r="442" spans="1:4">
      <c r="A442" s="5">
        <v>2043244</v>
      </c>
      <c r="B442" s="5" t="s">
        <v>2836</v>
      </c>
      <c r="C442" s="5" t="s">
        <v>3170</v>
      </c>
    </row>
    <row r="443" spans="1:4">
      <c r="A443" s="5">
        <v>2043244</v>
      </c>
      <c r="B443" s="5" t="s">
        <v>2839</v>
      </c>
      <c r="C443" s="5" t="s">
        <v>3171</v>
      </c>
      <c r="D443" s="5" t="s">
        <v>3172</v>
      </c>
    </row>
    <row r="444" spans="1:4">
      <c r="A444" s="5">
        <v>2043244</v>
      </c>
      <c r="B444" s="5" t="s">
        <v>2841</v>
      </c>
      <c r="C444" s="5" t="s">
        <v>3173</v>
      </c>
    </row>
    <row r="445" spans="1:4">
      <c r="A445" s="5">
        <v>2043244</v>
      </c>
      <c r="B445" s="5" t="s">
        <v>2855</v>
      </c>
      <c r="C445" s="5" t="s">
        <v>3174</v>
      </c>
    </row>
    <row r="446" spans="1:4">
      <c r="A446" s="5">
        <v>2043281</v>
      </c>
      <c r="B446" s="5" t="s">
        <v>2821</v>
      </c>
      <c r="C446" s="5" t="s">
        <v>1525</v>
      </c>
      <c r="D446" s="5" t="s">
        <v>1526</v>
      </c>
    </row>
    <row r="447" spans="1:4">
      <c r="A447" s="5">
        <v>2043294</v>
      </c>
      <c r="B447" s="5" t="s">
        <v>2821</v>
      </c>
      <c r="C447" s="5" t="s">
        <v>1530</v>
      </c>
      <c r="D447" s="5" t="s">
        <v>1531</v>
      </c>
    </row>
    <row r="448" spans="1:4">
      <c r="A448" s="5">
        <v>2043305</v>
      </c>
      <c r="B448" s="5" t="s">
        <v>2821</v>
      </c>
      <c r="C448" s="5" t="s">
        <v>1536</v>
      </c>
      <c r="D448" s="5" t="s">
        <v>1537</v>
      </c>
    </row>
    <row r="449" spans="1:4">
      <c r="A449" s="5">
        <v>2043314</v>
      </c>
      <c r="B449" s="5" t="s">
        <v>2821</v>
      </c>
      <c r="C449" s="5" t="s">
        <v>1542</v>
      </c>
      <c r="D449" s="5" t="s">
        <v>1543</v>
      </c>
    </row>
    <row r="450" spans="1:4">
      <c r="A450" s="5">
        <v>2043334</v>
      </c>
      <c r="B450" s="5" t="s">
        <v>2821</v>
      </c>
      <c r="C450" s="5" t="s">
        <v>1549</v>
      </c>
    </row>
    <row r="451" spans="1:4">
      <c r="A451" s="5">
        <v>2043340</v>
      </c>
      <c r="B451" s="5" t="s">
        <v>2821</v>
      </c>
      <c r="C451" s="5" t="s">
        <v>1554</v>
      </c>
      <c r="D451" s="5" t="s">
        <v>1555</v>
      </c>
    </row>
    <row r="452" spans="1:4">
      <c r="A452" s="5">
        <v>2043344</v>
      </c>
      <c r="B452" s="5" t="s">
        <v>2821</v>
      </c>
      <c r="C452" s="5" t="s">
        <v>1559</v>
      </c>
      <c r="D452" s="5" t="s">
        <v>1560</v>
      </c>
    </row>
    <row r="453" spans="1:4">
      <c r="A453" s="5">
        <v>2043352</v>
      </c>
      <c r="B453" s="5" t="s">
        <v>2821</v>
      </c>
      <c r="C453" s="5" t="s">
        <v>1566</v>
      </c>
      <c r="D453" s="5" t="s">
        <v>1567</v>
      </c>
    </row>
    <row r="454" spans="1:4">
      <c r="A454" s="5">
        <v>2043354</v>
      </c>
      <c r="B454" s="5" t="s">
        <v>2821</v>
      </c>
      <c r="C454" s="5" t="s">
        <v>1572</v>
      </c>
      <c r="D454" s="5" t="s">
        <v>1573</v>
      </c>
    </row>
    <row r="455" spans="1:4">
      <c r="A455" s="5">
        <v>2043356</v>
      </c>
      <c r="B455" s="5" t="s">
        <v>2821</v>
      </c>
      <c r="C455" s="5" t="s">
        <v>1579</v>
      </c>
      <c r="D455" s="5" t="s">
        <v>1580</v>
      </c>
    </row>
    <row r="456" spans="1:4">
      <c r="A456" s="5">
        <v>2043357</v>
      </c>
      <c r="B456" s="5" t="s">
        <v>2821</v>
      </c>
      <c r="C456" s="5" t="s">
        <v>1585</v>
      </c>
      <c r="D456" s="5" t="s">
        <v>1586</v>
      </c>
    </row>
    <row r="457" spans="1:4">
      <c r="A457" s="5">
        <v>2043361</v>
      </c>
      <c r="B457" s="5" t="s">
        <v>2821</v>
      </c>
      <c r="C457" s="5" t="s">
        <v>1894</v>
      </c>
      <c r="D457" s="5" t="s">
        <v>1895</v>
      </c>
    </row>
    <row r="458" spans="1:4">
      <c r="A458" s="5">
        <v>2043361</v>
      </c>
      <c r="B458" s="5" t="s">
        <v>2822</v>
      </c>
      <c r="C458" s="5" t="s">
        <v>3175</v>
      </c>
      <c r="D458" s="5" t="s">
        <v>3176</v>
      </c>
    </row>
    <row r="459" spans="1:4">
      <c r="A459" s="5">
        <v>2043361</v>
      </c>
      <c r="B459" s="5" t="s">
        <v>2825</v>
      </c>
      <c r="C459" s="5" t="s">
        <v>3177</v>
      </c>
      <c r="D459" s="5" t="s">
        <v>3178</v>
      </c>
    </row>
    <row r="460" spans="1:4">
      <c r="A460" s="5">
        <v>2043361</v>
      </c>
      <c r="B460" s="5" t="s">
        <v>2828</v>
      </c>
      <c r="C460" s="5" t="s">
        <v>3179</v>
      </c>
      <c r="D460" s="5" t="s">
        <v>3180</v>
      </c>
    </row>
    <row r="461" spans="1:4">
      <c r="A461" s="5">
        <v>2043361</v>
      </c>
      <c r="B461" s="5" t="s">
        <v>2831</v>
      </c>
      <c r="C461" s="5" t="s">
        <v>3181</v>
      </c>
      <c r="D461" s="5" t="s">
        <v>3182</v>
      </c>
    </row>
    <row r="462" spans="1:4">
      <c r="A462" s="5">
        <v>2043361</v>
      </c>
      <c r="B462" s="5" t="s">
        <v>2833</v>
      </c>
      <c r="C462" s="5" t="s">
        <v>3183</v>
      </c>
      <c r="D462" s="5" t="s">
        <v>3184</v>
      </c>
    </row>
    <row r="463" spans="1:4">
      <c r="A463" s="5">
        <v>2043361</v>
      </c>
      <c r="B463" s="5" t="s">
        <v>2836</v>
      </c>
      <c r="C463" s="5" t="s">
        <v>3185</v>
      </c>
      <c r="D463" s="5" t="s">
        <v>3186</v>
      </c>
    </row>
    <row r="464" spans="1:4">
      <c r="A464" s="5">
        <v>2043361</v>
      </c>
      <c r="B464" s="5" t="s">
        <v>2839</v>
      </c>
      <c r="C464" s="5" t="s">
        <v>3187</v>
      </c>
    </row>
    <row r="465" spans="1:4">
      <c r="A465" s="5">
        <v>2043361</v>
      </c>
      <c r="B465" s="5" t="s">
        <v>2841</v>
      </c>
      <c r="C465" s="5" t="s">
        <v>3188</v>
      </c>
      <c r="D465" s="5" t="s">
        <v>3189</v>
      </c>
    </row>
    <row r="466" spans="1:4">
      <c r="A466" s="5">
        <v>2043361</v>
      </c>
      <c r="B466" s="5" t="s">
        <v>2855</v>
      </c>
      <c r="C466" s="5" t="s">
        <v>3190</v>
      </c>
    </row>
    <row r="467" spans="1:4">
      <c r="A467" s="5">
        <v>2043365</v>
      </c>
      <c r="B467" s="5" t="s">
        <v>2821</v>
      </c>
      <c r="C467" s="5" t="s">
        <v>1591</v>
      </c>
      <c r="D467" s="5" t="s">
        <v>1592</v>
      </c>
    </row>
    <row r="468" spans="1:4">
      <c r="A468" s="5">
        <v>2043381</v>
      </c>
      <c r="B468" s="5" t="s">
        <v>2821</v>
      </c>
      <c r="C468" s="5" t="s">
        <v>1597</v>
      </c>
      <c r="D468" s="5" t="s">
        <v>1598</v>
      </c>
    </row>
    <row r="469" spans="1:4">
      <c r="A469" s="5">
        <v>2043397</v>
      </c>
      <c r="B469" s="5" t="s">
        <v>2821</v>
      </c>
      <c r="C469" s="5" t="s">
        <v>1603</v>
      </c>
    </row>
    <row r="470" spans="1:4">
      <c r="A470" s="5">
        <v>2043407</v>
      </c>
      <c r="B470" s="5" t="s">
        <v>2821</v>
      </c>
      <c r="C470" s="5" t="s">
        <v>1608</v>
      </c>
    </row>
    <row r="471" spans="1:4">
      <c r="A471" s="5">
        <v>2043411</v>
      </c>
      <c r="B471" s="5" t="s">
        <v>2821</v>
      </c>
      <c r="C471" s="5" t="s">
        <v>1613</v>
      </c>
      <c r="D471" s="5" t="s">
        <v>1614</v>
      </c>
    </row>
    <row r="472" spans="1:4">
      <c r="A472" s="5">
        <v>2043417</v>
      </c>
      <c r="B472" s="5" t="s">
        <v>2821</v>
      </c>
      <c r="C472" s="5" t="s">
        <v>1620</v>
      </c>
      <c r="D472" s="5" t="s">
        <v>1621</v>
      </c>
    </row>
    <row r="473" spans="1:4">
      <c r="A473" s="5">
        <v>2043452</v>
      </c>
      <c r="B473" s="5" t="s">
        <v>2821</v>
      </c>
      <c r="C473" s="5" t="s">
        <v>1626</v>
      </c>
    </row>
    <row r="474" spans="1:4">
      <c r="A474" s="5">
        <v>2043453</v>
      </c>
      <c r="B474" s="5" t="s">
        <v>2821</v>
      </c>
      <c r="C474" s="5" t="s">
        <v>1631</v>
      </c>
      <c r="D474" s="5" t="s">
        <v>1632</v>
      </c>
    </row>
    <row r="475" spans="1:4">
      <c r="A475" s="5">
        <v>2043464</v>
      </c>
      <c r="B475" s="5" t="s">
        <v>2821</v>
      </c>
      <c r="C475" s="5" t="s">
        <v>1637</v>
      </c>
      <c r="D475" s="5" t="s">
        <v>1638</v>
      </c>
    </row>
    <row r="476" spans="1:4">
      <c r="A476" s="5">
        <v>2043504</v>
      </c>
      <c r="B476" s="5" t="s">
        <v>2821</v>
      </c>
      <c r="C476" s="5" t="s">
        <v>1642</v>
      </c>
      <c r="D476" s="5" t="s">
        <v>1643</v>
      </c>
    </row>
    <row r="477" spans="1:4">
      <c r="A477" s="5">
        <v>2043505</v>
      </c>
      <c r="B477" s="5" t="s">
        <v>2821</v>
      </c>
      <c r="C477" s="5" t="s">
        <v>1647</v>
      </c>
    </row>
    <row r="478" spans="1:4">
      <c r="A478" s="5">
        <v>2043524</v>
      </c>
      <c r="B478" s="5" t="s">
        <v>2821</v>
      </c>
      <c r="C478" s="5" t="s">
        <v>1652</v>
      </c>
      <c r="D478" s="5" t="s">
        <v>1653</v>
      </c>
    </row>
    <row r="479" spans="1:4">
      <c r="A479" s="5">
        <v>2043525</v>
      </c>
      <c r="B479" s="5" t="s">
        <v>2821</v>
      </c>
      <c r="C479" s="5" t="s">
        <v>1658</v>
      </c>
      <c r="D479" s="5" t="s">
        <v>1659</v>
      </c>
    </row>
    <row r="480" spans="1:4">
      <c r="A480" s="5">
        <v>2043549</v>
      </c>
      <c r="B480" s="5" t="s">
        <v>2821</v>
      </c>
      <c r="C480" s="5" t="s">
        <v>1664</v>
      </c>
      <c r="D480" s="5" t="s">
        <v>1665</v>
      </c>
    </row>
    <row r="481" spans="1:4">
      <c r="A481" s="5">
        <v>2043554</v>
      </c>
      <c r="B481" s="5" t="s">
        <v>2821</v>
      </c>
      <c r="C481" s="5" t="s">
        <v>1670</v>
      </c>
      <c r="D481" s="5" t="s">
        <v>1671</v>
      </c>
    </row>
    <row r="482" spans="1:4">
      <c r="A482" s="5">
        <v>2043588</v>
      </c>
      <c r="B482" s="5" t="s">
        <v>2821</v>
      </c>
      <c r="C482" s="5" t="s">
        <v>1675</v>
      </c>
    </row>
    <row r="483" spans="1:4">
      <c r="A483" s="5">
        <v>2043598</v>
      </c>
      <c r="B483" s="5" t="s">
        <v>2821</v>
      </c>
      <c r="C483" s="5" t="s">
        <v>1680</v>
      </c>
      <c r="D483" s="5" t="s">
        <v>1681</v>
      </c>
    </row>
    <row r="484" spans="1:4">
      <c r="A484" s="5">
        <v>2043671</v>
      </c>
      <c r="B484" s="5" t="s">
        <v>2821</v>
      </c>
      <c r="C484" s="5" t="s">
        <v>1901</v>
      </c>
    </row>
    <row r="485" spans="1:4">
      <c r="A485" s="5">
        <v>2043671</v>
      </c>
      <c r="B485" s="5" t="s">
        <v>2822</v>
      </c>
      <c r="C485" s="5" t="s">
        <v>3191</v>
      </c>
    </row>
    <row r="486" spans="1:4">
      <c r="A486" s="5">
        <v>2043671</v>
      </c>
      <c r="B486" s="5" t="s">
        <v>2825</v>
      </c>
      <c r="C486" s="5" t="s">
        <v>3192</v>
      </c>
    </row>
    <row r="487" spans="1:4">
      <c r="A487" s="5">
        <v>2043671</v>
      </c>
      <c r="B487" s="5" t="s">
        <v>2828</v>
      </c>
      <c r="C487" s="5" t="s">
        <v>3193</v>
      </c>
    </row>
    <row r="488" spans="1:4">
      <c r="A488" s="5">
        <v>2043671</v>
      </c>
      <c r="B488" s="5" t="s">
        <v>2831</v>
      </c>
      <c r="C488" s="5" t="s">
        <v>3194</v>
      </c>
      <c r="D488" s="5" t="s">
        <v>3195</v>
      </c>
    </row>
    <row r="489" spans="1:4">
      <c r="A489" s="5">
        <v>2043671</v>
      </c>
      <c r="B489" s="5" t="s">
        <v>2833</v>
      </c>
      <c r="C489" s="5" t="s">
        <v>1231</v>
      </c>
      <c r="D489" s="5" t="s">
        <v>1232</v>
      </c>
    </row>
    <row r="490" spans="1:4">
      <c r="A490" s="5">
        <v>2043671</v>
      </c>
      <c r="B490" s="5" t="s">
        <v>2836</v>
      </c>
      <c r="C490" s="5" t="s">
        <v>3196</v>
      </c>
      <c r="D490" s="5" t="s">
        <v>3197</v>
      </c>
    </row>
    <row r="491" spans="1:4">
      <c r="A491" s="5">
        <v>2043671</v>
      </c>
      <c r="B491" s="5" t="s">
        <v>2839</v>
      </c>
      <c r="C491" s="5" t="s">
        <v>3198</v>
      </c>
    </row>
    <row r="492" spans="1:4">
      <c r="A492" s="5">
        <v>2043671</v>
      </c>
      <c r="B492" s="5" t="s">
        <v>2841</v>
      </c>
      <c r="C492" s="5" t="s">
        <v>3199</v>
      </c>
      <c r="D492" s="5" t="s">
        <v>3200</v>
      </c>
    </row>
    <row r="493" spans="1:4">
      <c r="A493" s="5">
        <v>2043671</v>
      </c>
      <c r="B493" s="5" t="s">
        <v>2855</v>
      </c>
      <c r="C493" s="5" t="s">
        <v>3201</v>
      </c>
      <c r="D493" s="5" t="s">
        <v>3202</v>
      </c>
    </row>
    <row r="494" spans="1:4">
      <c r="A494" s="5">
        <v>2043672</v>
      </c>
      <c r="B494" s="5" t="s">
        <v>2821</v>
      </c>
      <c r="C494" s="5" t="s">
        <v>184</v>
      </c>
      <c r="D494" s="5" t="s">
        <v>185</v>
      </c>
    </row>
    <row r="495" spans="1:4">
      <c r="A495" s="5">
        <v>2043672</v>
      </c>
      <c r="B495" s="5" t="s">
        <v>2822</v>
      </c>
      <c r="C495" s="5" t="s">
        <v>3203</v>
      </c>
      <c r="D495" s="5" t="s">
        <v>3204</v>
      </c>
    </row>
    <row r="496" spans="1:4">
      <c r="A496" s="5">
        <v>2043672</v>
      </c>
      <c r="B496" s="5" t="s">
        <v>2825</v>
      </c>
      <c r="C496" s="5" t="s">
        <v>3205</v>
      </c>
    </row>
    <row r="497" spans="1:4">
      <c r="A497" s="5">
        <v>2043672</v>
      </c>
      <c r="B497" s="5" t="s">
        <v>2828</v>
      </c>
      <c r="C497" s="5" t="s">
        <v>3206</v>
      </c>
      <c r="D497" s="5" t="s">
        <v>3207</v>
      </c>
    </row>
    <row r="498" spans="1:4">
      <c r="A498" s="5">
        <v>2043672</v>
      </c>
      <c r="B498" s="5" t="s">
        <v>2831</v>
      </c>
      <c r="C498" s="5" t="s">
        <v>3208</v>
      </c>
    </row>
    <row r="499" spans="1:4">
      <c r="A499" s="5">
        <v>2043672</v>
      </c>
      <c r="B499" s="5" t="s">
        <v>2833</v>
      </c>
      <c r="C499" s="5" t="s">
        <v>1329</v>
      </c>
      <c r="D499" s="5" t="s">
        <v>1330</v>
      </c>
    </row>
    <row r="500" spans="1:4">
      <c r="A500" s="5">
        <v>2043672</v>
      </c>
      <c r="B500" s="5" t="s">
        <v>2836</v>
      </c>
      <c r="C500" s="5" t="s">
        <v>3209</v>
      </c>
      <c r="D500" s="5" t="s">
        <v>3210</v>
      </c>
    </row>
    <row r="501" spans="1:4">
      <c r="A501" s="5">
        <v>2043672</v>
      </c>
      <c r="B501" s="5" t="s">
        <v>2839</v>
      </c>
      <c r="C501" s="5" t="s">
        <v>3211</v>
      </c>
      <c r="D501" s="5" t="s">
        <v>3212</v>
      </c>
    </row>
    <row r="502" spans="1:4">
      <c r="A502" s="5">
        <v>2043672</v>
      </c>
      <c r="B502" s="5" t="s">
        <v>2841</v>
      </c>
      <c r="C502" s="5" t="s">
        <v>826</v>
      </c>
      <c r="D502" s="5" t="s">
        <v>827</v>
      </c>
    </row>
    <row r="503" spans="1:4">
      <c r="A503" s="5">
        <v>2043672</v>
      </c>
      <c r="B503" s="5" t="s">
        <v>2855</v>
      </c>
      <c r="C503" s="5" t="s">
        <v>3213</v>
      </c>
    </row>
    <row r="504" spans="1:4">
      <c r="A504" s="5">
        <v>2043677</v>
      </c>
      <c r="B504" s="5" t="s">
        <v>2821</v>
      </c>
      <c r="C504" s="5" t="s">
        <v>1907</v>
      </c>
      <c r="D504" s="5" t="s">
        <v>1908</v>
      </c>
    </row>
    <row r="505" spans="1:4">
      <c r="A505" s="5">
        <v>2043677</v>
      </c>
      <c r="B505" s="5" t="s">
        <v>2822</v>
      </c>
      <c r="C505" s="5" t="s">
        <v>3214</v>
      </c>
    </row>
    <row r="506" spans="1:4">
      <c r="A506" s="5">
        <v>2043677</v>
      </c>
      <c r="B506" s="5" t="s">
        <v>2825</v>
      </c>
      <c r="C506" s="5" t="s">
        <v>3215</v>
      </c>
      <c r="D506" s="5" t="s">
        <v>3216</v>
      </c>
    </row>
    <row r="507" spans="1:4">
      <c r="A507" s="5">
        <v>2043677</v>
      </c>
      <c r="B507" s="5" t="s">
        <v>2828</v>
      </c>
      <c r="C507" s="5" t="s">
        <v>3217</v>
      </c>
      <c r="D507" s="5" t="s">
        <v>3218</v>
      </c>
    </row>
    <row r="508" spans="1:4">
      <c r="A508" s="5">
        <v>2043677</v>
      </c>
      <c r="B508" s="5" t="s">
        <v>2831</v>
      </c>
      <c r="C508" s="5" t="s">
        <v>3219</v>
      </c>
      <c r="D508" s="5" t="s">
        <v>3220</v>
      </c>
    </row>
    <row r="509" spans="1:4">
      <c r="A509" s="5">
        <v>2043677</v>
      </c>
      <c r="B509" s="5" t="s">
        <v>2833</v>
      </c>
      <c r="C509" s="5" t="s">
        <v>3221</v>
      </c>
      <c r="D509" s="5" t="s">
        <v>3222</v>
      </c>
    </row>
    <row r="510" spans="1:4">
      <c r="A510" s="5">
        <v>2043677</v>
      </c>
      <c r="B510" s="5" t="s">
        <v>2836</v>
      </c>
      <c r="C510" s="5" t="s">
        <v>3223</v>
      </c>
      <c r="D510" s="5" t="s">
        <v>3224</v>
      </c>
    </row>
    <row r="511" spans="1:4">
      <c r="A511" s="5">
        <v>2043677</v>
      </c>
      <c r="B511" s="5" t="s">
        <v>2839</v>
      </c>
      <c r="C511" s="5" t="s">
        <v>3225</v>
      </c>
      <c r="D511" s="5" t="s">
        <v>3226</v>
      </c>
    </row>
    <row r="512" spans="1:4">
      <c r="A512" s="5">
        <v>2043677</v>
      </c>
      <c r="B512" s="5" t="s">
        <v>2841</v>
      </c>
      <c r="C512" s="5" t="s">
        <v>3227</v>
      </c>
      <c r="D512" s="5" t="s">
        <v>3228</v>
      </c>
    </row>
    <row r="513" spans="1:4">
      <c r="A513" s="5">
        <v>2043677</v>
      </c>
      <c r="B513" s="5" t="s">
        <v>2855</v>
      </c>
      <c r="C513" s="5" t="s">
        <v>3229</v>
      </c>
      <c r="D513" s="5" t="s">
        <v>3230</v>
      </c>
    </row>
    <row r="514" spans="1:4">
      <c r="A514" s="5">
        <v>2043689</v>
      </c>
      <c r="B514" s="5" t="s">
        <v>2821</v>
      </c>
      <c r="C514" s="5" t="s">
        <v>1914</v>
      </c>
    </row>
    <row r="515" spans="1:4">
      <c r="A515" s="5">
        <v>2043689</v>
      </c>
      <c r="B515" s="5" t="s">
        <v>2822</v>
      </c>
      <c r="C515" s="5" t="s">
        <v>3231</v>
      </c>
      <c r="D515" s="5" t="s">
        <v>3232</v>
      </c>
    </row>
    <row r="516" spans="1:4">
      <c r="A516" s="5">
        <v>2043689</v>
      </c>
      <c r="B516" s="5" t="s">
        <v>2825</v>
      </c>
      <c r="C516" s="5" t="s">
        <v>3233</v>
      </c>
      <c r="D516" s="5" t="s">
        <v>3234</v>
      </c>
    </row>
    <row r="517" spans="1:4">
      <c r="A517" s="5">
        <v>2043689</v>
      </c>
      <c r="B517" s="5" t="s">
        <v>2828</v>
      </c>
      <c r="C517" s="5" t="s">
        <v>3235</v>
      </c>
      <c r="D517" s="5" t="s">
        <v>3236</v>
      </c>
    </row>
    <row r="518" spans="1:4">
      <c r="A518" s="5">
        <v>2043689</v>
      </c>
      <c r="B518" s="5" t="s">
        <v>2831</v>
      </c>
      <c r="C518" s="5" t="s">
        <v>3237</v>
      </c>
      <c r="D518" s="5" t="s">
        <v>3238</v>
      </c>
    </row>
    <row r="519" spans="1:4">
      <c r="A519" s="5">
        <v>2043689</v>
      </c>
      <c r="B519" s="5" t="s">
        <v>2833</v>
      </c>
      <c r="C519" s="5" t="s">
        <v>3239</v>
      </c>
      <c r="D519" s="5" t="s">
        <v>3240</v>
      </c>
    </row>
    <row r="520" spans="1:4">
      <c r="A520" s="5">
        <v>2043689</v>
      </c>
      <c r="B520" s="5" t="s">
        <v>2836</v>
      </c>
      <c r="C520" s="5" t="s">
        <v>3241</v>
      </c>
    </row>
    <row r="521" spans="1:4">
      <c r="A521" s="5">
        <v>2043689</v>
      </c>
      <c r="B521" s="5" t="s">
        <v>2839</v>
      </c>
      <c r="C521" s="5" t="s">
        <v>3242</v>
      </c>
      <c r="D521" s="5" t="s">
        <v>3243</v>
      </c>
    </row>
    <row r="522" spans="1:4">
      <c r="A522" s="5">
        <v>2043689</v>
      </c>
      <c r="B522" s="5" t="s">
        <v>2841</v>
      </c>
      <c r="C522" s="5" t="s">
        <v>3244</v>
      </c>
      <c r="D522" s="5" t="s">
        <v>3245</v>
      </c>
    </row>
    <row r="523" spans="1:4">
      <c r="A523" s="5">
        <v>2043689</v>
      </c>
      <c r="B523" s="5" t="s">
        <v>2855</v>
      </c>
      <c r="C523" s="5" t="s">
        <v>3246</v>
      </c>
      <c r="D523" s="5" t="s">
        <v>3247</v>
      </c>
    </row>
    <row r="524" spans="1:4">
      <c r="A524" s="5">
        <v>2043704</v>
      </c>
      <c r="B524" s="5" t="s">
        <v>2821</v>
      </c>
      <c r="C524" s="5" t="s">
        <v>1725</v>
      </c>
      <c r="D524" s="5" t="s">
        <v>1726</v>
      </c>
    </row>
    <row r="525" spans="1:4">
      <c r="A525" s="5">
        <v>2043704</v>
      </c>
      <c r="B525" s="5" t="s">
        <v>2822</v>
      </c>
      <c r="C525" s="5" t="s">
        <v>3164</v>
      </c>
      <c r="D525" s="5" t="s">
        <v>3165</v>
      </c>
    </row>
    <row r="526" spans="1:4">
      <c r="A526" s="5">
        <v>2043704</v>
      </c>
      <c r="B526" s="5" t="s">
        <v>2825</v>
      </c>
      <c r="C526" s="5" t="s">
        <v>3248</v>
      </c>
      <c r="D526" s="5" t="s">
        <v>3249</v>
      </c>
    </row>
    <row r="527" spans="1:4">
      <c r="A527" s="5">
        <v>2043704</v>
      </c>
      <c r="B527" s="5" t="s">
        <v>2828</v>
      </c>
      <c r="C527" s="5" t="s">
        <v>3250</v>
      </c>
      <c r="D527" s="5" t="s">
        <v>3251</v>
      </c>
    </row>
    <row r="528" spans="1:4">
      <c r="A528" s="5">
        <v>2043704</v>
      </c>
      <c r="B528" s="5" t="s">
        <v>2831</v>
      </c>
      <c r="C528" s="5" t="s">
        <v>1887</v>
      </c>
      <c r="D528" s="5" t="s">
        <v>1888</v>
      </c>
    </row>
    <row r="529" spans="1:4">
      <c r="A529" s="5">
        <v>2043704</v>
      </c>
      <c r="B529" s="5" t="s">
        <v>2833</v>
      </c>
      <c r="C529" s="5" t="s">
        <v>3252</v>
      </c>
    </row>
    <row r="530" spans="1:4">
      <c r="A530" s="5">
        <v>2043704</v>
      </c>
      <c r="B530" s="5" t="s">
        <v>2836</v>
      </c>
      <c r="C530" s="5" t="s">
        <v>3253</v>
      </c>
    </row>
    <row r="531" spans="1:4">
      <c r="A531" s="5">
        <v>2043704</v>
      </c>
      <c r="B531" s="5" t="s">
        <v>2839</v>
      </c>
      <c r="C531" s="5" t="s">
        <v>3254</v>
      </c>
      <c r="D531" s="5" t="s">
        <v>3255</v>
      </c>
    </row>
    <row r="532" spans="1:4">
      <c r="A532" s="5">
        <v>2043704</v>
      </c>
      <c r="B532" s="5" t="s">
        <v>2841</v>
      </c>
      <c r="C532" s="5" t="s">
        <v>3256</v>
      </c>
      <c r="D532" s="5" t="s">
        <v>3257</v>
      </c>
    </row>
    <row r="533" spans="1:4">
      <c r="A533" s="5">
        <v>2043704</v>
      </c>
      <c r="B533" s="5" t="s">
        <v>2855</v>
      </c>
      <c r="C533" s="5" t="s">
        <v>3258</v>
      </c>
      <c r="D533" s="5" t="s">
        <v>3259</v>
      </c>
    </row>
    <row r="534" spans="1:4">
      <c r="A534" s="5">
        <v>2043735</v>
      </c>
      <c r="B534" s="5" t="s">
        <v>2821</v>
      </c>
      <c r="C534" s="5" t="s">
        <v>1921</v>
      </c>
      <c r="D534" s="5" t="s">
        <v>1922</v>
      </c>
    </row>
    <row r="535" spans="1:4">
      <c r="A535" s="5">
        <v>2043735</v>
      </c>
      <c r="B535" s="5" t="s">
        <v>2822</v>
      </c>
      <c r="C535" s="5" t="s">
        <v>3260</v>
      </c>
      <c r="D535" s="5" t="s">
        <v>3261</v>
      </c>
    </row>
    <row r="536" spans="1:4">
      <c r="A536" s="5">
        <v>2043735</v>
      </c>
      <c r="B536" s="5" t="s">
        <v>2825</v>
      </c>
      <c r="C536" s="5" t="s">
        <v>3262</v>
      </c>
      <c r="D536" s="5" t="s">
        <v>3263</v>
      </c>
    </row>
    <row r="537" spans="1:4">
      <c r="A537" s="5">
        <v>2043735</v>
      </c>
      <c r="B537" s="5" t="s">
        <v>2828</v>
      </c>
      <c r="C537" s="5" t="s">
        <v>3264</v>
      </c>
      <c r="D537" s="5" t="s">
        <v>3265</v>
      </c>
    </row>
    <row r="538" spans="1:4">
      <c r="A538" s="5">
        <v>2043735</v>
      </c>
      <c r="B538" s="5" t="s">
        <v>2831</v>
      </c>
      <c r="C538" s="5" t="s">
        <v>3266</v>
      </c>
      <c r="D538" s="5" t="s">
        <v>3267</v>
      </c>
    </row>
    <row r="539" spans="1:4">
      <c r="A539" s="5">
        <v>2043735</v>
      </c>
      <c r="B539" s="5" t="s">
        <v>2833</v>
      </c>
      <c r="C539" s="5" t="s">
        <v>1942</v>
      </c>
      <c r="D539" s="5" t="s">
        <v>1943</v>
      </c>
    </row>
    <row r="540" spans="1:4">
      <c r="A540" s="5">
        <v>2043735</v>
      </c>
      <c r="B540" s="5" t="s">
        <v>2836</v>
      </c>
      <c r="C540" s="5" t="s">
        <v>3268</v>
      </c>
      <c r="D540" s="5" t="s">
        <v>3269</v>
      </c>
    </row>
    <row r="541" spans="1:4">
      <c r="A541" s="5">
        <v>2043735</v>
      </c>
      <c r="B541" s="5" t="s">
        <v>2839</v>
      </c>
      <c r="C541" s="5" t="s">
        <v>3270</v>
      </c>
      <c r="D541" s="5" t="s">
        <v>3271</v>
      </c>
    </row>
    <row r="542" spans="1:4">
      <c r="A542" s="5">
        <v>2043735</v>
      </c>
      <c r="B542" s="5" t="s">
        <v>2841</v>
      </c>
      <c r="C542" s="5" t="s">
        <v>3272</v>
      </c>
      <c r="D542" s="5" t="s">
        <v>3273</v>
      </c>
    </row>
    <row r="543" spans="1:4">
      <c r="A543" s="5">
        <v>2043735</v>
      </c>
      <c r="B543" s="5" t="s">
        <v>2855</v>
      </c>
      <c r="C543" s="5" t="s">
        <v>3274</v>
      </c>
    </row>
    <row r="544" spans="1:4">
      <c r="A544" s="5">
        <v>2043738</v>
      </c>
      <c r="B544" s="5" t="s">
        <v>2821</v>
      </c>
      <c r="C544" s="5" t="s">
        <v>1929</v>
      </c>
    </row>
    <row r="545" spans="1:4">
      <c r="A545" s="5">
        <v>2043738</v>
      </c>
      <c r="B545" s="5" t="s">
        <v>2822</v>
      </c>
      <c r="C545" s="5" t="s">
        <v>3275</v>
      </c>
      <c r="D545" s="5" t="s">
        <v>3276</v>
      </c>
    </row>
    <row r="546" spans="1:4">
      <c r="A546" s="5">
        <v>2043738</v>
      </c>
      <c r="B546" s="5" t="s">
        <v>2825</v>
      </c>
      <c r="C546" s="5" t="s">
        <v>3055</v>
      </c>
      <c r="D546" s="5" t="s">
        <v>3056</v>
      </c>
    </row>
    <row r="547" spans="1:4">
      <c r="A547" s="5">
        <v>2043738</v>
      </c>
      <c r="B547" s="5" t="s">
        <v>2828</v>
      </c>
      <c r="C547" s="5" t="s">
        <v>3277</v>
      </c>
      <c r="D547" s="5" t="s">
        <v>3278</v>
      </c>
    </row>
    <row r="548" spans="1:4">
      <c r="A548" s="5">
        <v>2043738</v>
      </c>
      <c r="B548" s="5" t="s">
        <v>2831</v>
      </c>
      <c r="C548" s="5" t="s">
        <v>3034</v>
      </c>
    </row>
    <row r="549" spans="1:4">
      <c r="A549" s="5">
        <v>2043738</v>
      </c>
      <c r="B549" s="5" t="s">
        <v>2833</v>
      </c>
      <c r="C549" s="5" t="s">
        <v>3279</v>
      </c>
    </row>
    <row r="550" spans="1:4">
      <c r="A550" s="5">
        <v>2043738</v>
      </c>
      <c r="B550" s="5" t="s">
        <v>2836</v>
      </c>
      <c r="C550" s="5" t="s">
        <v>3280</v>
      </c>
    </row>
    <row r="551" spans="1:4">
      <c r="A551" s="5">
        <v>2043738</v>
      </c>
      <c r="B551" s="5" t="s">
        <v>2839</v>
      </c>
      <c r="C551" s="5" t="s">
        <v>3281</v>
      </c>
      <c r="D551" s="5" t="s">
        <v>3282</v>
      </c>
    </row>
    <row r="552" spans="1:4">
      <c r="A552" s="5">
        <v>2043738</v>
      </c>
      <c r="B552" s="5" t="s">
        <v>2841</v>
      </c>
      <c r="C552" s="5" t="s">
        <v>3283</v>
      </c>
      <c r="D552" s="5" t="s">
        <v>3284</v>
      </c>
    </row>
    <row r="553" spans="1:4">
      <c r="A553" s="5">
        <v>2043738</v>
      </c>
      <c r="B553" s="5" t="s">
        <v>2855</v>
      </c>
      <c r="C553" s="5" t="s">
        <v>3285</v>
      </c>
      <c r="D553" s="5" t="s">
        <v>3286</v>
      </c>
    </row>
    <row r="554" spans="1:4">
      <c r="A554" s="5">
        <v>2043753</v>
      </c>
      <c r="B554" s="5" t="s">
        <v>2821</v>
      </c>
      <c r="C554" s="5" t="s">
        <v>1733</v>
      </c>
      <c r="D554" s="5" t="s">
        <v>1734</v>
      </c>
    </row>
    <row r="555" spans="1:4">
      <c r="A555" s="5">
        <v>2043753</v>
      </c>
      <c r="B555" s="5" t="s">
        <v>2822</v>
      </c>
      <c r="C555" s="5" t="s">
        <v>3287</v>
      </c>
      <c r="D555" s="5" t="s">
        <v>3288</v>
      </c>
    </row>
    <row r="556" spans="1:4">
      <c r="A556" s="5">
        <v>2043753</v>
      </c>
      <c r="B556" s="5" t="s">
        <v>2825</v>
      </c>
      <c r="C556" s="5" t="s">
        <v>3289</v>
      </c>
    </row>
    <row r="557" spans="1:4">
      <c r="A557" s="5">
        <v>2043753</v>
      </c>
      <c r="B557" s="5" t="s">
        <v>2828</v>
      </c>
      <c r="C557" s="5" t="s">
        <v>3290</v>
      </c>
    </row>
    <row r="558" spans="1:4">
      <c r="A558" s="5">
        <v>2043753</v>
      </c>
      <c r="B558" s="5" t="s">
        <v>2831</v>
      </c>
      <c r="C558" s="5" t="s">
        <v>3291</v>
      </c>
      <c r="D558" s="5" t="s">
        <v>3292</v>
      </c>
    </row>
    <row r="559" spans="1:4">
      <c r="A559" s="5">
        <v>2043753</v>
      </c>
      <c r="B559" s="5" t="s">
        <v>2833</v>
      </c>
      <c r="C559" s="5" t="s">
        <v>3293</v>
      </c>
    </row>
    <row r="560" spans="1:4">
      <c r="A560" s="5">
        <v>2043753</v>
      </c>
      <c r="B560" s="5" t="s">
        <v>2836</v>
      </c>
      <c r="C560" s="5" t="s">
        <v>3294</v>
      </c>
    </row>
    <row r="561" spans="1:4">
      <c r="A561" s="5">
        <v>2043753</v>
      </c>
      <c r="B561" s="5" t="s">
        <v>2839</v>
      </c>
      <c r="C561" s="5" t="s">
        <v>3295</v>
      </c>
      <c r="D561" s="5" t="s">
        <v>3296</v>
      </c>
    </row>
    <row r="562" spans="1:4">
      <c r="A562" s="5">
        <v>2043753</v>
      </c>
      <c r="B562" s="5" t="s">
        <v>2841</v>
      </c>
      <c r="C562" s="5" t="s">
        <v>3297</v>
      </c>
    </row>
    <row r="563" spans="1:4">
      <c r="A563" s="5">
        <v>2043753</v>
      </c>
      <c r="B563" s="5" t="s">
        <v>2855</v>
      </c>
      <c r="C563" s="5" t="s">
        <v>3298</v>
      </c>
      <c r="D563" s="5" t="s">
        <v>3299</v>
      </c>
    </row>
    <row r="564" spans="1:4">
      <c r="A564" s="5">
        <v>2043758</v>
      </c>
      <c r="B564" s="5" t="s">
        <v>2821</v>
      </c>
      <c r="C564" s="5" t="s">
        <v>1935</v>
      </c>
      <c r="D564" s="5" t="s">
        <v>1936</v>
      </c>
    </row>
    <row r="565" spans="1:4">
      <c r="A565" s="5">
        <v>2043758</v>
      </c>
      <c r="B565" s="5" t="s">
        <v>2822</v>
      </c>
      <c r="C565" s="5" t="s">
        <v>3300</v>
      </c>
    </row>
    <row r="566" spans="1:4">
      <c r="A566" s="5">
        <v>2043758</v>
      </c>
      <c r="B566" s="5" t="s">
        <v>2825</v>
      </c>
      <c r="C566" s="5" t="s">
        <v>3301</v>
      </c>
    </row>
    <row r="567" spans="1:4">
      <c r="A567" s="5">
        <v>2043758</v>
      </c>
      <c r="B567" s="5" t="s">
        <v>2828</v>
      </c>
      <c r="C567" s="5" t="s">
        <v>2465</v>
      </c>
      <c r="D567" s="5" t="s">
        <v>2466</v>
      </c>
    </row>
    <row r="568" spans="1:4">
      <c r="A568" s="5">
        <v>2043758</v>
      </c>
      <c r="B568" s="5" t="s">
        <v>2831</v>
      </c>
      <c r="C568" s="5" t="s">
        <v>3302</v>
      </c>
      <c r="D568" s="5" t="s">
        <v>3303</v>
      </c>
    </row>
    <row r="569" spans="1:4">
      <c r="A569" s="5">
        <v>2043758</v>
      </c>
      <c r="B569" s="5" t="s">
        <v>2833</v>
      </c>
      <c r="C569" s="5" t="s">
        <v>3304</v>
      </c>
      <c r="D569" s="5" t="s">
        <v>3305</v>
      </c>
    </row>
    <row r="570" spans="1:4">
      <c r="A570" s="5">
        <v>2043758</v>
      </c>
      <c r="B570" s="5" t="s">
        <v>2836</v>
      </c>
      <c r="C570" s="5" t="s">
        <v>3306</v>
      </c>
    </row>
    <row r="571" spans="1:4">
      <c r="A571" s="5">
        <v>2043758</v>
      </c>
      <c r="B571" s="5" t="s">
        <v>2839</v>
      </c>
      <c r="C571" s="5" t="s">
        <v>3307</v>
      </c>
      <c r="D571" s="5" t="s">
        <v>3308</v>
      </c>
    </row>
    <row r="572" spans="1:4">
      <c r="A572" s="5">
        <v>2043758</v>
      </c>
      <c r="B572" s="5" t="s">
        <v>2841</v>
      </c>
      <c r="C572" s="5" t="s">
        <v>3309</v>
      </c>
      <c r="D572" s="5" t="s">
        <v>3310</v>
      </c>
    </row>
    <row r="573" spans="1:4">
      <c r="A573" s="5">
        <v>2043758</v>
      </c>
      <c r="B573" s="5" t="s">
        <v>2855</v>
      </c>
      <c r="C573" s="5" t="s">
        <v>3311</v>
      </c>
      <c r="D573" s="5" t="s">
        <v>3312</v>
      </c>
    </row>
    <row r="574" spans="1:4">
      <c r="A574" s="5">
        <v>2043771</v>
      </c>
      <c r="B574" s="5" t="s">
        <v>2821</v>
      </c>
      <c r="C574" s="5" t="s">
        <v>1942</v>
      </c>
      <c r="D574" s="5" t="s">
        <v>1943</v>
      </c>
    </row>
    <row r="575" spans="1:4">
      <c r="A575" s="5">
        <v>2043771</v>
      </c>
      <c r="B575" s="5" t="s">
        <v>2822</v>
      </c>
      <c r="C575" s="5" t="s">
        <v>3313</v>
      </c>
      <c r="D575" s="5" t="s">
        <v>3314</v>
      </c>
    </row>
    <row r="576" spans="1:4">
      <c r="A576" s="5">
        <v>2043771</v>
      </c>
      <c r="B576" s="5" t="s">
        <v>2825</v>
      </c>
      <c r="C576" s="5" t="s">
        <v>3315</v>
      </c>
      <c r="D576" s="5" t="s">
        <v>3316</v>
      </c>
    </row>
    <row r="577" spans="1:4">
      <c r="A577" s="5">
        <v>2043771</v>
      </c>
      <c r="B577" s="5" t="s">
        <v>2828</v>
      </c>
      <c r="C577" s="5" t="s">
        <v>3270</v>
      </c>
      <c r="D577" s="5" t="s">
        <v>3271</v>
      </c>
    </row>
    <row r="578" spans="1:4">
      <c r="A578" s="5">
        <v>2043771</v>
      </c>
      <c r="B578" s="5" t="s">
        <v>2831</v>
      </c>
      <c r="C578" s="5" t="s">
        <v>3317</v>
      </c>
    </row>
    <row r="579" spans="1:4">
      <c r="A579" s="5">
        <v>2043771</v>
      </c>
      <c r="B579" s="5" t="s">
        <v>2833</v>
      </c>
      <c r="C579" s="5" t="s">
        <v>3318</v>
      </c>
      <c r="D579" s="5" t="s">
        <v>3319</v>
      </c>
    </row>
    <row r="580" spans="1:4">
      <c r="A580" s="5">
        <v>2043771</v>
      </c>
      <c r="B580" s="5" t="s">
        <v>2836</v>
      </c>
      <c r="C580" s="5" t="s">
        <v>3320</v>
      </c>
      <c r="D580" s="5" t="s">
        <v>3321</v>
      </c>
    </row>
    <row r="581" spans="1:4">
      <c r="A581" s="5">
        <v>2043771</v>
      </c>
      <c r="B581" s="5" t="s">
        <v>2839</v>
      </c>
      <c r="C581" s="5" t="s">
        <v>3322</v>
      </c>
      <c r="D581" s="5" t="s">
        <v>3323</v>
      </c>
    </row>
    <row r="582" spans="1:4">
      <c r="A582" s="5">
        <v>2043771</v>
      </c>
      <c r="B582" s="5" t="s">
        <v>2841</v>
      </c>
      <c r="C582" s="5" t="s">
        <v>3260</v>
      </c>
      <c r="D582" s="5" t="s">
        <v>3261</v>
      </c>
    </row>
    <row r="583" spans="1:4">
      <c r="A583" s="5">
        <v>2043771</v>
      </c>
      <c r="B583" s="5" t="s">
        <v>2855</v>
      </c>
      <c r="C583" s="5" t="s">
        <v>3324</v>
      </c>
      <c r="D583" s="5" t="s">
        <v>3325</v>
      </c>
    </row>
    <row r="584" spans="1:4">
      <c r="A584" s="5">
        <v>2043780</v>
      </c>
      <c r="B584" s="5" t="s">
        <v>2821</v>
      </c>
      <c r="C584" s="5" t="s">
        <v>1950</v>
      </c>
      <c r="D584" s="5" t="s">
        <v>1951</v>
      </c>
    </row>
    <row r="585" spans="1:4">
      <c r="A585" s="5">
        <v>2043780</v>
      </c>
      <c r="B585" s="5" t="s">
        <v>2822</v>
      </c>
      <c r="C585" s="5" t="s">
        <v>3231</v>
      </c>
      <c r="D585" s="5" t="s">
        <v>3232</v>
      </c>
    </row>
    <row r="586" spans="1:4">
      <c r="A586" s="5">
        <v>2043780</v>
      </c>
      <c r="B586" s="5" t="s">
        <v>2825</v>
      </c>
      <c r="C586" s="5" t="s">
        <v>3322</v>
      </c>
      <c r="D586" s="5" t="s">
        <v>3323</v>
      </c>
    </row>
    <row r="587" spans="1:4">
      <c r="A587" s="5">
        <v>2043780</v>
      </c>
      <c r="B587" s="5" t="s">
        <v>2828</v>
      </c>
      <c r="C587" s="5" t="s">
        <v>3266</v>
      </c>
      <c r="D587" s="5" t="s">
        <v>3267</v>
      </c>
    </row>
    <row r="588" spans="1:4">
      <c r="A588" s="5">
        <v>2043780</v>
      </c>
      <c r="B588" s="5" t="s">
        <v>2831</v>
      </c>
      <c r="C588" s="5" t="s">
        <v>3326</v>
      </c>
      <c r="D588" s="5" t="s">
        <v>3327</v>
      </c>
    </row>
    <row r="589" spans="1:4">
      <c r="A589" s="5">
        <v>2043780</v>
      </c>
      <c r="B589" s="5" t="s">
        <v>2833</v>
      </c>
      <c r="C589" s="5" t="s">
        <v>3328</v>
      </c>
      <c r="D589" s="5" t="s">
        <v>3329</v>
      </c>
    </row>
    <row r="590" spans="1:4">
      <c r="A590" s="5">
        <v>2043780</v>
      </c>
      <c r="B590" s="5" t="s">
        <v>2836</v>
      </c>
      <c r="C590" s="5" t="s">
        <v>3330</v>
      </c>
      <c r="D590" s="5" t="s">
        <v>3331</v>
      </c>
    </row>
    <row r="591" spans="1:4">
      <c r="A591" s="5">
        <v>2043780</v>
      </c>
      <c r="B591" s="5" t="s">
        <v>2839</v>
      </c>
      <c r="C591" s="5" t="s">
        <v>3332</v>
      </c>
      <c r="D591" s="5" t="s">
        <v>3333</v>
      </c>
    </row>
    <row r="592" spans="1:4">
      <c r="A592" s="5">
        <v>2043780</v>
      </c>
      <c r="B592" s="5" t="s">
        <v>2841</v>
      </c>
      <c r="C592" s="5" t="s">
        <v>3334</v>
      </c>
      <c r="D592" s="5" t="s">
        <v>3335</v>
      </c>
    </row>
    <row r="593" spans="1:4">
      <c r="A593" s="5">
        <v>2043780</v>
      </c>
      <c r="B593" s="5" t="s">
        <v>2855</v>
      </c>
      <c r="C593" s="5" t="s">
        <v>3336</v>
      </c>
      <c r="D593" s="5" t="s">
        <v>3337</v>
      </c>
    </row>
    <row r="594" spans="1:4">
      <c r="A594" s="5">
        <v>2043828</v>
      </c>
      <c r="B594" s="5" t="s">
        <v>2821</v>
      </c>
      <c r="C594" s="5" t="s">
        <v>1959</v>
      </c>
      <c r="D594" s="5" t="s">
        <v>1960</v>
      </c>
    </row>
    <row r="595" spans="1:4">
      <c r="A595" s="5">
        <v>2043828</v>
      </c>
      <c r="B595" s="5" t="s">
        <v>2822</v>
      </c>
      <c r="C595" s="5" t="s">
        <v>3338</v>
      </c>
      <c r="D595" s="5" t="s">
        <v>3339</v>
      </c>
    </row>
    <row r="596" spans="1:4">
      <c r="A596" s="5">
        <v>2043828</v>
      </c>
      <c r="B596" s="5" t="s">
        <v>2825</v>
      </c>
      <c r="C596" s="5" t="s">
        <v>3340</v>
      </c>
      <c r="D596" s="5" t="s">
        <v>3341</v>
      </c>
    </row>
    <row r="597" spans="1:4">
      <c r="A597" s="5">
        <v>2043828</v>
      </c>
      <c r="B597" s="5" t="s">
        <v>2828</v>
      </c>
      <c r="C597" s="5" t="s">
        <v>3342</v>
      </c>
      <c r="D597" s="5" t="s">
        <v>3343</v>
      </c>
    </row>
    <row r="598" spans="1:4">
      <c r="A598" s="5">
        <v>2043828</v>
      </c>
      <c r="B598" s="5" t="s">
        <v>2831</v>
      </c>
      <c r="C598" s="5" t="s">
        <v>3344</v>
      </c>
      <c r="D598" s="5" t="s">
        <v>3345</v>
      </c>
    </row>
    <row r="599" spans="1:4">
      <c r="A599" s="5">
        <v>2043828</v>
      </c>
      <c r="B599" s="5" t="s">
        <v>2833</v>
      </c>
      <c r="C599" s="5" t="s">
        <v>1591</v>
      </c>
      <c r="D599" s="5" t="s">
        <v>1592</v>
      </c>
    </row>
    <row r="600" spans="1:4">
      <c r="A600" s="5">
        <v>2043828</v>
      </c>
      <c r="B600" s="5" t="s">
        <v>2836</v>
      </c>
      <c r="C600" s="5" t="s">
        <v>3346</v>
      </c>
      <c r="D600" s="5" t="s">
        <v>3347</v>
      </c>
    </row>
    <row r="601" spans="1:4">
      <c r="A601" s="5">
        <v>2043828</v>
      </c>
      <c r="B601" s="5" t="s">
        <v>2839</v>
      </c>
      <c r="C601" s="5" t="s">
        <v>3348</v>
      </c>
      <c r="D601" s="5" t="s">
        <v>3349</v>
      </c>
    </row>
    <row r="602" spans="1:4">
      <c r="A602" s="5">
        <v>2043828</v>
      </c>
      <c r="B602" s="5" t="s">
        <v>2841</v>
      </c>
      <c r="C602" s="5" t="s">
        <v>3350</v>
      </c>
      <c r="D602" s="5" t="s">
        <v>3351</v>
      </c>
    </row>
    <row r="603" spans="1:4">
      <c r="A603" s="5">
        <v>2043854</v>
      </c>
      <c r="B603" s="5" t="s">
        <v>2821</v>
      </c>
      <c r="C603" s="5" t="s">
        <v>1967</v>
      </c>
      <c r="D603" s="5" t="s">
        <v>1968</v>
      </c>
    </row>
    <row r="604" spans="1:4">
      <c r="A604" s="5">
        <v>2043854</v>
      </c>
      <c r="B604" s="5" t="s">
        <v>2822</v>
      </c>
      <c r="C604" s="5" t="s">
        <v>3352</v>
      </c>
    </row>
    <row r="605" spans="1:4">
      <c r="A605" s="5">
        <v>2043854</v>
      </c>
      <c r="B605" s="5" t="s">
        <v>2825</v>
      </c>
      <c r="C605" s="5" t="s">
        <v>3353</v>
      </c>
    </row>
    <row r="606" spans="1:4">
      <c r="A606" s="5">
        <v>2043854</v>
      </c>
      <c r="B606" s="5" t="s">
        <v>2828</v>
      </c>
      <c r="C606" s="5" t="s">
        <v>3354</v>
      </c>
    </row>
    <row r="607" spans="1:4">
      <c r="A607" s="5">
        <v>2043854</v>
      </c>
      <c r="B607" s="5" t="s">
        <v>2831</v>
      </c>
      <c r="C607" s="5" t="s">
        <v>3355</v>
      </c>
    </row>
    <row r="608" spans="1:4">
      <c r="A608" s="5">
        <v>2043854</v>
      </c>
      <c r="B608" s="5" t="s">
        <v>2833</v>
      </c>
      <c r="C608" s="5" t="s">
        <v>3356</v>
      </c>
    </row>
    <row r="609" spans="1:4">
      <c r="A609" s="5">
        <v>2043854</v>
      </c>
      <c r="B609" s="5" t="s">
        <v>2836</v>
      </c>
      <c r="C609" s="5" t="s">
        <v>3357</v>
      </c>
    </row>
    <row r="610" spans="1:4">
      <c r="A610" s="5">
        <v>2043854</v>
      </c>
      <c r="B610" s="5" t="s">
        <v>2839</v>
      </c>
      <c r="C610" s="5" t="s">
        <v>3358</v>
      </c>
    </row>
    <row r="611" spans="1:4">
      <c r="A611" s="5">
        <v>2043854</v>
      </c>
      <c r="B611" s="5" t="s">
        <v>2841</v>
      </c>
      <c r="C611" s="5" t="s">
        <v>3359</v>
      </c>
      <c r="D611" s="5" t="s">
        <v>3360</v>
      </c>
    </row>
    <row r="612" spans="1:4">
      <c r="A612" s="5">
        <v>2043854</v>
      </c>
      <c r="B612" s="5" t="s">
        <v>2855</v>
      </c>
      <c r="C612" s="5" t="s">
        <v>3361</v>
      </c>
    </row>
    <row r="613" spans="1:4">
      <c r="A613" s="5">
        <v>2043916</v>
      </c>
      <c r="B613" s="5" t="s">
        <v>2821</v>
      </c>
      <c r="C613" s="5" t="s">
        <v>2106</v>
      </c>
      <c r="D613" s="5" t="s">
        <v>2107</v>
      </c>
    </row>
    <row r="614" spans="1:4">
      <c r="A614" s="5">
        <v>2043916</v>
      </c>
      <c r="B614" s="5" t="s">
        <v>2822</v>
      </c>
      <c r="C614" s="5" t="s">
        <v>1907</v>
      </c>
      <c r="D614" s="5" t="s">
        <v>1908</v>
      </c>
    </row>
    <row r="615" spans="1:4">
      <c r="A615" s="5">
        <v>2043916</v>
      </c>
      <c r="B615" s="5" t="s">
        <v>2825</v>
      </c>
      <c r="C615" s="5" t="s">
        <v>3362</v>
      </c>
      <c r="D615" s="5" t="s">
        <v>3363</v>
      </c>
    </row>
    <row r="616" spans="1:4">
      <c r="A616" s="5">
        <v>2043916</v>
      </c>
      <c r="B616" s="5" t="s">
        <v>2828</v>
      </c>
      <c r="C616" s="5" t="s">
        <v>3364</v>
      </c>
      <c r="D616" s="5" t="s">
        <v>3365</v>
      </c>
    </row>
    <row r="617" spans="1:4">
      <c r="A617" s="5">
        <v>2043916</v>
      </c>
      <c r="B617" s="5" t="s">
        <v>2831</v>
      </c>
      <c r="C617" s="5" t="s">
        <v>3366</v>
      </c>
      <c r="D617" s="5" t="s">
        <v>3367</v>
      </c>
    </row>
    <row r="618" spans="1:4">
      <c r="A618" s="5">
        <v>2043916</v>
      </c>
      <c r="B618" s="5" t="s">
        <v>2833</v>
      </c>
      <c r="C618" s="5" t="s">
        <v>3368</v>
      </c>
      <c r="D618" s="5" t="s">
        <v>3369</v>
      </c>
    </row>
    <row r="619" spans="1:4">
      <c r="A619" s="5">
        <v>2043916</v>
      </c>
      <c r="B619" s="5" t="s">
        <v>2836</v>
      </c>
      <c r="C619" s="5" t="s">
        <v>3370</v>
      </c>
      <c r="D619" s="5" t="s">
        <v>3371</v>
      </c>
    </row>
    <row r="620" spans="1:4">
      <c r="A620" s="5">
        <v>2043916</v>
      </c>
      <c r="B620" s="5" t="s">
        <v>2839</v>
      </c>
      <c r="C620" s="5" t="s">
        <v>3217</v>
      </c>
      <c r="D620" s="5" t="s">
        <v>3218</v>
      </c>
    </row>
    <row r="621" spans="1:4">
      <c r="A621" s="5">
        <v>2043916</v>
      </c>
      <c r="B621" s="5" t="s">
        <v>2841</v>
      </c>
      <c r="C621" s="5" t="s">
        <v>3372</v>
      </c>
      <c r="D621" s="5" t="s">
        <v>3373</v>
      </c>
    </row>
    <row r="622" spans="1:4">
      <c r="A622" s="5">
        <v>2043931</v>
      </c>
      <c r="B622" s="5" t="s">
        <v>2821</v>
      </c>
      <c r="C622" s="5" t="s">
        <v>1741</v>
      </c>
      <c r="D622" s="5" t="s">
        <v>1742</v>
      </c>
    </row>
    <row r="623" spans="1:4">
      <c r="A623" s="5">
        <v>2043931</v>
      </c>
      <c r="B623" s="5" t="s">
        <v>2822</v>
      </c>
      <c r="C623" s="5" t="s">
        <v>3374</v>
      </c>
      <c r="D623" s="5" t="s">
        <v>3375</v>
      </c>
    </row>
    <row r="624" spans="1:4">
      <c r="A624" s="5">
        <v>2043931</v>
      </c>
      <c r="B624" s="5" t="s">
        <v>2825</v>
      </c>
      <c r="C624" s="5" t="s">
        <v>558</v>
      </c>
    </row>
    <row r="625" spans="1:4">
      <c r="A625" s="5">
        <v>2043931</v>
      </c>
      <c r="B625" s="5" t="s">
        <v>2828</v>
      </c>
      <c r="C625" s="5" t="s">
        <v>3376</v>
      </c>
      <c r="D625" s="5" t="s">
        <v>3377</v>
      </c>
    </row>
    <row r="626" spans="1:4">
      <c r="A626" s="5">
        <v>2043931</v>
      </c>
      <c r="B626" s="5" t="s">
        <v>2831</v>
      </c>
      <c r="C626" s="5" t="s">
        <v>2059</v>
      </c>
      <c r="D626" s="5" t="s">
        <v>2060</v>
      </c>
    </row>
    <row r="627" spans="1:4">
      <c r="A627" s="5">
        <v>2043931</v>
      </c>
      <c r="B627" s="5" t="s">
        <v>2833</v>
      </c>
      <c r="C627" s="5" t="s">
        <v>3378</v>
      </c>
    </row>
    <row r="628" spans="1:4">
      <c r="A628" s="5">
        <v>2043931</v>
      </c>
      <c r="B628" s="5" t="s">
        <v>2836</v>
      </c>
      <c r="C628" s="5" t="s">
        <v>3379</v>
      </c>
    </row>
    <row r="629" spans="1:4">
      <c r="A629" s="5">
        <v>2043931</v>
      </c>
      <c r="B629" s="5" t="s">
        <v>2839</v>
      </c>
      <c r="C629" s="5" t="s">
        <v>3380</v>
      </c>
    </row>
    <row r="630" spans="1:4">
      <c r="A630" s="5">
        <v>2043931</v>
      </c>
      <c r="B630" s="5" t="s">
        <v>2841</v>
      </c>
      <c r="C630" s="5" t="s">
        <v>3381</v>
      </c>
      <c r="D630" s="5" t="s">
        <v>3382</v>
      </c>
    </row>
    <row r="631" spans="1:4">
      <c r="A631" s="5">
        <v>2043931</v>
      </c>
      <c r="B631" s="5" t="s">
        <v>2855</v>
      </c>
      <c r="C631" s="5" t="s">
        <v>3383</v>
      </c>
    </row>
    <row r="632" spans="1:4">
      <c r="A632" s="5">
        <v>2043935</v>
      </c>
      <c r="B632" s="5" t="s">
        <v>2821</v>
      </c>
      <c r="C632" s="5" t="s">
        <v>2112</v>
      </c>
      <c r="D632" s="5" t="s">
        <v>2113</v>
      </c>
    </row>
    <row r="633" spans="1:4">
      <c r="A633" s="5">
        <v>2043935</v>
      </c>
      <c r="B633" s="5" t="s">
        <v>2822</v>
      </c>
      <c r="C633" s="5" t="s">
        <v>3384</v>
      </c>
      <c r="D633" s="5" t="s">
        <v>3385</v>
      </c>
    </row>
    <row r="634" spans="1:4">
      <c r="A634" s="5">
        <v>2043935</v>
      </c>
      <c r="B634" s="5" t="s">
        <v>2825</v>
      </c>
      <c r="C634" s="5" t="s">
        <v>3386</v>
      </c>
      <c r="D634" s="5" t="s">
        <v>3387</v>
      </c>
    </row>
    <row r="635" spans="1:4">
      <c r="A635" s="5">
        <v>2043935</v>
      </c>
      <c r="B635" s="5" t="s">
        <v>2828</v>
      </c>
      <c r="C635" s="5" t="s">
        <v>3388</v>
      </c>
      <c r="D635" s="5" t="s">
        <v>3389</v>
      </c>
    </row>
    <row r="636" spans="1:4">
      <c r="A636" s="5">
        <v>2043935</v>
      </c>
      <c r="B636" s="5" t="s">
        <v>2831</v>
      </c>
      <c r="C636" s="5" t="s">
        <v>3390</v>
      </c>
      <c r="D636" s="5" t="s">
        <v>3391</v>
      </c>
    </row>
    <row r="637" spans="1:4">
      <c r="A637" s="5">
        <v>2043935</v>
      </c>
      <c r="B637" s="5" t="s">
        <v>2833</v>
      </c>
      <c r="C637" s="5" t="s">
        <v>3392</v>
      </c>
      <c r="D637" s="5" t="s">
        <v>3393</v>
      </c>
    </row>
    <row r="638" spans="1:4">
      <c r="A638" s="5">
        <v>2043935</v>
      </c>
      <c r="B638" s="5" t="s">
        <v>2836</v>
      </c>
      <c r="C638" s="5" t="s">
        <v>3394</v>
      </c>
      <c r="D638" s="5" t="s">
        <v>3395</v>
      </c>
    </row>
    <row r="639" spans="1:4">
      <c r="A639" s="5">
        <v>2043935</v>
      </c>
      <c r="B639" s="5" t="s">
        <v>2839</v>
      </c>
      <c r="C639" s="5" t="s">
        <v>3396</v>
      </c>
      <c r="D639" s="5" t="s">
        <v>3397</v>
      </c>
    </row>
    <row r="640" spans="1:4">
      <c r="A640" s="5">
        <v>2043935</v>
      </c>
      <c r="B640" s="5" t="s">
        <v>2841</v>
      </c>
      <c r="C640" s="5" t="s">
        <v>3398</v>
      </c>
      <c r="D640" s="5" t="s">
        <v>3399</v>
      </c>
    </row>
    <row r="641" spans="1:4">
      <c r="A641" s="5">
        <v>2043935</v>
      </c>
      <c r="B641" s="5" t="s">
        <v>2855</v>
      </c>
      <c r="C641" s="5" t="s">
        <v>3400</v>
      </c>
      <c r="D641" s="5" t="s">
        <v>3401</v>
      </c>
    </row>
    <row r="642" spans="1:4">
      <c r="A642" s="5">
        <v>2043966</v>
      </c>
      <c r="B642" s="5" t="s">
        <v>2821</v>
      </c>
      <c r="C642" s="5" t="s">
        <v>1749</v>
      </c>
      <c r="D642" s="5" t="s">
        <v>1750</v>
      </c>
    </row>
    <row r="643" spans="1:4">
      <c r="A643" s="5">
        <v>2043966</v>
      </c>
      <c r="B643" s="5" t="s">
        <v>2822</v>
      </c>
      <c r="C643" s="5" t="s">
        <v>3402</v>
      </c>
    </row>
    <row r="644" spans="1:4">
      <c r="A644" s="5">
        <v>2043966</v>
      </c>
      <c r="B644" s="5" t="s">
        <v>2825</v>
      </c>
      <c r="C644" s="5" t="s">
        <v>3403</v>
      </c>
      <c r="D644" s="5" t="s">
        <v>3404</v>
      </c>
    </row>
    <row r="645" spans="1:4">
      <c r="A645" s="5">
        <v>2043966</v>
      </c>
      <c r="B645" s="5" t="s">
        <v>2828</v>
      </c>
      <c r="C645" s="5" t="s">
        <v>3405</v>
      </c>
      <c r="D645" s="5" t="s">
        <v>3406</v>
      </c>
    </row>
    <row r="646" spans="1:4">
      <c r="A646" s="5">
        <v>2043966</v>
      </c>
      <c r="B646" s="5" t="s">
        <v>2831</v>
      </c>
      <c r="C646" s="5" t="s">
        <v>3407</v>
      </c>
      <c r="D646" s="5" t="s">
        <v>3408</v>
      </c>
    </row>
    <row r="647" spans="1:4">
      <c r="A647" s="5">
        <v>2043966</v>
      </c>
      <c r="B647" s="5" t="s">
        <v>2833</v>
      </c>
      <c r="C647" s="5" t="s">
        <v>3409</v>
      </c>
    </row>
    <row r="648" spans="1:4">
      <c r="A648" s="5">
        <v>2043966</v>
      </c>
      <c r="B648" s="5" t="s">
        <v>2836</v>
      </c>
      <c r="C648" s="5" t="s">
        <v>3410</v>
      </c>
      <c r="D648" s="5" t="s">
        <v>3411</v>
      </c>
    </row>
    <row r="649" spans="1:4">
      <c r="A649" s="5">
        <v>2043966</v>
      </c>
      <c r="B649" s="5" t="s">
        <v>2839</v>
      </c>
      <c r="C649" s="5" t="s">
        <v>3412</v>
      </c>
    </row>
    <row r="650" spans="1:4">
      <c r="A650" s="5">
        <v>2043966</v>
      </c>
      <c r="B650" s="5" t="s">
        <v>2841</v>
      </c>
      <c r="C650" s="5" t="s">
        <v>3413</v>
      </c>
      <c r="D650" s="5" t="s">
        <v>3414</v>
      </c>
    </row>
    <row r="651" spans="1:4">
      <c r="A651" s="5">
        <v>2043966</v>
      </c>
      <c r="B651" s="5" t="s">
        <v>2855</v>
      </c>
      <c r="C651" s="5" t="s">
        <v>3415</v>
      </c>
    </row>
    <row r="652" spans="1:4">
      <c r="A652" s="5">
        <v>2043973</v>
      </c>
      <c r="B652" s="5" t="s">
        <v>2821</v>
      </c>
      <c r="C652" s="5" t="s">
        <v>1757</v>
      </c>
      <c r="D652" s="5" t="s">
        <v>1758</v>
      </c>
    </row>
    <row r="653" spans="1:4">
      <c r="A653" s="5">
        <v>2043973</v>
      </c>
      <c r="B653" s="5" t="s">
        <v>2822</v>
      </c>
      <c r="C653" s="5" t="s">
        <v>3416</v>
      </c>
      <c r="D653" s="5" t="s">
        <v>3417</v>
      </c>
    </row>
    <row r="654" spans="1:4">
      <c r="A654" s="5">
        <v>2043973</v>
      </c>
      <c r="B654" s="5" t="s">
        <v>2825</v>
      </c>
      <c r="C654" s="5" t="s">
        <v>3418</v>
      </c>
    </row>
    <row r="655" spans="1:4">
      <c r="A655" s="5">
        <v>2043973</v>
      </c>
      <c r="B655" s="5" t="s">
        <v>2828</v>
      </c>
      <c r="C655" s="5" t="s">
        <v>3419</v>
      </c>
    </row>
    <row r="656" spans="1:4">
      <c r="A656" s="5">
        <v>2043973</v>
      </c>
      <c r="B656" s="5" t="s">
        <v>2831</v>
      </c>
      <c r="C656" s="5" t="s">
        <v>3420</v>
      </c>
    </row>
    <row r="657" spans="1:4">
      <c r="A657" s="5">
        <v>2043991</v>
      </c>
      <c r="B657" s="5" t="s">
        <v>2821</v>
      </c>
      <c r="C657" s="5" t="s">
        <v>201</v>
      </c>
      <c r="D657" s="5" t="s">
        <v>202</v>
      </c>
    </row>
    <row r="658" spans="1:4">
      <c r="A658" s="5">
        <v>2043991</v>
      </c>
      <c r="B658" s="5" t="s">
        <v>2822</v>
      </c>
      <c r="C658" s="5" t="s">
        <v>3421</v>
      </c>
      <c r="D658" s="5" t="s">
        <v>3422</v>
      </c>
    </row>
    <row r="659" spans="1:4">
      <c r="A659" s="5">
        <v>2043991</v>
      </c>
      <c r="B659" s="5" t="s">
        <v>2825</v>
      </c>
      <c r="C659" s="5" t="s">
        <v>3423</v>
      </c>
      <c r="D659" s="5" t="s">
        <v>3424</v>
      </c>
    </row>
    <row r="660" spans="1:4">
      <c r="A660" s="5">
        <v>2043991</v>
      </c>
      <c r="B660" s="5" t="s">
        <v>2828</v>
      </c>
      <c r="C660" s="5" t="s">
        <v>3425</v>
      </c>
      <c r="D660" s="5" t="s">
        <v>3426</v>
      </c>
    </row>
    <row r="661" spans="1:4">
      <c r="A661" s="5">
        <v>2043991</v>
      </c>
      <c r="B661" s="5" t="s">
        <v>2831</v>
      </c>
      <c r="C661" s="5" t="s">
        <v>3427</v>
      </c>
    </row>
    <row r="662" spans="1:4">
      <c r="A662" s="5">
        <v>2043991</v>
      </c>
      <c r="B662" s="5" t="s">
        <v>2833</v>
      </c>
      <c r="C662" s="5" t="s">
        <v>3428</v>
      </c>
    </row>
    <row r="663" spans="1:4">
      <c r="A663" s="5">
        <v>2043991</v>
      </c>
      <c r="B663" s="5" t="s">
        <v>2836</v>
      </c>
      <c r="C663" s="5" t="s">
        <v>3429</v>
      </c>
    </row>
    <row r="664" spans="1:4">
      <c r="A664" s="5">
        <v>2043995</v>
      </c>
      <c r="B664" s="5" t="s">
        <v>2821</v>
      </c>
      <c r="C664" s="5" t="s">
        <v>1766</v>
      </c>
      <c r="D664" s="5" t="s">
        <v>1767</v>
      </c>
    </row>
    <row r="665" spans="1:4">
      <c r="A665" s="5">
        <v>2043995</v>
      </c>
      <c r="B665" s="5" t="s">
        <v>2822</v>
      </c>
      <c r="C665" s="5" t="s">
        <v>3430</v>
      </c>
    </row>
    <row r="666" spans="1:4">
      <c r="A666" s="5">
        <v>2043995</v>
      </c>
      <c r="B666" s="5" t="s">
        <v>2825</v>
      </c>
      <c r="C666" s="5" t="s">
        <v>3431</v>
      </c>
    </row>
    <row r="667" spans="1:4">
      <c r="A667" s="5">
        <v>2043995</v>
      </c>
      <c r="B667" s="5" t="s">
        <v>2828</v>
      </c>
      <c r="C667" s="5" t="s">
        <v>3432</v>
      </c>
      <c r="D667" s="5" t="s">
        <v>3433</v>
      </c>
    </row>
    <row r="668" spans="1:4">
      <c r="A668" s="5">
        <v>2043995</v>
      </c>
      <c r="B668" s="5" t="s">
        <v>2831</v>
      </c>
      <c r="C668" s="5" t="s">
        <v>3434</v>
      </c>
    </row>
    <row r="669" spans="1:4">
      <c r="A669" s="5">
        <v>2043995</v>
      </c>
      <c r="B669" s="5" t="s">
        <v>2833</v>
      </c>
      <c r="C669" s="5" t="s">
        <v>3435</v>
      </c>
    </row>
    <row r="670" spans="1:4">
      <c r="A670" s="5">
        <v>2043995</v>
      </c>
      <c r="B670" s="5" t="s">
        <v>2836</v>
      </c>
      <c r="C670" s="5" t="s">
        <v>3436</v>
      </c>
    </row>
    <row r="671" spans="1:4">
      <c r="A671" s="5">
        <v>2043995</v>
      </c>
      <c r="B671" s="5" t="s">
        <v>2839</v>
      </c>
      <c r="C671" s="5" t="s">
        <v>3437</v>
      </c>
    </row>
    <row r="672" spans="1:4">
      <c r="A672" s="5">
        <v>2043995</v>
      </c>
      <c r="B672" s="5" t="s">
        <v>2841</v>
      </c>
      <c r="C672" s="5" t="s">
        <v>3438</v>
      </c>
    </row>
    <row r="673" spans="1:4">
      <c r="A673" s="5">
        <v>2043995</v>
      </c>
      <c r="B673" s="5" t="s">
        <v>2855</v>
      </c>
      <c r="C673" s="5" t="s">
        <v>3439</v>
      </c>
    </row>
    <row r="674" spans="1:4">
      <c r="A674" s="5">
        <v>2044007</v>
      </c>
      <c r="B674" s="5" t="s">
        <v>2821</v>
      </c>
      <c r="C674" s="5" t="s">
        <v>1773</v>
      </c>
      <c r="D674" s="5" t="s">
        <v>1774</v>
      </c>
    </row>
    <row r="675" spans="1:4">
      <c r="A675" s="5">
        <v>2044007</v>
      </c>
      <c r="B675" s="5" t="s">
        <v>2822</v>
      </c>
      <c r="C675" s="5" t="s">
        <v>3440</v>
      </c>
    </row>
    <row r="676" spans="1:4">
      <c r="A676" s="5">
        <v>2044007</v>
      </c>
      <c r="B676" s="5" t="s">
        <v>2825</v>
      </c>
      <c r="C676" s="5" t="s">
        <v>3441</v>
      </c>
    </row>
    <row r="677" spans="1:4">
      <c r="A677" s="5">
        <v>2044007</v>
      </c>
      <c r="B677" s="5" t="s">
        <v>2828</v>
      </c>
      <c r="C677" s="5" t="s">
        <v>3442</v>
      </c>
      <c r="D677" s="5" t="s">
        <v>3443</v>
      </c>
    </row>
    <row r="678" spans="1:4">
      <c r="A678" s="5">
        <v>2044007</v>
      </c>
      <c r="B678" s="5" t="s">
        <v>2831</v>
      </c>
      <c r="C678" s="5" t="s">
        <v>3444</v>
      </c>
    </row>
    <row r="679" spans="1:4">
      <c r="A679" s="5">
        <v>2044007</v>
      </c>
      <c r="B679" s="5" t="s">
        <v>2833</v>
      </c>
      <c r="C679" s="5" t="s">
        <v>3445</v>
      </c>
    </row>
    <row r="680" spans="1:4">
      <c r="A680" s="5">
        <v>2044007</v>
      </c>
      <c r="B680" s="5" t="s">
        <v>2836</v>
      </c>
      <c r="C680" s="5" t="s">
        <v>3446</v>
      </c>
      <c r="D680" s="5" t="s">
        <v>3447</v>
      </c>
    </row>
    <row r="681" spans="1:4">
      <c r="A681" s="5">
        <v>2044007</v>
      </c>
      <c r="B681" s="5" t="s">
        <v>2839</v>
      </c>
      <c r="C681" s="5" t="s">
        <v>3448</v>
      </c>
    </row>
    <row r="682" spans="1:4">
      <c r="A682" s="5">
        <v>2044007</v>
      </c>
      <c r="B682" s="5" t="s">
        <v>2841</v>
      </c>
      <c r="C682" s="5" t="s">
        <v>3449</v>
      </c>
    </row>
    <row r="683" spans="1:4">
      <c r="A683" s="5">
        <v>2044008</v>
      </c>
      <c r="B683" s="5" t="s">
        <v>2821</v>
      </c>
      <c r="C683" s="5" t="s">
        <v>1781</v>
      </c>
      <c r="D683" s="5" t="s">
        <v>1782</v>
      </c>
    </row>
    <row r="684" spans="1:4">
      <c r="A684" s="5">
        <v>2044008</v>
      </c>
      <c r="B684" s="5" t="s">
        <v>2822</v>
      </c>
      <c r="C684" s="5" t="s">
        <v>3450</v>
      </c>
      <c r="D684" s="5" t="s">
        <v>3451</v>
      </c>
    </row>
    <row r="685" spans="1:4">
      <c r="A685" s="5">
        <v>2044008</v>
      </c>
      <c r="B685" s="5" t="s">
        <v>2825</v>
      </c>
      <c r="C685" s="5" t="s">
        <v>3452</v>
      </c>
      <c r="D685" s="5" t="s">
        <v>3453</v>
      </c>
    </row>
    <row r="686" spans="1:4">
      <c r="A686" s="5">
        <v>2044008</v>
      </c>
      <c r="B686" s="5" t="s">
        <v>2828</v>
      </c>
      <c r="C686" s="5" t="s">
        <v>3454</v>
      </c>
    </row>
    <row r="687" spans="1:4">
      <c r="A687" s="5">
        <v>2044008</v>
      </c>
      <c r="B687" s="5" t="s">
        <v>2831</v>
      </c>
      <c r="C687" s="5" t="s">
        <v>3455</v>
      </c>
    </row>
    <row r="688" spans="1:4">
      <c r="A688" s="5">
        <v>2044008</v>
      </c>
      <c r="B688" s="5" t="s">
        <v>2833</v>
      </c>
      <c r="C688" s="5" t="s">
        <v>3456</v>
      </c>
      <c r="D688" s="5" t="s">
        <v>3457</v>
      </c>
    </row>
    <row r="689" spans="1:4">
      <c r="A689" s="5">
        <v>2044008</v>
      </c>
      <c r="B689" s="5" t="s">
        <v>2836</v>
      </c>
      <c r="C689" s="5" t="s">
        <v>3458</v>
      </c>
      <c r="D689" s="5" t="s">
        <v>3459</v>
      </c>
    </row>
    <row r="690" spans="1:4">
      <c r="A690" s="5">
        <v>2044008</v>
      </c>
      <c r="B690" s="5" t="s">
        <v>2839</v>
      </c>
      <c r="C690" s="5" t="s">
        <v>3460</v>
      </c>
      <c r="D690" s="5" t="s">
        <v>3461</v>
      </c>
    </row>
    <row r="691" spans="1:4">
      <c r="A691" s="5">
        <v>2044008</v>
      </c>
      <c r="B691" s="5" t="s">
        <v>2841</v>
      </c>
      <c r="C691" s="5" t="s">
        <v>3462</v>
      </c>
    </row>
    <row r="692" spans="1:4">
      <c r="A692" s="5">
        <v>2044008</v>
      </c>
      <c r="B692" s="5" t="s">
        <v>2855</v>
      </c>
      <c r="C692" s="5" t="s">
        <v>3463</v>
      </c>
    </row>
    <row r="693" spans="1:4">
      <c r="A693" s="5">
        <v>2044028</v>
      </c>
      <c r="B693" s="5" t="s">
        <v>2821</v>
      </c>
      <c r="C693" s="5" t="s">
        <v>1789</v>
      </c>
      <c r="D693" s="5" t="s">
        <v>1790</v>
      </c>
    </row>
    <row r="694" spans="1:4">
      <c r="A694" s="5">
        <v>2044028</v>
      </c>
      <c r="B694" s="5" t="s">
        <v>2822</v>
      </c>
      <c r="C694" s="5" t="s">
        <v>3464</v>
      </c>
    </row>
    <row r="695" spans="1:4">
      <c r="A695" s="5">
        <v>2044028</v>
      </c>
      <c r="B695" s="5" t="s">
        <v>2825</v>
      </c>
      <c r="C695" s="5" t="s">
        <v>665</v>
      </c>
      <c r="D695" s="5" t="s">
        <v>666</v>
      </c>
    </row>
    <row r="696" spans="1:4">
      <c r="A696" s="5">
        <v>2044028</v>
      </c>
      <c r="B696" s="5" t="s">
        <v>2828</v>
      </c>
      <c r="C696" s="5" t="s">
        <v>3465</v>
      </c>
      <c r="D696" s="5" t="s">
        <v>3466</v>
      </c>
    </row>
    <row r="697" spans="1:4">
      <c r="A697" s="5">
        <v>2044028</v>
      </c>
      <c r="B697" s="5" t="s">
        <v>2831</v>
      </c>
      <c r="C697" s="5" t="s">
        <v>2982</v>
      </c>
      <c r="D697" s="5" t="s">
        <v>2983</v>
      </c>
    </row>
    <row r="698" spans="1:4">
      <c r="A698" s="5">
        <v>2044028</v>
      </c>
      <c r="B698" s="5" t="s">
        <v>2833</v>
      </c>
      <c r="C698" s="5" t="s">
        <v>3467</v>
      </c>
      <c r="D698" s="5" t="s">
        <v>3468</v>
      </c>
    </row>
    <row r="699" spans="1:4">
      <c r="A699" s="5">
        <v>2044028</v>
      </c>
      <c r="B699" s="5" t="s">
        <v>2836</v>
      </c>
      <c r="C699" s="5" t="s">
        <v>3469</v>
      </c>
      <c r="D699" s="5" t="s">
        <v>3470</v>
      </c>
    </row>
    <row r="700" spans="1:4">
      <c r="A700" s="5">
        <v>2044028</v>
      </c>
      <c r="B700" s="5" t="s">
        <v>2839</v>
      </c>
      <c r="C700" s="5" t="s">
        <v>1829</v>
      </c>
      <c r="D700" s="5" t="s">
        <v>1830</v>
      </c>
    </row>
    <row r="701" spans="1:4">
      <c r="A701" s="5">
        <v>2044028</v>
      </c>
      <c r="B701" s="5" t="s">
        <v>2841</v>
      </c>
      <c r="C701" s="5" t="s">
        <v>3471</v>
      </c>
      <c r="D701" s="5" t="s">
        <v>3472</v>
      </c>
    </row>
    <row r="702" spans="1:4">
      <c r="A702" s="5">
        <v>2044028</v>
      </c>
      <c r="B702" s="5" t="s">
        <v>2855</v>
      </c>
      <c r="C702" s="5" t="s">
        <v>3473</v>
      </c>
      <c r="D702" s="5" t="s">
        <v>3474</v>
      </c>
    </row>
    <row r="703" spans="1:4">
      <c r="A703" s="5">
        <v>2044048</v>
      </c>
      <c r="B703" s="5" t="s">
        <v>2821</v>
      </c>
      <c r="C703" s="5" t="s">
        <v>210</v>
      </c>
      <c r="D703" s="5" t="s">
        <v>211</v>
      </c>
    </row>
    <row r="704" spans="1:4">
      <c r="A704" s="5">
        <v>2044048</v>
      </c>
      <c r="B704" s="5" t="s">
        <v>2822</v>
      </c>
      <c r="C704" s="5" t="s">
        <v>3475</v>
      </c>
    </row>
    <row r="705" spans="1:4">
      <c r="A705" s="5">
        <v>2044048</v>
      </c>
      <c r="B705" s="5" t="s">
        <v>2825</v>
      </c>
      <c r="C705" s="5" t="s">
        <v>3476</v>
      </c>
      <c r="D705" s="5" t="s">
        <v>3477</v>
      </c>
    </row>
    <row r="706" spans="1:4">
      <c r="A706" s="5">
        <v>2044048</v>
      </c>
      <c r="B706" s="5" t="s">
        <v>2828</v>
      </c>
      <c r="C706" s="5" t="s">
        <v>3478</v>
      </c>
      <c r="D706" s="5" t="s">
        <v>3479</v>
      </c>
    </row>
    <row r="707" spans="1:4">
      <c r="A707" s="5">
        <v>2044048</v>
      </c>
      <c r="B707" s="5" t="s">
        <v>2831</v>
      </c>
      <c r="C707" s="5" t="s">
        <v>3480</v>
      </c>
      <c r="D707" s="5" t="s">
        <v>3481</v>
      </c>
    </row>
    <row r="708" spans="1:4">
      <c r="A708" s="5">
        <v>2044048</v>
      </c>
      <c r="B708" s="5" t="s">
        <v>2833</v>
      </c>
      <c r="C708" s="5" t="s">
        <v>3482</v>
      </c>
    </row>
    <row r="709" spans="1:4">
      <c r="A709" s="5">
        <v>2044048</v>
      </c>
      <c r="B709" s="5" t="s">
        <v>2836</v>
      </c>
      <c r="C709" s="5" t="s">
        <v>3483</v>
      </c>
      <c r="D709" s="5" t="s">
        <v>3484</v>
      </c>
    </row>
    <row r="710" spans="1:4">
      <c r="A710" s="5">
        <v>2044048</v>
      </c>
      <c r="B710" s="5" t="s">
        <v>2839</v>
      </c>
      <c r="C710" s="5" t="s">
        <v>3485</v>
      </c>
      <c r="D710" s="5" t="s">
        <v>3486</v>
      </c>
    </row>
    <row r="711" spans="1:4">
      <c r="A711" s="5">
        <v>2044048</v>
      </c>
      <c r="B711" s="5" t="s">
        <v>2841</v>
      </c>
      <c r="C711" s="5" t="s">
        <v>3487</v>
      </c>
    </row>
    <row r="712" spans="1:4">
      <c r="A712" s="5">
        <v>2044048</v>
      </c>
      <c r="B712" s="5" t="s">
        <v>2855</v>
      </c>
      <c r="C712" s="5" t="s">
        <v>3488</v>
      </c>
      <c r="D712" s="5" t="s">
        <v>3489</v>
      </c>
    </row>
    <row r="713" spans="1:4">
      <c r="A713" s="5">
        <v>2044066</v>
      </c>
      <c r="B713" s="5" t="s">
        <v>2821</v>
      </c>
      <c r="C713" s="5" t="s">
        <v>1797</v>
      </c>
      <c r="D713" s="5" t="s">
        <v>1798</v>
      </c>
    </row>
    <row r="714" spans="1:4">
      <c r="A714" s="5">
        <v>2044066</v>
      </c>
      <c r="B714" s="5" t="s">
        <v>2822</v>
      </c>
      <c r="C714" s="5" t="s">
        <v>3490</v>
      </c>
    </row>
    <row r="715" spans="1:4">
      <c r="A715" s="5">
        <v>2044066</v>
      </c>
      <c r="B715" s="5" t="s">
        <v>2825</v>
      </c>
      <c r="C715" s="5" t="s">
        <v>2853</v>
      </c>
      <c r="D715" s="5" t="s">
        <v>2854</v>
      </c>
    </row>
    <row r="716" spans="1:4">
      <c r="A716" s="5">
        <v>2044066</v>
      </c>
      <c r="B716" s="5" t="s">
        <v>2828</v>
      </c>
      <c r="C716" s="5" t="s">
        <v>3491</v>
      </c>
      <c r="D716" s="5" t="s">
        <v>3492</v>
      </c>
    </row>
    <row r="717" spans="1:4">
      <c r="A717" s="5">
        <v>2044066</v>
      </c>
      <c r="B717" s="5" t="s">
        <v>2831</v>
      </c>
      <c r="C717" s="5" t="s">
        <v>3493</v>
      </c>
    </row>
    <row r="718" spans="1:4">
      <c r="A718" s="5">
        <v>2044066</v>
      </c>
      <c r="B718" s="5" t="s">
        <v>2833</v>
      </c>
      <c r="C718" s="5" t="s">
        <v>3494</v>
      </c>
      <c r="D718" s="5" t="s">
        <v>3495</v>
      </c>
    </row>
    <row r="719" spans="1:4">
      <c r="A719" s="5">
        <v>2044066</v>
      </c>
      <c r="B719" s="5" t="s">
        <v>2836</v>
      </c>
      <c r="C719" s="5" t="s">
        <v>3496</v>
      </c>
      <c r="D719" s="5" t="s">
        <v>3497</v>
      </c>
    </row>
    <row r="720" spans="1:4">
      <c r="A720" s="5">
        <v>2044066</v>
      </c>
      <c r="B720" s="5" t="s">
        <v>2839</v>
      </c>
      <c r="C720" s="5" t="s">
        <v>3498</v>
      </c>
    </row>
    <row r="721" spans="1:4">
      <c r="A721" s="5">
        <v>2044066</v>
      </c>
      <c r="B721" s="5" t="s">
        <v>2841</v>
      </c>
      <c r="C721" s="5" t="s">
        <v>3499</v>
      </c>
    </row>
    <row r="722" spans="1:4">
      <c r="A722" s="5">
        <v>2044066</v>
      </c>
      <c r="B722" s="5" t="s">
        <v>2855</v>
      </c>
      <c r="C722" s="5" t="s">
        <v>3500</v>
      </c>
    </row>
    <row r="723" spans="1:4">
      <c r="A723" s="5">
        <v>2044089</v>
      </c>
      <c r="B723" s="5" t="s">
        <v>2821</v>
      </c>
      <c r="C723" s="5" t="s">
        <v>1805</v>
      </c>
      <c r="D723" s="5" t="s">
        <v>1806</v>
      </c>
    </row>
    <row r="724" spans="1:4">
      <c r="A724" s="5">
        <v>2044089</v>
      </c>
      <c r="B724" s="5" t="s">
        <v>2822</v>
      </c>
      <c r="C724" s="5" t="s">
        <v>2917</v>
      </c>
      <c r="D724" s="5" t="s">
        <v>2918</v>
      </c>
    </row>
    <row r="725" spans="1:4">
      <c r="A725" s="5">
        <v>2044089</v>
      </c>
      <c r="B725" s="5" t="s">
        <v>2825</v>
      </c>
      <c r="C725" s="5" t="s">
        <v>3501</v>
      </c>
      <c r="D725" s="5" t="s">
        <v>3502</v>
      </c>
    </row>
    <row r="726" spans="1:4">
      <c r="A726" s="5">
        <v>2044089</v>
      </c>
      <c r="B726" s="5" t="s">
        <v>2828</v>
      </c>
      <c r="C726" s="5" t="s">
        <v>3171</v>
      </c>
      <c r="D726" s="5" t="s">
        <v>3172</v>
      </c>
    </row>
    <row r="727" spans="1:4">
      <c r="A727" s="5">
        <v>2044089</v>
      </c>
      <c r="B727" s="5" t="s">
        <v>2831</v>
      </c>
      <c r="C727" s="5" t="s">
        <v>3503</v>
      </c>
      <c r="D727" s="5" t="s">
        <v>3504</v>
      </c>
    </row>
    <row r="728" spans="1:4">
      <c r="A728" s="5">
        <v>2044089</v>
      </c>
      <c r="B728" s="5" t="s">
        <v>2833</v>
      </c>
      <c r="C728" s="5" t="s">
        <v>3505</v>
      </c>
    </row>
    <row r="729" spans="1:4">
      <c r="A729" s="5">
        <v>2044089</v>
      </c>
      <c r="B729" s="5" t="s">
        <v>2836</v>
      </c>
      <c r="C729" s="5" t="s">
        <v>3506</v>
      </c>
      <c r="D729" s="5" t="s">
        <v>3507</v>
      </c>
    </row>
    <row r="730" spans="1:4">
      <c r="A730" s="5">
        <v>2044089</v>
      </c>
      <c r="B730" s="5" t="s">
        <v>2839</v>
      </c>
      <c r="C730" s="5" t="s">
        <v>1283</v>
      </c>
      <c r="D730" s="5" t="s">
        <v>1284</v>
      </c>
    </row>
    <row r="731" spans="1:4">
      <c r="A731" s="5">
        <v>2044089</v>
      </c>
      <c r="B731" s="5" t="s">
        <v>2841</v>
      </c>
      <c r="C731" s="5" t="s">
        <v>3508</v>
      </c>
      <c r="D731" s="5" t="s">
        <v>3509</v>
      </c>
    </row>
    <row r="732" spans="1:4">
      <c r="A732" s="5">
        <v>2044089</v>
      </c>
      <c r="B732" s="5" t="s">
        <v>2855</v>
      </c>
      <c r="C732" s="5" t="s">
        <v>3510</v>
      </c>
    </row>
    <row r="733" spans="1:4">
      <c r="A733" s="5">
        <v>2044107</v>
      </c>
      <c r="B733" s="5" t="s">
        <v>2821</v>
      </c>
      <c r="C733" s="5" t="s">
        <v>2120</v>
      </c>
      <c r="D733" s="5" t="s">
        <v>2121</v>
      </c>
    </row>
    <row r="734" spans="1:4">
      <c r="A734" s="5">
        <v>2044107</v>
      </c>
      <c r="B734" s="5" t="s">
        <v>2822</v>
      </c>
      <c r="C734" s="5" t="s">
        <v>3511</v>
      </c>
      <c r="D734" s="5" t="s">
        <v>3512</v>
      </c>
    </row>
    <row r="735" spans="1:4">
      <c r="A735" s="5">
        <v>2044107</v>
      </c>
      <c r="B735" s="5" t="s">
        <v>2825</v>
      </c>
      <c r="C735" s="5" t="s">
        <v>3513</v>
      </c>
    </row>
    <row r="736" spans="1:4">
      <c r="A736" s="5">
        <v>2044107</v>
      </c>
      <c r="B736" s="5" t="s">
        <v>2828</v>
      </c>
      <c r="C736" s="5" t="s">
        <v>3514</v>
      </c>
      <c r="D736" s="5" t="s">
        <v>3515</v>
      </c>
    </row>
    <row r="737" spans="1:4">
      <c r="A737" s="5">
        <v>2044107</v>
      </c>
      <c r="B737" s="5" t="s">
        <v>2831</v>
      </c>
      <c r="C737" s="5" t="s">
        <v>3516</v>
      </c>
    </row>
    <row r="738" spans="1:4">
      <c r="A738" s="5">
        <v>2044107</v>
      </c>
      <c r="B738" s="5" t="s">
        <v>2833</v>
      </c>
      <c r="C738" s="5" t="s">
        <v>3517</v>
      </c>
      <c r="D738" s="5" t="s">
        <v>3518</v>
      </c>
    </row>
    <row r="739" spans="1:4">
      <c r="A739" s="5">
        <v>2044139</v>
      </c>
      <c r="B739" s="5" t="s">
        <v>2821</v>
      </c>
      <c r="C739" s="5" t="s">
        <v>2127</v>
      </c>
      <c r="D739" s="5" t="s">
        <v>2128</v>
      </c>
    </row>
    <row r="740" spans="1:4">
      <c r="A740" s="5">
        <v>2044139</v>
      </c>
      <c r="B740" s="5" t="s">
        <v>2822</v>
      </c>
      <c r="C740" s="5" t="s">
        <v>1789</v>
      </c>
      <c r="D740" s="5" t="s">
        <v>1790</v>
      </c>
    </row>
    <row r="741" spans="1:4">
      <c r="A741" s="5">
        <v>2044139</v>
      </c>
      <c r="B741" s="5" t="s">
        <v>2825</v>
      </c>
      <c r="C741" s="5" t="s">
        <v>2984</v>
      </c>
      <c r="D741" s="5" t="s">
        <v>2985</v>
      </c>
    </row>
    <row r="742" spans="1:4">
      <c r="A742" s="5">
        <v>2044139</v>
      </c>
      <c r="B742" s="5" t="s">
        <v>2828</v>
      </c>
      <c r="C742" s="5" t="s">
        <v>3519</v>
      </c>
    </row>
    <row r="743" spans="1:4">
      <c r="A743" s="5">
        <v>2044139</v>
      </c>
      <c r="B743" s="5" t="s">
        <v>2831</v>
      </c>
      <c r="C743" s="5" t="s">
        <v>3464</v>
      </c>
    </row>
    <row r="744" spans="1:4">
      <c r="A744" s="5">
        <v>2044139</v>
      </c>
      <c r="B744" s="5" t="s">
        <v>2833</v>
      </c>
      <c r="C744" s="5" t="s">
        <v>1829</v>
      </c>
      <c r="D744" s="5" t="s">
        <v>1830</v>
      </c>
    </row>
    <row r="745" spans="1:4">
      <c r="A745" s="5">
        <v>2044139</v>
      </c>
      <c r="B745" s="5" t="s">
        <v>2836</v>
      </c>
      <c r="C745" s="5" t="s">
        <v>3398</v>
      </c>
      <c r="D745" s="5" t="s">
        <v>3399</v>
      </c>
    </row>
    <row r="746" spans="1:4">
      <c r="A746" s="5">
        <v>2044139</v>
      </c>
      <c r="B746" s="5" t="s">
        <v>2839</v>
      </c>
      <c r="C746" s="5" t="s">
        <v>3077</v>
      </c>
    </row>
    <row r="747" spans="1:4">
      <c r="A747" s="5">
        <v>2044139</v>
      </c>
      <c r="B747" s="5" t="s">
        <v>2841</v>
      </c>
      <c r="C747" s="5" t="s">
        <v>3520</v>
      </c>
      <c r="D747" s="5" t="s">
        <v>3521</v>
      </c>
    </row>
    <row r="748" spans="1:4">
      <c r="A748" s="5">
        <v>2044139</v>
      </c>
      <c r="B748" s="5" t="s">
        <v>2855</v>
      </c>
      <c r="C748" s="5" t="s">
        <v>3522</v>
      </c>
      <c r="D748" s="5" t="s">
        <v>3523</v>
      </c>
    </row>
    <row r="749" spans="1:4">
      <c r="A749" s="5">
        <v>2044201</v>
      </c>
      <c r="B749" s="5" t="s">
        <v>2821</v>
      </c>
      <c r="C749" s="5" t="s">
        <v>2135</v>
      </c>
      <c r="D749" s="5" t="s">
        <v>2136</v>
      </c>
    </row>
    <row r="750" spans="1:4">
      <c r="A750" s="5">
        <v>2044201</v>
      </c>
      <c r="B750" s="5" t="s">
        <v>2822</v>
      </c>
      <c r="C750" s="5" t="s">
        <v>3524</v>
      </c>
      <c r="D750" s="5" t="s">
        <v>3525</v>
      </c>
    </row>
    <row r="751" spans="1:4">
      <c r="A751" s="5">
        <v>2044201</v>
      </c>
      <c r="B751" s="5" t="s">
        <v>2825</v>
      </c>
      <c r="C751" s="5" t="s">
        <v>3526</v>
      </c>
      <c r="D751" s="5" t="s">
        <v>3527</v>
      </c>
    </row>
    <row r="752" spans="1:4">
      <c r="A752" s="5">
        <v>2044201</v>
      </c>
      <c r="B752" s="5" t="s">
        <v>2828</v>
      </c>
      <c r="C752" s="5" t="s">
        <v>3528</v>
      </c>
      <c r="D752" s="5" t="s">
        <v>3529</v>
      </c>
    </row>
    <row r="753" spans="1:4">
      <c r="A753" s="5">
        <v>2044201</v>
      </c>
      <c r="B753" s="5" t="s">
        <v>2831</v>
      </c>
      <c r="C753" s="5" t="s">
        <v>3530</v>
      </c>
      <c r="D753" s="5" t="s">
        <v>3531</v>
      </c>
    </row>
    <row r="754" spans="1:4">
      <c r="A754" s="5">
        <v>2044201</v>
      </c>
      <c r="B754" s="5" t="s">
        <v>2833</v>
      </c>
      <c r="C754" s="5" t="s">
        <v>3532</v>
      </c>
      <c r="D754" s="5" t="s">
        <v>3533</v>
      </c>
    </row>
    <row r="755" spans="1:4">
      <c r="A755" s="5">
        <v>2044201</v>
      </c>
      <c r="B755" s="5" t="s">
        <v>2836</v>
      </c>
      <c r="C755" s="5" t="s">
        <v>3534</v>
      </c>
      <c r="D755" s="5" t="s">
        <v>3535</v>
      </c>
    </row>
    <row r="756" spans="1:4">
      <c r="A756" s="5">
        <v>2044201</v>
      </c>
      <c r="B756" s="5" t="s">
        <v>2839</v>
      </c>
      <c r="C756" s="5" t="s">
        <v>3536</v>
      </c>
    </row>
    <row r="757" spans="1:4">
      <c r="A757" s="5">
        <v>2044201</v>
      </c>
      <c r="B757" s="5" t="s">
        <v>2841</v>
      </c>
      <c r="C757" s="5" t="s">
        <v>3537</v>
      </c>
      <c r="D757" s="5" t="s">
        <v>3538</v>
      </c>
    </row>
    <row r="758" spans="1:4">
      <c r="A758" s="5">
        <v>2044201</v>
      </c>
      <c r="B758" s="5" t="s">
        <v>2855</v>
      </c>
      <c r="C758" s="5" t="s">
        <v>3539</v>
      </c>
    </row>
    <row r="759" spans="1:4">
      <c r="A759" s="5">
        <v>2044217</v>
      </c>
      <c r="B759" s="5" t="s">
        <v>2821</v>
      </c>
      <c r="C759" s="5" t="s">
        <v>1976</v>
      </c>
      <c r="D759" s="5" t="s">
        <v>1977</v>
      </c>
    </row>
    <row r="760" spans="1:4">
      <c r="A760" s="5">
        <v>2044217</v>
      </c>
      <c r="B760" s="5" t="s">
        <v>2822</v>
      </c>
      <c r="C760" s="5" t="s">
        <v>3540</v>
      </c>
      <c r="D760" s="5" t="s">
        <v>3541</v>
      </c>
    </row>
    <row r="761" spans="1:4">
      <c r="A761" s="5">
        <v>2044217</v>
      </c>
      <c r="B761" s="5" t="s">
        <v>2825</v>
      </c>
      <c r="C761" s="5" t="s">
        <v>3542</v>
      </c>
      <c r="D761" s="5" t="s">
        <v>3543</v>
      </c>
    </row>
    <row r="762" spans="1:4">
      <c r="A762" s="5">
        <v>2044217</v>
      </c>
      <c r="B762" s="5" t="s">
        <v>2828</v>
      </c>
      <c r="C762" s="5" t="s">
        <v>3544</v>
      </c>
    </row>
    <row r="763" spans="1:4">
      <c r="A763" s="5">
        <v>2044217</v>
      </c>
      <c r="B763" s="5" t="s">
        <v>2831</v>
      </c>
      <c r="C763" s="5" t="s">
        <v>3545</v>
      </c>
      <c r="D763" s="5" t="s">
        <v>3546</v>
      </c>
    </row>
    <row r="764" spans="1:4">
      <c r="A764" s="5">
        <v>2044217</v>
      </c>
      <c r="B764" s="5" t="s">
        <v>2833</v>
      </c>
      <c r="C764" s="5" t="s">
        <v>3547</v>
      </c>
    </row>
    <row r="765" spans="1:4">
      <c r="A765" s="5">
        <v>2044217</v>
      </c>
      <c r="B765" s="5" t="s">
        <v>2836</v>
      </c>
      <c r="C765" s="5" t="s">
        <v>3548</v>
      </c>
    </row>
    <row r="766" spans="1:4">
      <c r="A766" s="5">
        <v>2044217</v>
      </c>
      <c r="B766" s="5" t="s">
        <v>2839</v>
      </c>
      <c r="C766" s="5" t="s">
        <v>3549</v>
      </c>
    </row>
    <row r="767" spans="1:4">
      <c r="A767" s="5">
        <v>2044217</v>
      </c>
      <c r="B767" s="5" t="s">
        <v>2841</v>
      </c>
      <c r="C767" s="5" t="s">
        <v>3550</v>
      </c>
      <c r="D767" s="5" t="s">
        <v>3551</v>
      </c>
    </row>
    <row r="768" spans="1:4">
      <c r="A768" s="5">
        <v>2044217</v>
      </c>
      <c r="B768" s="5" t="s">
        <v>2855</v>
      </c>
      <c r="C768" s="5" t="s">
        <v>3552</v>
      </c>
    </row>
    <row r="769" spans="1:4">
      <c r="A769" s="5">
        <v>2044237</v>
      </c>
      <c r="B769" s="5" t="s">
        <v>2821</v>
      </c>
      <c r="C769" s="5" t="s">
        <v>1985</v>
      </c>
      <c r="D769" s="5" t="s">
        <v>1986</v>
      </c>
    </row>
    <row r="770" spans="1:4">
      <c r="A770" s="5">
        <v>2044237</v>
      </c>
      <c r="B770" s="5" t="s">
        <v>2822</v>
      </c>
      <c r="C770" s="5" t="s">
        <v>3553</v>
      </c>
    </row>
    <row r="771" spans="1:4">
      <c r="A771" s="5">
        <v>2044237</v>
      </c>
      <c r="B771" s="5" t="s">
        <v>2825</v>
      </c>
      <c r="C771" s="5" t="s">
        <v>3554</v>
      </c>
      <c r="D771" s="5" t="s">
        <v>3555</v>
      </c>
    </row>
    <row r="772" spans="1:4">
      <c r="A772" s="5">
        <v>2044237</v>
      </c>
      <c r="B772" s="5" t="s">
        <v>2828</v>
      </c>
      <c r="C772" s="5" t="s">
        <v>3556</v>
      </c>
      <c r="D772" s="5" t="s">
        <v>3557</v>
      </c>
    </row>
    <row r="773" spans="1:4">
      <c r="A773" s="5">
        <v>2044237</v>
      </c>
      <c r="B773" s="5" t="s">
        <v>2831</v>
      </c>
      <c r="C773" s="5" t="s">
        <v>3558</v>
      </c>
      <c r="D773" s="5" t="s">
        <v>3559</v>
      </c>
    </row>
    <row r="774" spans="1:4">
      <c r="A774" s="5">
        <v>2044237</v>
      </c>
      <c r="B774" s="5" t="s">
        <v>2833</v>
      </c>
      <c r="C774" s="5" t="s">
        <v>3560</v>
      </c>
      <c r="D774" s="5" t="s">
        <v>3561</v>
      </c>
    </row>
    <row r="775" spans="1:4">
      <c r="A775" s="5">
        <v>2044237</v>
      </c>
      <c r="B775" s="5" t="s">
        <v>2836</v>
      </c>
      <c r="C775" s="5" t="s">
        <v>3562</v>
      </c>
    </row>
    <row r="776" spans="1:4">
      <c r="A776" s="5">
        <v>2044237</v>
      </c>
      <c r="B776" s="5" t="s">
        <v>2839</v>
      </c>
      <c r="C776" s="5" t="s">
        <v>3563</v>
      </c>
      <c r="D776" s="5" t="s">
        <v>3564</v>
      </c>
    </row>
    <row r="777" spans="1:4">
      <c r="A777" s="5">
        <v>2044237</v>
      </c>
      <c r="B777" s="5" t="s">
        <v>2841</v>
      </c>
      <c r="C777" s="5" t="s">
        <v>3565</v>
      </c>
    </row>
    <row r="778" spans="1:4">
      <c r="A778" s="5">
        <v>2044237</v>
      </c>
      <c r="B778" s="5" t="s">
        <v>2855</v>
      </c>
      <c r="C778" s="5" t="s">
        <v>3566</v>
      </c>
      <c r="D778" s="5" t="s">
        <v>3567</v>
      </c>
    </row>
    <row r="779" spans="1:4">
      <c r="A779" s="5">
        <v>2044252</v>
      </c>
      <c r="B779" s="5" t="s">
        <v>2821</v>
      </c>
      <c r="C779" s="5" t="s">
        <v>1994</v>
      </c>
    </row>
    <row r="780" spans="1:4">
      <c r="A780" s="5">
        <v>2044252</v>
      </c>
      <c r="B780" s="5" t="s">
        <v>2822</v>
      </c>
      <c r="C780" s="5" t="s">
        <v>3568</v>
      </c>
    </row>
    <row r="781" spans="1:4">
      <c r="A781" s="5">
        <v>2044252</v>
      </c>
      <c r="B781" s="5" t="s">
        <v>2825</v>
      </c>
      <c r="C781" s="5" t="s">
        <v>3569</v>
      </c>
    </row>
    <row r="782" spans="1:4">
      <c r="A782" s="5">
        <v>2044252</v>
      </c>
      <c r="B782" s="5" t="s">
        <v>2828</v>
      </c>
      <c r="C782" s="5" t="s">
        <v>3570</v>
      </c>
    </row>
    <row r="783" spans="1:4">
      <c r="A783" s="5">
        <v>2044252</v>
      </c>
      <c r="B783" s="5" t="s">
        <v>2831</v>
      </c>
      <c r="C783" s="5" t="s">
        <v>3571</v>
      </c>
    </row>
    <row r="784" spans="1:4">
      <c r="A784" s="5">
        <v>2044252</v>
      </c>
      <c r="B784" s="5" t="s">
        <v>2833</v>
      </c>
      <c r="C784" s="5" t="s">
        <v>3572</v>
      </c>
      <c r="D784" s="5" t="s">
        <v>3573</v>
      </c>
    </row>
    <row r="785" spans="1:4">
      <c r="A785" s="5">
        <v>2044252</v>
      </c>
      <c r="B785" s="5" t="s">
        <v>2836</v>
      </c>
      <c r="C785" s="5" t="s">
        <v>3574</v>
      </c>
    </row>
    <row r="786" spans="1:4">
      <c r="A786" s="5">
        <v>2044252</v>
      </c>
      <c r="B786" s="5" t="s">
        <v>2839</v>
      </c>
      <c r="C786" s="5" t="s">
        <v>3575</v>
      </c>
    </row>
    <row r="787" spans="1:4">
      <c r="A787" s="5">
        <v>2044252</v>
      </c>
      <c r="B787" s="5" t="s">
        <v>2841</v>
      </c>
      <c r="C787" s="5" t="s">
        <v>3576</v>
      </c>
      <c r="D787" s="5" t="s">
        <v>3577</v>
      </c>
    </row>
    <row r="788" spans="1:4">
      <c r="A788" s="5">
        <v>2044289</v>
      </c>
      <c r="B788" s="5" t="s">
        <v>2821</v>
      </c>
      <c r="C788" s="5" t="s">
        <v>2002</v>
      </c>
      <c r="D788" s="5" t="s">
        <v>2003</v>
      </c>
    </row>
    <row r="789" spans="1:4">
      <c r="A789" s="5">
        <v>2044289</v>
      </c>
      <c r="B789" s="5" t="s">
        <v>2822</v>
      </c>
      <c r="C789" s="5" t="s">
        <v>3578</v>
      </c>
    </row>
    <row r="790" spans="1:4">
      <c r="A790" s="5">
        <v>2044289</v>
      </c>
      <c r="B790" s="5" t="s">
        <v>2825</v>
      </c>
      <c r="C790" s="5" t="s">
        <v>3579</v>
      </c>
    </row>
    <row r="791" spans="1:4">
      <c r="A791" s="5">
        <v>2044289</v>
      </c>
      <c r="B791" s="5" t="s">
        <v>2828</v>
      </c>
      <c r="C791" s="5" t="s">
        <v>3580</v>
      </c>
    </row>
    <row r="792" spans="1:4">
      <c r="A792" s="5">
        <v>2044290</v>
      </c>
      <c r="B792" s="5" t="s">
        <v>2821</v>
      </c>
      <c r="C792" s="5" t="s">
        <v>2142</v>
      </c>
      <c r="D792" s="5" t="s">
        <v>2143</v>
      </c>
    </row>
    <row r="793" spans="1:4">
      <c r="A793" s="5">
        <v>2044290</v>
      </c>
      <c r="B793" s="5" t="s">
        <v>2822</v>
      </c>
      <c r="C793" s="5" t="s">
        <v>3581</v>
      </c>
      <c r="D793" s="5" t="s">
        <v>3582</v>
      </c>
    </row>
    <row r="794" spans="1:4">
      <c r="A794" s="5">
        <v>2044290</v>
      </c>
      <c r="B794" s="5" t="s">
        <v>2825</v>
      </c>
      <c r="C794" s="5" t="s">
        <v>3583</v>
      </c>
    </row>
    <row r="795" spans="1:4">
      <c r="A795" s="5">
        <v>2044290</v>
      </c>
      <c r="B795" s="5" t="s">
        <v>2828</v>
      </c>
      <c r="C795" s="5" t="s">
        <v>3584</v>
      </c>
      <c r="D795" s="5" t="s">
        <v>3585</v>
      </c>
    </row>
    <row r="796" spans="1:4">
      <c r="A796" s="5">
        <v>2044290</v>
      </c>
      <c r="B796" s="5" t="s">
        <v>2831</v>
      </c>
      <c r="C796" s="5" t="s">
        <v>3586</v>
      </c>
    </row>
    <row r="797" spans="1:4">
      <c r="A797" s="5">
        <v>2044290</v>
      </c>
      <c r="B797" s="5" t="s">
        <v>2833</v>
      </c>
      <c r="C797" s="5" t="s">
        <v>3587</v>
      </c>
      <c r="D797" s="5" t="s">
        <v>3588</v>
      </c>
    </row>
    <row r="798" spans="1:4">
      <c r="A798" s="5">
        <v>2044290</v>
      </c>
      <c r="B798" s="5" t="s">
        <v>2836</v>
      </c>
      <c r="C798" s="5" t="s">
        <v>3589</v>
      </c>
    </row>
    <row r="799" spans="1:4">
      <c r="A799" s="5">
        <v>2044290</v>
      </c>
      <c r="B799" s="5" t="s">
        <v>2839</v>
      </c>
      <c r="C799" s="5" t="s">
        <v>3539</v>
      </c>
    </row>
    <row r="800" spans="1:4">
      <c r="A800" s="5">
        <v>2044290</v>
      </c>
      <c r="B800" s="5" t="s">
        <v>2841</v>
      </c>
      <c r="C800" s="5" t="s">
        <v>3590</v>
      </c>
    </row>
    <row r="801" spans="1:4">
      <c r="A801" s="5">
        <v>2044290</v>
      </c>
      <c r="B801" s="5" t="s">
        <v>2855</v>
      </c>
      <c r="C801" s="5" t="s">
        <v>3591</v>
      </c>
      <c r="D801" s="5" t="s">
        <v>3592</v>
      </c>
    </row>
    <row r="802" spans="1:4">
      <c r="A802" s="5">
        <v>2044337</v>
      </c>
      <c r="B802" s="5" t="s">
        <v>2821</v>
      </c>
      <c r="C802" s="5" t="s">
        <v>2150</v>
      </c>
      <c r="D802" s="5" t="s">
        <v>2151</v>
      </c>
    </row>
    <row r="803" spans="1:4">
      <c r="A803" s="5">
        <v>2044337</v>
      </c>
      <c r="B803" s="5" t="s">
        <v>2822</v>
      </c>
      <c r="C803" s="5" t="s">
        <v>3593</v>
      </c>
      <c r="D803" s="5" t="s">
        <v>3594</v>
      </c>
    </row>
    <row r="804" spans="1:4">
      <c r="A804" s="5">
        <v>2044337</v>
      </c>
      <c r="B804" s="5" t="s">
        <v>2825</v>
      </c>
      <c r="C804" s="5" t="s">
        <v>3595</v>
      </c>
      <c r="D804" s="5" t="s">
        <v>3596</v>
      </c>
    </row>
    <row r="805" spans="1:4">
      <c r="A805" s="5">
        <v>2044337</v>
      </c>
      <c r="B805" s="5" t="s">
        <v>2828</v>
      </c>
      <c r="C805" s="5" t="s">
        <v>3597</v>
      </c>
      <c r="D805" s="5" t="s">
        <v>3598</v>
      </c>
    </row>
    <row r="806" spans="1:4">
      <c r="A806" s="5">
        <v>2044337</v>
      </c>
      <c r="B806" s="5" t="s">
        <v>2831</v>
      </c>
      <c r="C806" s="5" t="s">
        <v>2931</v>
      </c>
      <c r="D806" s="5" t="s">
        <v>2932</v>
      </c>
    </row>
    <row r="807" spans="1:4">
      <c r="A807" s="5">
        <v>2044337</v>
      </c>
      <c r="B807" s="5" t="s">
        <v>2833</v>
      </c>
      <c r="C807" s="5" t="s">
        <v>3599</v>
      </c>
      <c r="D807" s="5" t="s">
        <v>3600</v>
      </c>
    </row>
    <row r="808" spans="1:4">
      <c r="A808" s="5">
        <v>2044337</v>
      </c>
      <c r="B808" s="5" t="s">
        <v>2836</v>
      </c>
      <c r="C808" s="5" t="s">
        <v>3601</v>
      </c>
      <c r="D808" s="5" t="s">
        <v>3602</v>
      </c>
    </row>
    <row r="809" spans="1:4">
      <c r="A809" s="5">
        <v>2044337</v>
      </c>
      <c r="B809" s="5" t="s">
        <v>2839</v>
      </c>
      <c r="C809" s="5" t="s">
        <v>3603</v>
      </c>
      <c r="D809" s="5" t="s">
        <v>3604</v>
      </c>
    </row>
    <row r="810" spans="1:4">
      <c r="A810" s="5">
        <v>2044337</v>
      </c>
      <c r="B810" s="5" t="s">
        <v>2841</v>
      </c>
      <c r="C810" s="5" t="s">
        <v>3605</v>
      </c>
    </row>
    <row r="811" spans="1:4">
      <c r="A811" s="5">
        <v>2044337</v>
      </c>
      <c r="B811" s="5" t="s">
        <v>2855</v>
      </c>
      <c r="C811" s="5" t="s">
        <v>3606</v>
      </c>
      <c r="D811" s="5" t="s">
        <v>3607</v>
      </c>
    </row>
    <row r="812" spans="1:4">
      <c r="A812" s="5">
        <v>2044530</v>
      </c>
      <c r="B812" s="5" t="s">
        <v>2821</v>
      </c>
      <c r="C812" s="5" t="s">
        <v>2157</v>
      </c>
      <c r="D812" s="5" t="s">
        <v>2158</v>
      </c>
    </row>
    <row r="813" spans="1:4">
      <c r="A813" s="5">
        <v>2044530</v>
      </c>
      <c r="B813" s="5" t="s">
        <v>2822</v>
      </c>
      <c r="C813" s="5" t="s">
        <v>3608</v>
      </c>
      <c r="D813" s="5" t="s">
        <v>3609</v>
      </c>
    </row>
    <row r="814" spans="1:4">
      <c r="A814" s="5">
        <v>2044530</v>
      </c>
      <c r="B814" s="5" t="s">
        <v>2825</v>
      </c>
      <c r="C814" s="5" t="s">
        <v>3610</v>
      </c>
      <c r="D814" s="5" t="s">
        <v>3611</v>
      </c>
    </row>
    <row r="815" spans="1:4">
      <c r="A815" s="5">
        <v>2044530</v>
      </c>
      <c r="B815" s="5" t="s">
        <v>2828</v>
      </c>
      <c r="C815" s="5" t="s">
        <v>3612</v>
      </c>
      <c r="D815" s="5" t="s">
        <v>3613</v>
      </c>
    </row>
    <row r="816" spans="1:4">
      <c r="A816" s="5">
        <v>2044530</v>
      </c>
      <c r="B816" s="5" t="s">
        <v>2831</v>
      </c>
      <c r="C816" s="5" t="s">
        <v>3614</v>
      </c>
      <c r="D816" s="5" t="s">
        <v>3615</v>
      </c>
    </row>
    <row r="817" spans="1:4">
      <c r="A817" s="5">
        <v>2044530</v>
      </c>
      <c r="B817" s="5" t="s">
        <v>2833</v>
      </c>
      <c r="C817" s="5" t="s">
        <v>3616</v>
      </c>
      <c r="D817" s="5" t="s">
        <v>3617</v>
      </c>
    </row>
    <row r="818" spans="1:4">
      <c r="A818" s="5">
        <v>2044530</v>
      </c>
      <c r="B818" s="5" t="s">
        <v>2836</v>
      </c>
      <c r="C818" s="5" t="s">
        <v>3618</v>
      </c>
      <c r="D818" s="5" t="s">
        <v>3619</v>
      </c>
    </row>
    <row r="819" spans="1:4">
      <c r="A819" s="5">
        <v>2044530</v>
      </c>
      <c r="B819" s="5" t="s">
        <v>2839</v>
      </c>
      <c r="C819" s="5" t="s">
        <v>1036</v>
      </c>
      <c r="D819" s="5" t="s">
        <v>1037</v>
      </c>
    </row>
    <row r="820" spans="1:4">
      <c r="A820" s="5">
        <v>2044568</v>
      </c>
      <c r="B820" s="5" t="s">
        <v>2821</v>
      </c>
      <c r="C820" s="5" t="s">
        <v>2164</v>
      </c>
      <c r="D820" s="5" t="s">
        <v>2165</v>
      </c>
    </row>
    <row r="821" spans="1:4">
      <c r="A821" s="5">
        <v>2044568</v>
      </c>
      <c r="B821" s="5" t="s">
        <v>2822</v>
      </c>
      <c r="C821" s="5" t="s">
        <v>3620</v>
      </c>
      <c r="D821" s="5" t="s">
        <v>3621</v>
      </c>
    </row>
    <row r="822" spans="1:4">
      <c r="A822" s="5">
        <v>2044568</v>
      </c>
      <c r="B822" s="5" t="s">
        <v>2825</v>
      </c>
      <c r="C822" s="5" t="s">
        <v>3622</v>
      </c>
      <c r="D822" s="5" t="s">
        <v>3623</v>
      </c>
    </row>
    <row r="823" spans="1:4">
      <c r="A823" s="5">
        <v>2044568</v>
      </c>
      <c r="B823" s="5" t="s">
        <v>2828</v>
      </c>
      <c r="C823" s="5" t="s">
        <v>3624</v>
      </c>
      <c r="D823" s="5" t="s">
        <v>3625</v>
      </c>
    </row>
    <row r="824" spans="1:4">
      <c r="A824" s="5">
        <v>2044568</v>
      </c>
      <c r="B824" s="5" t="s">
        <v>2831</v>
      </c>
      <c r="C824" s="5" t="s">
        <v>3626</v>
      </c>
      <c r="D824" s="5" t="s">
        <v>3627</v>
      </c>
    </row>
    <row r="825" spans="1:4">
      <c r="A825" s="5">
        <v>2044568</v>
      </c>
      <c r="B825" s="5" t="s">
        <v>2833</v>
      </c>
      <c r="C825" s="5" t="s">
        <v>3628</v>
      </c>
      <c r="D825" s="5" t="s">
        <v>3629</v>
      </c>
    </row>
    <row r="826" spans="1:4">
      <c r="A826" s="5">
        <v>2044568</v>
      </c>
      <c r="B826" s="5" t="s">
        <v>2836</v>
      </c>
      <c r="C826" s="5" t="s">
        <v>3630</v>
      </c>
      <c r="D826" s="5" t="s">
        <v>3631</v>
      </c>
    </row>
    <row r="827" spans="1:4">
      <c r="A827" s="5">
        <v>2044568</v>
      </c>
      <c r="B827" s="5" t="s">
        <v>2839</v>
      </c>
      <c r="C827" s="5" t="s">
        <v>3632</v>
      </c>
      <c r="D827" s="5" t="s">
        <v>3633</v>
      </c>
    </row>
    <row r="828" spans="1:4">
      <c r="A828" s="5">
        <v>2044568</v>
      </c>
      <c r="B828" s="5" t="s">
        <v>2841</v>
      </c>
      <c r="C828" s="5" t="s">
        <v>3634</v>
      </c>
    </row>
    <row r="829" spans="1:4">
      <c r="A829" s="5">
        <v>2044573</v>
      </c>
      <c r="B829" s="5" t="s">
        <v>2821</v>
      </c>
      <c r="C829" s="5" t="s">
        <v>2172</v>
      </c>
      <c r="D829" s="5" t="s">
        <v>2173</v>
      </c>
    </row>
    <row r="830" spans="1:4">
      <c r="A830" s="5">
        <v>2044573</v>
      </c>
      <c r="B830" s="5" t="s">
        <v>2822</v>
      </c>
      <c r="C830" s="5" t="s">
        <v>3635</v>
      </c>
      <c r="D830" s="5" t="s">
        <v>3636</v>
      </c>
    </row>
    <row r="831" spans="1:4">
      <c r="A831" s="5">
        <v>2044573</v>
      </c>
      <c r="B831" s="5" t="s">
        <v>2825</v>
      </c>
      <c r="C831" s="5" t="s">
        <v>3637</v>
      </c>
    </row>
    <row r="832" spans="1:4">
      <c r="A832" s="5">
        <v>2044573</v>
      </c>
      <c r="B832" s="5" t="s">
        <v>2828</v>
      </c>
      <c r="C832" s="5" t="s">
        <v>3638</v>
      </c>
    </row>
    <row r="833" spans="1:4">
      <c r="A833" s="5">
        <v>2044573</v>
      </c>
      <c r="B833" s="5" t="s">
        <v>2831</v>
      </c>
      <c r="C833" s="5" t="s">
        <v>3639</v>
      </c>
      <c r="D833" s="5" t="s">
        <v>3640</v>
      </c>
    </row>
    <row r="834" spans="1:4">
      <c r="A834" s="5">
        <v>2044573</v>
      </c>
      <c r="B834" s="5" t="s">
        <v>2833</v>
      </c>
      <c r="C834" s="5" t="s">
        <v>3641</v>
      </c>
      <c r="D834" s="5" t="s">
        <v>3642</v>
      </c>
    </row>
    <row r="835" spans="1:4">
      <c r="A835" s="5">
        <v>2044573</v>
      </c>
      <c r="B835" s="5" t="s">
        <v>2836</v>
      </c>
      <c r="C835" s="5" t="s">
        <v>3643</v>
      </c>
      <c r="D835" s="5" t="s">
        <v>3644</v>
      </c>
    </row>
    <row r="836" spans="1:4">
      <c r="A836" s="5">
        <v>2044573</v>
      </c>
      <c r="B836" s="5" t="s">
        <v>2839</v>
      </c>
      <c r="C836" s="5" t="s">
        <v>3645</v>
      </c>
      <c r="D836" s="5" t="s">
        <v>3646</v>
      </c>
    </row>
    <row r="837" spans="1:4">
      <c r="A837" s="5">
        <v>2044573</v>
      </c>
      <c r="B837" s="5" t="s">
        <v>2841</v>
      </c>
      <c r="C837" s="5" t="s">
        <v>990</v>
      </c>
      <c r="D837" s="5" t="s">
        <v>991</v>
      </c>
    </row>
    <row r="838" spans="1:4">
      <c r="A838" s="5">
        <v>2044582</v>
      </c>
      <c r="B838" s="5" t="s">
        <v>2821</v>
      </c>
      <c r="C838" s="5" t="s">
        <v>1874</v>
      </c>
      <c r="D838" s="5" t="s">
        <v>1875</v>
      </c>
    </row>
    <row r="839" spans="1:4">
      <c r="A839" s="5">
        <v>2044582</v>
      </c>
      <c r="B839" s="5" t="s">
        <v>2822</v>
      </c>
      <c r="C839" s="5" t="s">
        <v>260</v>
      </c>
    </row>
    <row r="840" spans="1:4">
      <c r="A840" s="5">
        <v>2044582</v>
      </c>
      <c r="B840" s="5" t="s">
        <v>2825</v>
      </c>
      <c r="C840" s="5" t="s">
        <v>2905</v>
      </c>
      <c r="D840" s="5" t="s">
        <v>2906</v>
      </c>
    </row>
    <row r="841" spans="1:4">
      <c r="A841" s="5">
        <v>2044582</v>
      </c>
      <c r="B841" s="5" t="s">
        <v>2828</v>
      </c>
      <c r="C841" s="5" t="s">
        <v>3647</v>
      </c>
      <c r="D841" s="5" t="s">
        <v>3648</v>
      </c>
    </row>
    <row r="842" spans="1:4">
      <c r="A842" s="5">
        <v>2044582</v>
      </c>
      <c r="B842" s="5" t="s">
        <v>2831</v>
      </c>
      <c r="C842" s="5" t="s">
        <v>3649</v>
      </c>
      <c r="D842" s="5" t="s">
        <v>3650</v>
      </c>
    </row>
    <row r="843" spans="1:4">
      <c r="A843" s="5">
        <v>2044582</v>
      </c>
      <c r="B843" s="5" t="s">
        <v>2833</v>
      </c>
      <c r="C843" s="5" t="s">
        <v>3651</v>
      </c>
      <c r="D843" s="5" t="s">
        <v>3652</v>
      </c>
    </row>
    <row r="844" spans="1:4">
      <c r="A844" s="5">
        <v>2044582</v>
      </c>
      <c r="B844" s="5" t="s">
        <v>2836</v>
      </c>
      <c r="C844" s="5" t="s">
        <v>3653</v>
      </c>
    </row>
    <row r="845" spans="1:4">
      <c r="A845" s="5">
        <v>2044582</v>
      </c>
      <c r="B845" s="5" t="s">
        <v>2839</v>
      </c>
      <c r="C845" s="5" t="s">
        <v>3654</v>
      </c>
      <c r="D845" s="5" t="s">
        <v>3655</v>
      </c>
    </row>
    <row r="846" spans="1:4">
      <c r="A846" s="5">
        <v>2044582</v>
      </c>
      <c r="B846" s="5" t="s">
        <v>2841</v>
      </c>
      <c r="C846" s="5" t="s">
        <v>3656</v>
      </c>
      <c r="D846" s="5" t="s">
        <v>3657</v>
      </c>
    </row>
    <row r="847" spans="1:4">
      <c r="A847" s="5">
        <v>2044595</v>
      </c>
      <c r="B847" s="5" t="s">
        <v>2821</v>
      </c>
      <c r="C847" s="5" t="s">
        <v>678</v>
      </c>
      <c r="D847" s="5" t="s">
        <v>679</v>
      </c>
    </row>
    <row r="848" spans="1:4">
      <c r="A848" s="5">
        <v>2044595</v>
      </c>
      <c r="B848" s="5" t="s">
        <v>2822</v>
      </c>
      <c r="C848" s="5" t="s">
        <v>2905</v>
      </c>
      <c r="D848" s="5" t="s">
        <v>2906</v>
      </c>
    </row>
    <row r="849" spans="1:4">
      <c r="A849" s="5">
        <v>2044595</v>
      </c>
      <c r="B849" s="5" t="s">
        <v>2825</v>
      </c>
      <c r="C849" s="5" t="s">
        <v>3658</v>
      </c>
      <c r="D849" s="5" t="s">
        <v>3659</v>
      </c>
    </row>
    <row r="850" spans="1:4">
      <c r="A850" s="5">
        <v>2044595</v>
      </c>
      <c r="B850" s="5" t="s">
        <v>2828</v>
      </c>
      <c r="C850" s="5" t="s">
        <v>3660</v>
      </c>
      <c r="D850" s="5" t="s">
        <v>3661</v>
      </c>
    </row>
    <row r="851" spans="1:4">
      <c r="A851" s="5">
        <v>2044595</v>
      </c>
      <c r="B851" s="5" t="s">
        <v>2831</v>
      </c>
      <c r="C851" s="5" t="s">
        <v>3662</v>
      </c>
      <c r="D851" s="5" t="s">
        <v>3663</v>
      </c>
    </row>
    <row r="852" spans="1:4">
      <c r="A852" s="5">
        <v>2044595</v>
      </c>
      <c r="B852" s="5" t="s">
        <v>2833</v>
      </c>
      <c r="C852" s="5" t="s">
        <v>3664</v>
      </c>
      <c r="D852" s="5" t="s">
        <v>3665</v>
      </c>
    </row>
    <row r="853" spans="1:4">
      <c r="A853" s="5">
        <v>2044595</v>
      </c>
      <c r="B853" s="5" t="s">
        <v>2836</v>
      </c>
      <c r="C853" s="5" t="s">
        <v>3666</v>
      </c>
    </row>
    <row r="854" spans="1:4">
      <c r="A854" s="5">
        <v>2044595</v>
      </c>
      <c r="B854" s="5" t="s">
        <v>2839</v>
      </c>
      <c r="C854" s="5" t="s">
        <v>3667</v>
      </c>
      <c r="D854" s="5" t="s">
        <v>3668</v>
      </c>
    </row>
    <row r="855" spans="1:4">
      <c r="A855" s="5">
        <v>2044595</v>
      </c>
      <c r="B855" s="5" t="s">
        <v>2841</v>
      </c>
      <c r="C855" s="5" t="s">
        <v>3669</v>
      </c>
      <c r="D855" s="5" t="s">
        <v>3670</v>
      </c>
    </row>
    <row r="856" spans="1:4">
      <c r="A856" s="5">
        <v>2044595</v>
      </c>
      <c r="B856" s="5" t="s">
        <v>2855</v>
      </c>
      <c r="C856" s="5" t="s">
        <v>3671</v>
      </c>
    </row>
    <row r="857" spans="1:4">
      <c r="A857" s="5">
        <v>2044603</v>
      </c>
      <c r="B857" s="5" t="s">
        <v>2821</v>
      </c>
      <c r="C857" s="5" t="s">
        <v>2246</v>
      </c>
      <c r="D857" s="5" t="s">
        <v>2247</v>
      </c>
    </row>
    <row r="858" spans="1:4">
      <c r="A858" s="5">
        <v>2044603</v>
      </c>
      <c r="B858" s="5" t="s">
        <v>2822</v>
      </c>
      <c r="C858" s="5" t="s">
        <v>3672</v>
      </c>
      <c r="D858" s="5" t="s">
        <v>3673</v>
      </c>
    </row>
    <row r="859" spans="1:4">
      <c r="A859" s="5">
        <v>2044603</v>
      </c>
      <c r="B859" s="5" t="s">
        <v>2825</v>
      </c>
      <c r="C859" s="5" t="s">
        <v>3674</v>
      </c>
      <c r="D859" s="5" t="s">
        <v>3675</v>
      </c>
    </row>
    <row r="860" spans="1:4">
      <c r="A860" s="5">
        <v>2044603</v>
      </c>
      <c r="B860" s="5" t="s">
        <v>2828</v>
      </c>
      <c r="C860" s="5" t="s">
        <v>3676</v>
      </c>
    </row>
    <row r="861" spans="1:4">
      <c r="A861" s="5">
        <v>2044603</v>
      </c>
      <c r="B861" s="5" t="s">
        <v>2831</v>
      </c>
      <c r="C861" s="5" t="s">
        <v>3677</v>
      </c>
    </row>
    <row r="862" spans="1:4">
      <c r="A862" s="5">
        <v>2044603</v>
      </c>
      <c r="B862" s="5" t="s">
        <v>2833</v>
      </c>
      <c r="C862" s="5" t="s">
        <v>3678</v>
      </c>
      <c r="D862" s="5" t="s">
        <v>3679</v>
      </c>
    </row>
    <row r="863" spans="1:4">
      <c r="A863" s="5">
        <v>2044603</v>
      </c>
      <c r="B863" s="5" t="s">
        <v>2836</v>
      </c>
      <c r="C863" s="5" t="s">
        <v>3680</v>
      </c>
      <c r="D863" s="5" t="s">
        <v>3681</v>
      </c>
    </row>
    <row r="864" spans="1:4">
      <c r="A864" s="5">
        <v>2044603</v>
      </c>
      <c r="B864" s="5" t="s">
        <v>2839</v>
      </c>
      <c r="C864" s="5" t="s">
        <v>3682</v>
      </c>
      <c r="D864" s="5" t="s">
        <v>3683</v>
      </c>
    </row>
    <row r="865" spans="1:4">
      <c r="A865" s="5">
        <v>2044603</v>
      </c>
      <c r="B865" s="5" t="s">
        <v>2841</v>
      </c>
      <c r="C865" s="5" t="s">
        <v>3684</v>
      </c>
      <c r="D865" s="5" t="s">
        <v>3685</v>
      </c>
    </row>
    <row r="866" spans="1:4">
      <c r="A866" s="5">
        <v>2044603</v>
      </c>
      <c r="B866" s="5" t="s">
        <v>2855</v>
      </c>
      <c r="C866" s="5" t="s">
        <v>3686</v>
      </c>
      <c r="D866" s="5" t="s">
        <v>3687</v>
      </c>
    </row>
    <row r="867" spans="1:4">
      <c r="A867" s="5">
        <v>2044607</v>
      </c>
      <c r="B867" s="5" t="s">
        <v>2821</v>
      </c>
      <c r="C867" s="5" t="s">
        <v>2254</v>
      </c>
      <c r="D867" s="5" t="s">
        <v>2255</v>
      </c>
    </row>
    <row r="868" spans="1:4">
      <c r="A868" s="5">
        <v>2044607</v>
      </c>
      <c r="B868" s="5" t="s">
        <v>2822</v>
      </c>
      <c r="C868" s="5" t="s">
        <v>3688</v>
      </c>
      <c r="D868" s="5" t="s">
        <v>3689</v>
      </c>
    </row>
    <row r="869" spans="1:4">
      <c r="A869" s="5">
        <v>2044607</v>
      </c>
      <c r="B869" s="5" t="s">
        <v>2825</v>
      </c>
      <c r="C869" s="5" t="s">
        <v>3690</v>
      </c>
    </row>
    <row r="870" spans="1:4">
      <c r="A870" s="5">
        <v>2044607</v>
      </c>
      <c r="B870" s="5" t="s">
        <v>2828</v>
      </c>
      <c r="C870" s="5" t="s">
        <v>3032</v>
      </c>
      <c r="D870" s="5" t="s">
        <v>3033</v>
      </c>
    </row>
    <row r="871" spans="1:4">
      <c r="A871" s="5">
        <v>2044607</v>
      </c>
      <c r="B871" s="5" t="s">
        <v>2831</v>
      </c>
      <c r="C871" s="5" t="s">
        <v>3691</v>
      </c>
    </row>
    <row r="872" spans="1:4">
      <c r="A872" s="5">
        <v>2044607</v>
      </c>
      <c r="B872" s="5" t="s">
        <v>2833</v>
      </c>
      <c r="C872" s="5" t="s">
        <v>3692</v>
      </c>
      <c r="D872" s="5" t="s">
        <v>3693</v>
      </c>
    </row>
    <row r="873" spans="1:4">
      <c r="A873" s="5">
        <v>2044607</v>
      </c>
      <c r="B873" s="5" t="s">
        <v>2836</v>
      </c>
      <c r="C873" s="5" t="s">
        <v>2465</v>
      </c>
      <c r="D873" s="5" t="s">
        <v>2466</v>
      </c>
    </row>
    <row r="874" spans="1:4">
      <c r="A874" s="5">
        <v>2044607</v>
      </c>
      <c r="B874" s="5" t="s">
        <v>2839</v>
      </c>
      <c r="C874" s="5" t="s">
        <v>3694</v>
      </c>
    </row>
    <row r="875" spans="1:4">
      <c r="A875" s="5">
        <v>2044607</v>
      </c>
      <c r="B875" s="5" t="s">
        <v>2841</v>
      </c>
      <c r="C875" s="5" t="s">
        <v>3695</v>
      </c>
      <c r="D875" s="5" t="s">
        <v>3696</v>
      </c>
    </row>
    <row r="876" spans="1:4">
      <c r="A876" s="5">
        <v>2044607</v>
      </c>
      <c r="B876" s="5" t="s">
        <v>2855</v>
      </c>
      <c r="C876" s="5" t="s">
        <v>3697</v>
      </c>
      <c r="D876" s="5" t="s">
        <v>3698</v>
      </c>
    </row>
    <row r="877" spans="1:4">
      <c r="A877" s="5">
        <v>2044613</v>
      </c>
      <c r="B877" s="5" t="s">
        <v>2821</v>
      </c>
      <c r="C877" s="5" t="s">
        <v>2263</v>
      </c>
      <c r="D877" s="5" t="s">
        <v>2264</v>
      </c>
    </row>
    <row r="878" spans="1:4">
      <c r="A878" s="5">
        <v>2044613</v>
      </c>
      <c r="B878" s="5" t="s">
        <v>2822</v>
      </c>
      <c r="C878" s="5" t="s">
        <v>3699</v>
      </c>
      <c r="D878" s="5" t="s">
        <v>3700</v>
      </c>
    </row>
    <row r="879" spans="1:4">
      <c r="A879" s="5">
        <v>2044613</v>
      </c>
      <c r="B879" s="5" t="s">
        <v>2825</v>
      </c>
      <c r="C879" s="5" t="s">
        <v>3701</v>
      </c>
      <c r="D879" s="5" t="s">
        <v>3702</v>
      </c>
    </row>
    <row r="880" spans="1:4">
      <c r="A880" s="5">
        <v>2044613</v>
      </c>
      <c r="B880" s="5" t="s">
        <v>2828</v>
      </c>
      <c r="C880" s="5" t="s">
        <v>233</v>
      </c>
      <c r="D880" s="5" t="s">
        <v>234</v>
      </c>
    </row>
    <row r="881" spans="1:4">
      <c r="A881" s="5">
        <v>2044613</v>
      </c>
      <c r="B881" s="5" t="s">
        <v>2831</v>
      </c>
      <c r="C881" s="5" t="s">
        <v>621</v>
      </c>
      <c r="D881" s="5" t="s">
        <v>622</v>
      </c>
    </row>
    <row r="882" spans="1:4">
      <c r="A882" s="5">
        <v>2044613</v>
      </c>
      <c r="B882" s="5" t="s">
        <v>2833</v>
      </c>
      <c r="C882" s="5" t="s">
        <v>3703</v>
      </c>
    </row>
    <row r="883" spans="1:4">
      <c r="A883" s="5">
        <v>2044613</v>
      </c>
      <c r="B883" s="5" t="s">
        <v>2836</v>
      </c>
      <c r="C883" s="5" t="s">
        <v>2087</v>
      </c>
      <c r="D883" s="5" t="s">
        <v>2088</v>
      </c>
    </row>
    <row r="884" spans="1:4">
      <c r="A884" s="5">
        <v>2044613</v>
      </c>
      <c r="B884" s="5" t="s">
        <v>2839</v>
      </c>
      <c r="C884" s="5" t="s">
        <v>3704</v>
      </c>
      <c r="D884" s="5" t="s">
        <v>3705</v>
      </c>
    </row>
    <row r="885" spans="1:4">
      <c r="A885" s="5">
        <v>2044613</v>
      </c>
      <c r="B885" s="5" t="s">
        <v>2841</v>
      </c>
      <c r="C885" s="5" t="s">
        <v>3706</v>
      </c>
      <c r="D885" s="5" t="s">
        <v>3707</v>
      </c>
    </row>
    <row r="886" spans="1:4">
      <c r="A886" s="5">
        <v>2044613</v>
      </c>
      <c r="B886" s="5" t="s">
        <v>2855</v>
      </c>
      <c r="C886" s="5" t="s">
        <v>3708</v>
      </c>
      <c r="D886" s="5" t="s">
        <v>3709</v>
      </c>
    </row>
    <row r="887" spans="1:4">
      <c r="A887" s="5">
        <v>2044618</v>
      </c>
      <c r="B887" s="5" t="s">
        <v>2821</v>
      </c>
      <c r="C887" s="5" t="s">
        <v>2271</v>
      </c>
    </row>
    <row r="888" spans="1:4">
      <c r="A888" s="5">
        <v>2044618</v>
      </c>
      <c r="B888" s="5" t="s">
        <v>2822</v>
      </c>
      <c r="C888" s="5" t="s">
        <v>3710</v>
      </c>
      <c r="D888" s="5" t="s">
        <v>3711</v>
      </c>
    </row>
    <row r="889" spans="1:4">
      <c r="A889" s="5">
        <v>2044618</v>
      </c>
      <c r="B889" s="5" t="s">
        <v>2825</v>
      </c>
      <c r="C889" s="5" t="s">
        <v>3712</v>
      </c>
    </row>
    <row r="890" spans="1:4">
      <c r="A890" s="5">
        <v>2044618</v>
      </c>
      <c r="B890" s="5" t="s">
        <v>2828</v>
      </c>
      <c r="C890" s="5" t="s">
        <v>3713</v>
      </c>
      <c r="D890" s="5" t="s">
        <v>3714</v>
      </c>
    </row>
    <row r="891" spans="1:4">
      <c r="A891" s="5">
        <v>2044618</v>
      </c>
      <c r="B891" s="5" t="s">
        <v>2831</v>
      </c>
      <c r="C891" s="5" t="s">
        <v>3715</v>
      </c>
    </row>
    <row r="892" spans="1:4">
      <c r="A892" s="5">
        <v>2044618</v>
      </c>
      <c r="B892" s="5" t="s">
        <v>2833</v>
      </c>
      <c r="C892" s="5" t="s">
        <v>3716</v>
      </c>
    </row>
    <row r="893" spans="1:4">
      <c r="A893" s="5">
        <v>2044618</v>
      </c>
      <c r="B893" s="5" t="s">
        <v>2836</v>
      </c>
      <c r="C893" s="5" t="s">
        <v>3717</v>
      </c>
    </row>
    <row r="894" spans="1:4">
      <c r="A894" s="5">
        <v>2044618</v>
      </c>
      <c r="B894" s="5" t="s">
        <v>2839</v>
      </c>
      <c r="C894" s="5" t="s">
        <v>3718</v>
      </c>
    </row>
    <row r="895" spans="1:4">
      <c r="A895" s="5">
        <v>2044618</v>
      </c>
      <c r="B895" s="5" t="s">
        <v>2841</v>
      </c>
      <c r="C895" s="5" t="s">
        <v>3719</v>
      </c>
    </row>
    <row r="896" spans="1:4">
      <c r="A896" s="5">
        <v>2044618</v>
      </c>
      <c r="B896" s="5" t="s">
        <v>2855</v>
      </c>
      <c r="C896" s="5" t="s">
        <v>3720</v>
      </c>
    </row>
    <row r="897" spans="1:4">
      <c r="A897" s="5">
        <v>2044640</v>
      </c>
      <c r="B897" s="5" t="s">
        <v>2821</v>
      </c>
      <c r="C897" s="5" t="s">
        <v>2185</v>
      </c>
      <c r="D897" s="5" t="s">
        <v>2186</v>
      </c>
    </row>
    <row r="898" spans="1:4">
      <c r="A898" s="5">
        <v>2044640</v>
      </c>
      <c r="B898" s="5" t="s">
        <v>2822</v>
      </c>
      <c r="C898" s="5" t="s">
        <v>3721</v>
      </c>
      <c r="D898" s="5" t="s">
        <v>3722</v>
      </c>
    </row>
    <row r="899" spans="1:4">
      <c r="A899" s="5">
        <v>2044640</v>
      </c>
      <c r="B899" s="5" t="s">
        <v>2825</v>
      </c>
      <c r="C899" s="5" t="s">
        <v>3723</v>
      </c>
      <c r="D899" s="5" t="s">
        <v>3724</v>
      </c>
    </row>
    <row r="900" spans="1:4">
      <c r="A900" s="5">
        <v>2044640</v>
      </c>
      <c r="B900" s="5" t="s">
        <v>2828</v>
      </c>
      <c r="C900" s="5" t="s">
        <v>3725</v>
      </c>
      <c r="D900" s="5" t="s">
        <v>3726</v>
      </c>
    </row>
    <row r="901" spans="1:4">
      <c r="A901" s="5">
        <v>2044640</v>
      </c>
      <c r="B901" s="5" t="s">
        <v>2831</v>
      </c>
      <c r="C901" s="5" t="s">
        <v>3727</v>
      </c>
      <c r="D901" s="5" t="s">
        <v>3728</v>
      </c>
    </row>
    <row r="902" spans="1:4">
      <c r="A902" s="5">
        <v>2044640</v>
      </c>
      <c r="B902" s="5" t="s">
        <v>2833</v>
      </c>
      <c r="C902" s="5" t="s">
        <v>3398</v>
      </c>
      <c r="D902" s="5" t="s">
        <v>3399</v>
      </c>
    </row>
    <row r="903" spans="1:4">
      <c r="A903" s="5">
        <v>2044640</v>
      </c>
      <c r="B903" s="5" t="s">
        <v>2836</v>
      </c>
      <c r="C903" s="5" t="s">
        <v>3729</v>
      </c>
    </row>
    <row r="904" spans="1:4">
      <c r="A904" s="5">
        <v>2044640</v>
      </c>
      <c r="B904" s="5" t="s">
        <v>2839</v>
      </c>
      <c r="C904" s="5" t="s">
        <v>3730</v>
      </c>
    </row>
    <row r="905" spans="1:4">
      <c r="A905" s="5">
        <v>2044640</v>
      </c>
      <c r="B905" s="5" t="s">
        <v>2841</v>
      </c>
      <c r="C905" s="5" t="s">
        <v>3731</v>
      </c>
      <c r="D905" s="5" t="s">
        <v>3732</v>
      </c>
    </row>
    <row r="906" spans="1:4">
      <c r="A906" s="5">
        <v>2044640</v>
      </c>
      <c r="B906" s="5" t="s">
        <v>2855</v>
      </c>
      <c r="C906" s="5" t="s">
        <v>3733</v>
      </c>
      <c r="D906" s="5" t="s">
        <v>3734</v>
      </c>
    </row>
    <row r="907" spans="1:4">
      <c r="A907" s="5">
        <v>2044651</v>
      </c>
      <c r="B907" s="5" t="s">
        <v>2821</v>
      </c>
      <c r="C907" s="5" t="s">
        <v>2277</v>
      </c>
      <c r="D907" s="5" t="s">
        <v>2278</v>
      </c>
    </row>
    <row r="908" spans="1:4">
      <c r="A908" s="5">
        <v>2044651</v>
      </c>
      <c r="B908" s="5" t="s">
        <v>2822</v>
      </c>
      <c r="C908" s="5" t="s">
        <v>1108</v>
      </c>
      <c r="D908" s="5" t="s">
        <v>1109</v>
      </c>
    </row>
    <row r="909" spans="1:4">
      <c r="A909" s="5">
        <v>2044651</v>
      </c>
      <c r="B909" s="5" t="s">
        <v>2825</v>
      </c>
      <c r="C909" s="5" t="s">
        <v>523</v>
      </c>
      <c r="D909" s="5" t="s">
        <v>524</v>
      </c>
    </row>
    <row r="910" spans="1:4">
      <c r="A910" s="5">
        <v>2044651</v>
      </c>
      <c r="B910" s="5" t="s">
        <v>2828</v>
      </c>
      <c r="C910" s="5" t="s">
        <v>3735</v>
      </c>
    </row>
    <row r="911" spans="1:4">
      <c r="A911" s="5">
        <v>2044651</v>
      </c>
      <c r="B911" s="5" t="s">
        <v>2831</v>
      </c>
      <c r="C911" s="5" t="s">
        <v>3736</v>
      </c>
      <c r="D911" s="5" t="s">
        <v>3737</v>
      </c>
    </row>
    <row r="912" spans="1:4">
      <c r="A912" s="5">
        <v>2044651</v>
      </c>
      <c r="B912" s="5" t="s">
        <v>2833</v>
      </c>
      <c r="C912" s="5" t="s">
        <v>3077</v>
      </c>
    </row>
    <row r="913" spans="1:4">
      <c r="A913" s="5">
        <v>2044651</v>
      </c>
      <c r="B913" s="5" t="s">
        <v>2836</v>
      </c>
      <c r="C913" s="5" t="s">
        <v>3738</v>
      </c>
      <c r="D913" s="5" t="s">
        <v>3739</v>
      </c>
    </row>
    <row r="914" spans="1:4">
      <c r="A914" s="5">
        <v>2044651</v>
      </c>
      <c r="B914" s="5" t="s">
        <v>2839</v>
      </c>
      <c r="C914" s="5" t="s">
        <v>3740</v>
      </c>
      <c r="D914" s="5" t="s">
        <v>3741</v>
      </c>
    </row>
    <row r="915" spans="1:4">
      <c r="A915" s="5">
        <v>2044651</v>
      </c>
      <c r="B915" s="5" t="s">
        <v>2841</v>
      </c>
      <c r="C915" s="5" t="s">
        <v>3742</v>
      </c>
    </row>
    <row r="916" spans="1:4">
      <c r="A916" s="5">
        <v>2044651</v>
      </c>
      <c r="B916" s="5" t="s">
        <v>2855</v>
      </c>
      <c r="C916" s="5" t="s">
        <v>3743</v>
      </c>
      <c r="D916" s="5" t="s">
        <v>3744</v>
      </c>
    </row>
    <row r="917" spans="1:4">
      <c r="A917" s="5">
        <v>2044663</v>
      </c>
      <c r="B917" s="5" t="s">
        <v>2821</v>
      </c>
      <c r="C917" s="5" t="s">
        <v>2286</v>
      </c>
      <c r="D917" s="5" t="s">
        <v>2287</v>
      </c>
    </row>
    <row r="918" spans="1:4">
      <c r="A918" s="5">
        <v>2044663</v>
      </c>
      <c r="B918" s="5" t="s">
        <v>2822</v>
      </c>
      <c r="C918" s="5" t="s">
        <v>3745</v>
      </c>
      <c r="D918" s="5" t="s">
        <v>3746</v>
      </c>
    </row>
    <row r="919" spans="1:4">
      <c r="A919" s="5">
        <v>2044663</v>
      </c>
      <c r="B919" s="5" t="s">
        <v>2825</v>
      </c>
      <c r="C919" s="5" t="s">
        <v>3747</v>
      </c>
      <c r="D919" s="5" t="s">
        <v>3748</v>
      </c>
    </row>
    <row r="920" spans="1:4">
      <c r="A920" s="5">
        <v>2044663</v>
      </c>
      <c r="B920" s="5" t="s">
        <v>2828</v>
      </c>
      <c r="C920" s="5" t="s">
        <v>3749</v>
      </c>
      <c r="D920" s="5" t="s">
        <v>3750</v>
      </c>
    </row>
    <row r="921" spans="1:4">
      <c r="A921" s="5">
        <v>2044663</v>
      </c>
      <c r="B921" s="5" t="s">
        <v>2831</v>
      </c>
      <c r="C921" s="5" t="s">
        <v>3751</v>
      </c>
      <c r="D921" s="5" t="s">
        <v>3752</v>
      </c>
    </row>
    <row r="922" spans="1:4">
      <c r="A922" s="5">
        <v>2044663</v>
      </c>
      <c r="B922" s="5" t="s">
        <v>2833</v>
      </c>
      <c r="C922" s="5" t="s">
        <v>3753</v>
      </c>
      <c r="D922" s="5" t="s">
        <v>3754</v>
      </c>
    </row>
    <row r="923" spans="1:4">
      <c r="A923" s="5">
        <v>2044663</v>
      </c>
      <c r="B923" s="5" t="s">
        <v>2836</v>
      </c>
      <c r="C923" s="5" t="s">
        <v>3755</v>
      </c>
      <c r="D923" s="5" t="s">
        <v>3756</v>
      </c>
    </row>
    <row r="924" spans="1:4">
      <c r="A924" s="5">
        <v>2044663</v>
      </c>
      <c r="B924" s="5" t="s">
        <v>2839</v>
      </c>
      <c r="C924" s="5" t="s">
        <v>3757</v>
      </c>
      <c r="D924" s="5" t="s">
        <v>3758</v>
      </c>
    </row>
    <row r="925" spans="1:4">
      <c r="A925" s="5">
        <v>2044663</v>
      </c>
      <c r="B925" s="5" t="s">
        <v>2841</v>
      </c>
      <c r="C925" s="5" t="s">
        <v>3759</v>
      </c>
    </row>
    <row r="926" spans="1:4">
      <c r="A926" s="5">
        <v>2044663</v>
      </c>
      <c r="B926" s="5" t="s">
        <v>2855</v>
      </c>
      <c r="C926" s="5" t="s">
        <v>3760</v>
      </c>
      <c r="D926" s="5" t="s">
        <v>3761</v>
      </c>
    </row>
    <row r="927" spans="1:4">
      <c r="A927" s="5">
        <v>2044684</v>
      </c>
      <c r="B927" s="5" t="s">
        <v>2821</v>
      </c>
      <c r="C927" s="5" t="s">
        <v>2222</v>
      </c>
      <c r="D927" s="5" t="s">
        <v>2223</v>
      </c>
    </row>
    <row r="928" spans="1:4">
      <c r="A928" s="5">
        <v>2044684</v>
      </c>
      <c r="B928" s="5" t="s">
        <v>2822</v>
      </c>
      <c r="C928" s="5" t="s">
        <v>3762</v>
      </c>
      <c r="D928" s="5" t="s">
        <v>3763</v>
      </c>
    </row>
    <row r="929" spans="1:4">
      <c r="A929" s="5">
        <v>2044684</v>
      </c>
      <c r="B929" s="5" t="s">
        <v>2825</v>
      </c>
      <c r="C929" s="5" t="s">
        <v>3764</v>
      </c>
      <c r="D929" s="5" t="s">
        <v>3765</v>
      </c>
    </row>
    <row r="930" spans="1:4">
      <c r="A930" s="5">
        <v>2044684</v>
      </c>
      <c r="B930" s="5" t="s">
        <v>2828</v>
      </c>
      <c r="C930" s="5" t="s">
        <v>3766</v>
      </c>
    </row>
    <row r="931" spans="1:4">
      <c r="A931" s="5">
        <v>2044684</v>
      </c>
      <c r="B931" s="5" t="s">
        <v>2831</v>
      </c>
      <c r="C931" s="5" t="s">
        <v>3767</v>
      </c>
    </row>
    <row r="932" spans="1:4">
      <c r="A932" s="5">
        <v>2044684</v>
      </c>
      <c r="B932" s="5" t="s">
        <v>2833</v>
      </c>
      <c r="C932" s="5" t="s">
        <v>2231</v>
      </c>
      <c r="D932" s="5" t="s">
        <v>2232</v>
      </c>
    </row>
    <row r="933" spans="1:4">
      <c r="A933" s="5">
        <v>2044684</v>
      </c>
      <c r="B933" s="5" t="s">
        <v>2836</v>
      </c>
      <c r="C933" s="5" t="s">
        <v>3768</v>
      </c>
      <c r="D933" s="5" t="s">
        <v>3769</v>
      </c>
    </row>
    <row r="934" spans="1:4">
      <c r="A934" s="5">
        <v>2044684</v>
      </c>
      <c r="B934" s="5" t="s">
        <v>2839</v>
      </c>
      <c r="C934" s="5" t="s">
        <v>3770</v>
      </c>
      <c r="D934" s="5" t="s">
        <v>3771</v>
      </c>
    </row>
    <row r="935" spans="1:4">
      <c r="A935" s="5">
        <v>2044684</v>
      </c>
      <c r="B935" s="5" t="s">
        <v>2841</v>
      </c>
      <c r="C935" s="5" t="s">
        <v>3772</v>
      </c>
      <c r="D935" s="5" t="s">
        <v>3773</v>
      </c>
    </row>
    <row r="936" spans="1:4">
      <c r="A936" s="5">
        <v>2044684</v>
      </c>
      <c r="B936" s="5" t="s">
        <v>2855</v>
      </c>
      <c r="C936" s="5" t="s">
        <v>3774</v>
      </c>
      <c r="D936" s="5" t="s">
        <v>3775</v>
      </c>
    </row>
    <row r="937" spans="1:4">
      <c r="A937" s="5">
        <v>2044686</v>
      </c>
      <c r="B937" s="5" t="s">
        <v>2821</v>
      </c>
      <c r="C937" s="5" t="s">
        <v>2011</v>
      </c>
    </row>
    <row r="938" spans="1:4">
      <c r="A938" s="5">
        <v>2044686</v>
      </c>
      <c r="B938" s="5" t="s">
        <v>2822</v>
      </c>
      <c r="C938" s="5" t="s">
        <v>3776</v>
      </c>
    </row>
    <row r="939" spans="1:4">
      <c r="A939" s="5">
        <v>2044686</v>
      </c>
      <c r="B939" s="5" t="s">
        <v>2825</v>
      </c>
      <c r="C939" s="5" t="s">
        <v>3777</v>
      </c>
      <c r="D939" s="5" t="s">
        <v>3778</v>
      </c>
    </row>
    <row r="940" spans="1:4">
      <c r="A940" s="5">
        <v>2044686</v>
      </c>
      <c r="B940" s="5" t="s">
        <v>2828</v>
      </c>
      <c r="C940" s="5" t="s">
        <v>3170</v>
      </c>
    </row>
    <row r="941" spans="1:4">
      <c r="A941" s="5">
        <v>2044686</v>
      </c>
      <c r="B941" s="5" t="s">
        <v>2831</v>
      </c>
      <c r="C941" s="5" t="s">
        <v>3039</v>
      </c>
      <c r="D941" s="5" t="s">
        <v>3040</v>
      </c>
    </row>
    <row r="942" spans="1:4">
      <c r="A942" s="5">
        <v>2044686</v>
      </c>
      <c r="B942" s="5" t="s">
        <v>2833</v>
      </c>
      <c r="C942" s="5" t="s">
        <v>3779</v>
      </c>
      <c r="D942" s="5" t="s">
        <v>3780</v>
      </c>
    </row>
    <row r="943" spans="1:4">
      <c r="A943" s="5">
        <v>2044686</v>
      </c>
      <c r="B943" s="5" t="s">
        <v>2836</v>
      </c>
      <c r="C943" s="5" t="s">
        <v>3171</v>
      </c>
      <c r="D943" s="5" t="s">
        <v>3172</v>
      </c>
    </row>
    <row r="944" spans="1:4">
      <c r="A944" s="5">
        <v>2044686</v>
      </c>
      <c r="B944" s="5" t="s">
        <v>2839</v>
      </c>
      <c r="C944" s="5" t="s">
        <v>3781</v>
      </c>
      <c r="D944" s="5" t="s">
        <v>3782</v>
      </c>
    </row>
    <row r="945" spans="1:4">
      <c r="A945" s="5">
        <v>2044686</v>
      </c>
      <c r="B945" s="5" t="s">
        <v>2841</v>
      </c>
      <c r="C945" s="5" t="s">
        <v>3783</v>
      </c>
      <c r="D945" s="5" t="s">
        <v>3784</v>
      </c>
    </row>
    <row r="946" spans="1:4">
      <c r="A946" s="5">
        <v>2044686</v>
      </c>
      <c r="B946" s="5" t="s">
        <v>2855</v>
      </c>
      <c r="C946" s="5" t="s">
        <v>3785</v>
      </c>
    </row>
    <row r="947" spans="1:4">
      <c r="A947" s="5">
        <v>2044698</v>
      </c>
      <c r="B947" s="5" t="s">
        <v>2821</v>
      </c>
      <c r="C947" s="5" t="s">
        <v>2300</v>
      </c>
      <c r="D947" s="5" t="s">
        <v>2301</v>
      </c>
    </row>
    <row r="948" spans="1:4">
      <c r="A948" s="5">
        <v>2044698</v>
      </c>
      <c r="B948" s="5" t="s">
        <v>2822</v>
      </c>
      <c r="C948" s="5" t="s">
        <v>3786</v>
      </c>
      <c r="D948" s="5" t="s">
        <v>3787</v>
      </c>
    </row>
    <row r="949" spans="1:4">
      <c r="A949" s="5">
        <v>2044698</v>
      </c>
      <c r="B949" s="5" t="s">
        <v>2825</v>
      </c>
      <c r="C949" s="5" t="s">
        <v>3788</v>
      </c>
      <c r="D949" s="5" t="s">
        <v>3789</v>
      </c>
    </row>
    <row r="950" spans="1:4">
      <c r="A950" s="5">
        <v>2044698</v>
      </c>
      <c r="B950" s="5" t="s">
        <v>2828</v>
      </c>
      <c r="C950" s="5" t="s">
        <v>3790</v>
      </c>
      <c r="D950" s="5" t="s">
        <v>3791</v>
      </c>
    </row>
    <row r="951" spans="1:4">
      <c r="A951" s="5">
        <v>2044698</v>
      </c>
      <c r="B951" s="5" t="s">
        <v>2831</v>
      </c>
      <c r="C951" s="5" t="s">
        <v>3792</v>
      </c>
    </row>
    <row r="952" spans="1:4">
      <c r="A952" s="5">
        <v>2044698</v>
      </c>
      <c r="B952" s="5" t="s">
        <v>2833</v>
      </c>
      <c r="C952" s="5" t="s">
        <v>1453</v>
      </c>
    </row>
    <row r="953" spans="1:4">
      <c r="A953" s="5">
        <v>2044698</v>
      </c>
      <c r="B953" s="5" t="s">
        <v>2836</v>
      </c>
      <c r="C953" s="5" t="s">
        <v>3793</v>
      </c>
      <c r="D953" s="5" t="s">
        <v>3794</v>
      </c>
    </row>
    <row r="954" spans="1:4">
      <c r="A954" s="5">
        <v>2044698</v>
      </c>
      <c r="B954" s="5" t="s">
        <v>2839</v>
      </c>
      <c r="C954" s="5" t="s">
        <v>3795</v>
      </c>
    </row>
    <row r="955" spans="1:4">
      <c r="A955" s="5">
        <v>2044698</v>
      </c>
      <c r="B955" s="5" t="s">
        <v>2841</v>
      </c>
      <c r="C955" s="5" t="s">
        <v>3796</v>
      </c>
      <c r="D955" s="5" t="s">
        <v>3797</v>
      </c>
    </row>
    <row r="956" spans="1:4">
      <c r="A956" s="5">
        <v>2044698</v>
      </c>
      <c r="B956" s="5" t="s">
        <v>2855</v>
      </c>
      <c r="C956" s="5" t="s">
        <v>3798</v>
      </c>
    </row>
    <row r="957" spans="1:4">
      <c r="A957" s="5">
        <v>2044699</v>
      </c>
      <c r="B957" s="5" t="s">
        <v>2821</v>
      </c>
      <c r="C957" s="5" t="s">
        <v>2308</v>
      </c>
    </row>
    <row r="958" spans="1:4">
      <c r="A958" s="5">
        <v>2044699</v>
      </c>
      <c r="B958" s="5" t="s">
        <v>2822</v>
      </c>
      <c r="C958" s="5" t="s">
        <v>1237</v>
      </c>
      <c r="D958" s="5" t="s">
        <v>1238</v>
      </c>
    </row>
    <row r="959" spans="1:4">
      <c r="A959" s="5">
        <v>2044699</v>
      </c>
      <c r="B959" s="5" t="s">
        <v>2825</v>
      </c>
      <c r="C959" s="5" t="s">
        <v>2939</v>
      </c>
      <c r="D959" s="5" t="s">
        <v>2940</v>
      </c>
    </row>
    <row r="960" spans="1:4">
      <c r="A960" s="5">
        <v>2044699</v>
      </c>
      <c r="B960" s="5" t="s">
        <v>2828</v>
      </c>
      <c r="C960" s="5" t="s">
        <v>3799</v>
      </c>
      <c r="D960" s="5" t="s">
        <v>3800</v>
      </c>
    </row>
    <row r="961" spans="1:4">
      <c r="A961" s="5">
        <v>2044699</v>
      </c>
      <c r="B961" s="5" t="s">
        <v>2831</v>
      </c>
      <c r="C961" s="5" t="s">
        <v>3801</v>
      </c>
      <c r="D961" s="5" t="s">
        <v>3802</v>
      </c>
    </row>
    <row r="962" spans="1:4">
      <c r="A962" s="5">
        <v>2044699</v>
      </c>
      <c r="B962" s="5" t="s">
        <v>2833</v>
      </c>
      <c r="C962" s="5" t="s">
        <v>3803</v>
      </c>
      <c r="D962" s="5" t="s">
        <v>3804</v>
      </c>
    </row>
    <row r="963" spans="1:4">
      <c r="A963" s="5">
        <v>2044699</v>
      </c>
      <c r="B963" s="5" t="s">
        <v>2836</v>
      </c>
      <c r="C963" s="5" t="s">
        <v>1642</v>
      </c>
      <c r="D963" s="5" t="s">
        <v>1643</v>
      </c>
    </row>
    <row r="964" spans="1:4">
      <c r="A964" s="5">
        <v>2044699</v>
      </c>
      <c r="B964" s="5" t="s">
        <v>2839</v>
      </c>
      <c r="C964" s="5" t="s">
        <v>3805</v>
      </c>
      <c r="D964" s="5" t="s">
        <v>3806</v>
      </c>
    </row>
    <row r="965" spans="1:4">
      <c r="A965" s="5">
        <v>2044699</v>
      </c>
      <c r="B965" s="5" t="s">
        <v>2841</v>
      </c>
      <c r="C965" s="5" t="s">
        <v>2494</v>
      </c>
      <c r="D965" s="5" t="s">
        <v>2495</v>
      </c>
    </row>
    <row r="966" spans="1:4">
      <c r="A966" s="5">
        <v>2044699</v>
      </c>
      <c r="B966" s="5" t="s">
        <v>2855</v>
      </c>
      <c r="C966" s="5" t="s">
        <v>3807</v>
      </c>
      <c r="D966" s="5" t="s">
        <v>3808</v>
      </c>
    </row>
    <row r="967" spans="1:4">
      <c r="A967" s="5">
        <v>2044700</v>
      </c>
      <c r="B967" s="5" t="s">
        <v>2821</v>
      </c>
      <c r="C967" s="5" t="s">
        <v>2313</v>
      </c>
      <c r="D967" s="5" t="s">
        <v>2314</v>
      </c>
    </row>
    <row r="968" spans="1:4">
      <c r="A968" s="5">
        <v>2044700</v>
      </c>
      <c r="B968" s="5" t="s">
        <v>2822</v>
      </c>
      <c r="C968" s="5" t="s">
        <v>3809</v>
      </c>
      <c r="D968" s="5" t="s">
        <v>3810</v>
      </c>
    </row>
    <row r="969" spans="1:4">
      <c r="A969" s="5">
        <v>2044700</v>
      </c>
      <c r="B969" s="5" t="s">
        <v>2825</v>
      </c>
      <c r="C969" s="5" t="s">
        <v>3254</v>
      </c>
      <c r="D969" s="5" t="s">
        <v>3255</v>
      </c>
    </row>
    <row r="970" spans="1:4">
      <c r="A970" s="5">
        <v>2044700</v>
      </c>
      <c r="B970" s="5" t="s">
        <v>2828</v>
      </c>
      <c r="C970" s="5" t="s">
        <v>2832</v>
      </c>
    </row>
    <row r="971" spans="1:4">
      <c r="A971" s="5">
        <v>2044700</v>
      </c>
      <c r="B971" s="5" t="s">
        <v>2831</v>
      </c>
      <c r="C971" s="5" t="s">
        <v>3811</v>
      </c>
      <c r="D971" s="5" t="s">
        <v>3812</v>
      </c>
    </row>
    <row r="972" spans="1:4">
      <c r="A972" s="5">
        <v>2044700</v>
      </c>
      <c r="B972" s="5" t="s">
        <v>2833</v>
      </c>
      <c r="C972" s="5" t="s">
        <v>3813</v>
      </c>
      <c r="D972" s="5" t="s">
        <v>3814</v>
      </c>
    </row>
    <row r="973" spans="1:4">
      <c r="A973" s="5">
        <v>2044700</v>
      </c>
      <c r="B973" s="5" t="s">
        <v>2836</v>
      </c>
      <c r="C973" s="5" t="s">
        <v>3815</v>
      </c>
      <c r="D973" s="5" t="s">
        <v>3816</v>
      </c>
    </row>
    <row r="974" spans="1:4">
      <c r="A974" s="5">
        <v>2044700</v>
      </c>
      <c r="B974" s="5" t="s">
        <v>2839</v>
      </c>
      <c r="C974" s="5" t="s">
        <v>3817</v>
      </c>
      <c r="D974" s="5" t="s">
        <v>3818</v>
      </c>
    </row>
    <row r="975" spans="1:4">
      <c r="A975" s="5">
        <v>2044700</v>
      </c>
      <c r="B975" s="5" t="s">
        <v>2841</v>
      </c>
      <c r="C975" s="5" t="s">
        <v>3819</v>
      </c>
      <c r="D975" s="5" t="s">
        <v>3820</v>
      </c>
    </row>
    <row r="976" spans="1:4">
      <c r="A976" s="5">
        <v>2044700</v>
      </c>
      <c r="B976" s="5" t="s">
        <v>2855</v>
      </c>
      <c r="C976" s="5" t="s">
        <v>3821</v>
      </c>
      <c r="D976" s="5" t="s">
        <v>3822</v>
      </c>
    </row>
    <row r="977" spans="1:4">
      <c r="A977" s="5">
        <v>2044716</v>
      </c>
      <c r="B977" s="5" t="s">
        <v>2821</v>
      </c>
      <c r="C977" s="5" t="s">
        <v>2231</v>
      </c>
      <c r="D977" s="5" t="s">
        <v>2232</v>
      </c>
    </row>
    <row r="978" spans="1:4">
      <c r="A978" s="5">
        <v>2044716</v>
      </c>
      <c r="B978" s="5" t="s">
        <v>2822</v>
      </c>
      <c r="C978" s="5" t="s">
        <v>3823</v>
      </c>
      <c r="D978" s="5" t="s">
        <v>3824</v>
      </c>
    </row>
    <row r="979" spans="1:4">
      <c r="A979" s="5">
        <v>2044716</v>
      </c>
      <c r="B979" s="5" t="s">
        <v>2825</v>
      </c>
      <c r="C979" s="5" t="s">
        <v>3825</v>
      </c>
      <c r="D979" s="5" t="s">
        <v>3826</v>
      </c>
    </row>
    <row r="980" spans="1:4">
      <c r="A980" s="5">
        <v>2044716</v>
      </c>
      <c r="B980" s="5" t="s">
        <v>2828</v>
      </c>
      <c r="C980" s="5" t="s">
        <v>1150</v>
      </c>
      <c r="D980" s="5" t="s">
        <v>1151</v>
      </c>
    </row>
    <row r="981" spans="1:4">
      <c r="A981" s="5">
        <v>2044716</v>
      </c>
      <c r="B981" s="5" t="s">
        <v>2831</v>
      </c>
      <c r="C981" s="5" t="s">
        <v>3827</v>
      </c>
      <c r="D981" s="5" t="s">
        <v>3828</v>
      </c>
    </row>
    <row r="982" spans="1:4">
      <c r="A982" s="5">
        <v>2044716</v>
      </c>
      <c r="B982" s="5" t="s">
        <v>2833</v>
      </c>
      <c r="C982" s="5" t="s">
        <v>2222</v>
      </c>
      <c r="D982" s="5" t="s">
        <v>2223</v>
      </c>
    </row>
    <row r="983" spans="1:4">
      <c r="A983" s="5">
        <v>2044716</v>
      </c>
      <c r="B983" s="5" t="s">
        <v>2836</v>
      </c>
      <c r="C983" s="5" t="s">
        <v>3829</v>
      </c>
    </row>
    <row r="984" spans="1:4">
      <c r="A984" s="5">
        <v>2044716</v>
      </c>
      <c r="B984" s="5" t="s">
        <v>2839</v>
      </c>
      <c r="C984" s="5" t="s">
        <v>3830</v>
      </c>
      <c r="D984" s="5" t="s">
        <v>3831</v>
      </c>
    </row>
    <row r="985" spans="1:4">
      <c r="A985" s="5">
        <v>2044716</v>
      </c>
      <c r="B985" s="5" t="s">
        <v>2841</v>
      </c>
      <c r="C985" s="5" t="s">
        <v>3770</v>
      </c>
      <c r="D985" s="5" t="s">
        <v>3771</v>
      </c>
    </row>
    <row r="986" spans="1:4">
      <c r="A986" s="5">
        <v>2044716</v>
      </c>
      <c r="B986" s="5" t="s">
        <v>2855</v>
      </c>
      <c r="C986" s="5" t="s">
        <v>3832</v>
      </c>
      <c r="D986" s="5" t="s">
        <v>3833</v>
      </c>
    </row>
    <row r="987" spans="1:4">
      <c r="A987" s="5">
        <v>2044727</v>
      </c>
      <c r="B987" s="5" t="s">
        <v>2821</v>
      </c>
      <c r="C987" s="5" t="s">
        <v>2193</v>
      </c>
      <c r="D987" s="5" t="s">
        <v>2194</v>
      </c>
    </row>
    <row r="988" spans="1:4">
      <c r="A988" s="5">
        <v>2044727</v>
      </c>
      <c r="B988" s="5" t="s">
        <v>2822</v>
      </c>
      <c r="C988" s="5" t="s">
        <v>3834</v>
      </c>
      <c r="D988" s="5" t="s">
        <v>3835</v>
      </c>
    </row>
    <row r="989" spans="1:4">
      <c r="A989" s="5">
        <v>2044727</v>
      </c>
      <c r="B989" s="5" t="s">
        <v>2825</v>
      </c>
      <c r="C989" s="5" t="s">
        <v>3836</v>
      </c>
      <c r="D989" s="5" t="s">
        <v>3837</v>
      </c>
    </row>
    <row r="990" spans="1:4">
      <c r="A990" s="5">
        <v>2044727</v>
      </c>
      <c r="B990" s="5" t="s">
        <v>2828</v>
      </c>
      <c r="C990" s="5" t="s">
        <v>3838</v>
      </c>
      <c r="D990" s="5" t="s">
        <v>3839</v>
      </c>
    </row>
    <row r="991" spans="1:4">
      <c r="A991" s="5">
        <v>2044727</v>
      </c>
      <c r="B991" s="5" t="s">
        <v>2831</v>
      </c>
      <c r="C991" s="5" t="s">
        <v>3840</v>
      </c>
      <c r="D991" s="5" t="s">
        <v>3841</v>
      </c>
    </row>
    <row r="992" spans="1:4">
      <c r="A992" s="5">
        <v>2044727</v>
      </c>
      <c r="B992" s="5" t="s">
        <v>2833</v>
      </c>
      <c r="C992" s="5" t="s">
        <v>3842</v>
      </c>
      <c r="D992" s="5" t="s">
        <v>3843</v>
      </c>
    </row>
    <row r="993" spans="1:4">
      <c r="A993" s="5">
        <v>2044727</v>
      </c>
      <c r="B993" s="5" t="s">
        <v>2836</v>
      </c>
      <c r="C993" s="5" t="s">
        <v>3844</v>
      </c>
      <c r="D993" s="5" t="s">
        <v>3845</v>
      </c>
    </row>
    <row r="994" spans="1:4">
      <c r="A994" s="5">
        <v>2044727</v>
      </c>
      <c r="B994" s="5" t="s">
        <v>2839</v>
      </c>
      <c r="C994" s="5" t="s">
        <v>3846</v>
      </c>
      <c r="D994" s="5" t="s">
        <v>3847</v>
      </c>
    </row>
    <row r="995" spans="1:4">
      <c r="A995" s="5">
        <v>2044727</v>
      </c>
      <c r="B995" s="5" t="s">
        <v>2841</v>
      </c>
      <c r="C995" s="5" t="s">
        <v>2872</v>
      </c>
      <c r="D995" s="5" t="s">
        <v>2873</v>
      </c>
    </row>
    <row r="996" spans="1:4">
      <c r="A996" s="5">
        <v>2044727</v>
      </c>
      <c r="B996" s="5" t="s">
        <v>2855</v>
      </c>
      <c r="C996" s="5" t="s">
        <v>3848</v>
      </c>
    </row>
    <row r="997" spans="1:4">
      <c r="A997" s="5">
        <v>2044751</v>
      </c>
      <c r="B997" s="5" t="s">
        <v>2821</v>
      </c>
      <c r="C997" s="5" t="s">
        <v>2321</v>
      </c>
    </row>
    <row r="998" spans="1:4">
      <c r="A998" s="5">
        <v>2044751</v>
      </c>
      <c r="B998" s="5" t="s">
        <v>2822</v>
      </c>
      <c r="C998" s="5" t="s">
        <v>3849</v>
      </c>
      <c r="D998" s="5" t="s">
        <v>3850</v>
      </c>
    </row>
    <row r="999" spans="1:4">
      <c r="A999" s="5">
        <v>2044751</v>
      </c>
      <c r="B999" s="5" t="s">
        <v>2825</v>
      </c>
      <c r="C999" s="5" t="s">
        <v>1226</v>
      </c>
      <c r="D999" s="5" t="s">
        <v>1227</v>
      </c>
    </row>
    <row r="1000" spans="1:4">
      <c r="A1000" s="5">
        <v>2044751</v>
      </c>
      <c r="B1000" s="5" t="s">
        <v>2828</v>
      </c>
      <c r="C1000" s="5" t="s">
        <v>3851</v>
      </c>
    </row>
    <row r="1001" spans="1:4">
      <c r="A1001" s="5">
        <v>2044751</v>
      </c>
      <c r="B1001" s="5" t="s">
        <v>2831</v>
      </c>
      <c r="C1001" s="5" t="s">
        <v>3852</v>
      </c>
    </row>
    <row r="1002" spans="1:4">
      <c r="A1002" s="5">
        <v>2044751</v>
      </c>
      <c r="B1002" s="5" t="s">
        <v>2833</v>
      </c>
      <c r="C1002" s="5" t="s">
        <v>3853</v>
      </c>
      <c r="D1002" s="5" t="s">
        <v>3854</v>
      </c>
    </row>
    <row r="1003" spans="1:4">
      <c r="A1003" s="5">
        <v>2044751</v>
      </c>
      <c r="B1003" s="5" t="s">
        <v>2836</v>
      </c>
      <c r="C1003" s="5" t="s">
        <v>3098</v>
      </c>
      <c r="D1003" s="5" t="s">
        <v>3099</v>
      </c>
    </row>
    <row r="1004" spans="1:4">
      <c r="A1004" s="5">
        <v>2044751</v>
      </c>
      <c r="B1004" s="5" t="s">
        <v>2839</v>
      </c>
      <c r="C1004" s="5" t="s">
        <v>2853</v>
      </c>
      <c r="D1004" s="5" t="s">
        <v>2854</v>
      </c>
    </row>
    <row r="1005" spans="1:4">
      <c r="A1005" s="5">
        <v>2044751</v>
      </c>
      <c r="B1005" s="5" t="s">
        <v>2841</v>
      </c>
      <c r="C1005" s="5" t="s">
        <v>3855</v>
      </c>
    </row>
    <row r="1006" spans="1:4">
      <c r="A1006" s="5">
        <v>2044751</v>
      </c>
      <c r="B1006" s="5" t="s">
        <v>2855</v>
      </c>
      <c r="C1006" s="5" t="s">
        <v>3856</v>
      </c>
      <c r="D1006" s="5" t="s">
        <v>3857</v>
      </c>
    </row>
    <row r="1007" spans="1:4">
      <c r="A1007" s="5">
        <v>2044755</v>
      </c>
      <c r="B1007" s="5" t="s">
        <v>2821</v>
      </c>
      <c r="C1007" s="5" t="s">
        <v>315</v>
      </c>
      <c r="D1007" s="5" t="s">
        <v>316</v>
      </c>
    </row>
    <row r="1008" spans="1:4">
      <c r="A1008" s="5">
        <v>2044755</v>
      </c>
      <c r="B1008" s="5" t="s">
        <v>2822</v>
      </c>
      <c r="C1008" s="5" t="s">
        <v>3858</v>
      </c>
      <c r="D1008" s="5" t="s">
        <v>3859</v>
      </c>
    </row>
    <row r="1009" spans="1:4">
      <c r="A1009" s="5">
        <v>2044755</v>
      </c>
      <c r="B1009" s="5" t="s">
        <v>2825</v>
      </c>
      <c r="C1009" s="5" t="s">
        <v>3860</v>
      </c>
    </row>
    <row r="1010" spans="1:4">
      <c r="A1010" s="5">
        <v>2044755</v>
      </c>
      <c r="B1010" s="5" t="s">
        <v>2828</v>
      </c>
      <c r="C1010" s="5" t="s">
        <v>3861</v>
      </c>
    </row>
    <row r="1011" spans="1:4">
      <c r="A1011" s="5">
        <v>2044755</v>
      </c>
      <c r="B1011" s="5" t="s">
        <v>2831</v>
      </c>
      <c r="C1011" s="5" t="s">
        <v>2193</v>
      </c>
      <c r="D1011" s="5" t="s">
        <v>2194</v>
      </c>
    </row>
    <row r="1012" spans="1:4">
      <c r="A1012" s="5">
        <v>2044755</v>
      </c>
      <c r="B1012" s="5" t="s">
        <v>2833</v>
      </c>
      <c r="C1012" s="5" t="s">
        <v>621</v>
      </c>
      <c r="D1012" s="5" t="s">
        <v>622</v>
      </c>
    </row>
    <row r="1013" spans="1:4">
      <c r="A1013" s="5">
        <v>2044755</v>
      </c>
      <c r="B1013" s="5" t="s">
        <v>2836</v>
      </c>
      <c r="C1013" s="5" t="s">
        <v>3862</v>
      </c>
      <c r="D1013" s="5" t="s">
        <v>3863</v>
      </c>
    </row>
    <row r="1014" spans="1:4">
      <c r="A1014" s="5">
        <v>2044755</v>
      </c>
      <c r="B1014" s="5" t="s">
        <v>2839</v>
      </c>
      <c r="C1014" s="5" t="s">
        <v>3864</v>
      </c>
      <c r="D1014" s="5" t="s">
        <v>3865</v>
      </c>
    </row>
    <row r="1015" spans="1:4">
      <c r="A1015" s="5">
        <v>2044755</v>
      </c>
      <c r="B1015" s="5" t="s">
        <v>2841</v>
      </c>
      <c r="C1015" s="5" t="s">
        <v>3866</v>
      </c>
    </row>
    <row r="1016" spans="1:4">
      <c r="A1016" s="5">
        <v>2044755</v>
      </c>
      <c r="B1016" s="5" t="s">
        <v>2855</v>
      </c>
      <c r="C1016" s="5" t="s">
        <v>3867</v>
      </c>
      <c r="D1016" s="5" t="s">
        <v>3868</v>
      </c>
    </row>
    <row r="1017" spans="1:4">
      <c r="A1017" s="5">
        <v>2044756</v>
      </c>
      <c r="B1017" s="5" t="s">
        <v>2821</v>
      </c>
      <c r="C1017" s="5" t="s">
        <v>2335</v>
      </c>
      <c r="D1017" s="5" t="s">
        <v>2336</v>
      </c>
    </row>
    <row r="1018" spans="1:4">
      <c r="A1018" s="5">
        <v>2044756</v>
      </c>
      <c r="B1018" s="5" t="s">
        <v>2822</v>
      </c>
      <c r="C1018" s="5" t="s">
        <v>3869</v>
      </c>
    </row>
    <row r="1019" spans="1:4">
      <c r="A1019" s="5">
        <v>2044756</v>
      </c>
      <c r="B1019" s="5" t="s">
        <v>2825</v>
      </c>
      <c r="C1019" s="5" t="s">
        <v>3870</v>
      </c>
      <c r="D1019" s="5" t="s">
        <v>3871</v>
      </c>
    </row>
    <row r="1020" spans="1:4">
      <c r="A1020" s="5">
        <v>2044756</v>
      </c>
      <c r="B1020" s="5" t="s">
        <v>2828</v>
      </c>
      <c r="C1020" s="5" t="s">
        <v>3872</v>
      </c>
      <c r="D1020" s="5" t="s">
        <v>3873</v>
      </c>
    </row>
    <row r="1021" spans="1:4">
      <c r="A1021" s="5">
        <v>2044756</v>
      </c>
      <c r="B1021" s="5" t="s">
        <v>2831</v>
      </c>
      <c r="C1021" s="5" t="s">
        <v>3874</v>
      </c>
      <c r="D1021" s="5" t="s">
        <v>3875</v>
      </c>
    </row>
    <row r="1022" spans="1:4">
      <c r="A1022" s="5">
        <v>2044756</v>
      </c>
      <c r="B1022" s="5" t="s">
        <v>2833</v>
      </c>
      <c r="C1022" s="5" t="s">
        <v>3876</v>
      </c>
      <c r="D1022" s="5" t="s">
        <v>3877</v>
      </c>
    </row>
    <row r="1023" spans="1:4">
      <c r="A1023" s="5">
        <v>2044756</v>
      </c>
      <c r="B1023" s="5" t="s">
        <v>2836</v>
      </c>
      <c r="C1023" s="5" t="s">
        <v>3878</v>
      </c>
      <c r="D1023" s="5" t="s">
        <v>3879</v>
      </c>
    </row>
    <row r="1024" spans="1:4">
      <c r="A1024" s="5">
        <v>2044756</v>
      </c>
      <c r="B1024" s="5" t="s">
        <v>2839</v>
      </c>
      <c r="C1024" s="5" t="s">
        <v>3880</v>
      </c>
      <c r="D1024" s="5" t="s">
        <v>3881</v>
      </c>
    </row>
    <row r="1025" spans="1:4">
      <c r="A1025" s="5">
        <v>2044756</v>
      </c>
      <c r="B1025" s="5" t="s">
        <v>2841</v>
      </c>
      <c r="C1025" s="5" t="s">
        <v>3882</v>
      </c>
      <c r="D1025" s="5" t="s">
        <v>3883</v>
      </c>
    </row>
    <row r="1026" spans="1:4">
      <c r="A1026" s="5">
        <v>2044756</v>
      </c>
      <c r="B1026" s="5" t="s">
        <v>2855</v>
      </c>
      <c r="C1026" s="5" t="s">
        <v>3884</v>
      </c>
    </row>
    <row r="1027" spans="1:4">
      <c r="A1027" s="5">
        <v>2044771</v>
      </c>
      <c r="B1027" s="5" t="s">
        <v>2821</v>
      </c>
      <c r="C1027" s="5" t="s">
        <v>2201</v>
      </c>
      <c r="D1027" s="5" t="s">
        <v>2202</v>
      </c>
    </row>
    <row r="1028" spans="1:4">
      <c r="A1028" s="5">
        <v>2044771</v>
      </c>
      <c r="B1028" s="5" t="s">
        <v>2822</v>
      </c>
      <c r="C1028" s="5" t="s">
        <v>3885</v>
      </c>
      <c r="D1028" s="5" t="s">
        <v>3886</v>
      </c>
    </row>
    <row r="1029" spans="1:4">
      <c r="A1029" s="5">
        <v>2044771</v>
      </c>
      <c r="B1029" s="5" t="s">
        <v>2825</v>
      </c>
      <c r="C1029" s="5" t="s">
        <v>3887</v>
      </c>
      <c r="D1029" s="5" t="s">
        <v>3888</v>
      </c>
    </row>
    <row r="1030" spans="1:4">
      <c r="A1030" s="5">
        <v>2044771</v>
      </c>
      <c r="B1030" s="5" t="s">
        <v>2828</v>
      </c>
      <c r="C1030" s="5" t="s">
        <v>3889</v>
      </c>
      <c r="D1030" s="5" t="s">
        <v>3890</v>
      </c>
    </row>
    <row r="1031" spans="1:4">
      <c r="A1031" s="5">
        <v>2044771</v>
      </c>
      <c r="B1031" s="5" t="s">
        <v>2831</v>
      </c>
      <c r="C1031" s="5" t="s">
        <v>3891</v>
      </c>
      <c r="D1031" s="5" t="s">
        <v>3892</v>
      </c>
    </row>
    <row r="1032" spans="1:4">
      <c r="A1032" s="5">
        <v>2044771</v>
      </c>
      <c r="B1032" s="5" t="s">
        <v>2833</v>
      </c>
      <c r="C1032" s="5" t="s">
        <v>3893</v>
      </c>
      <c r="D1032" s="5" t="s">
        <v>3894</v>
      </c>
    </row>
    <row r="1033" spans="1:4">
      <c r="A1033" s="5">
        <v>2044771</v>
      </c>
      <c r="B1033" s="5" t="s">
        <v>2836</v>
      </c>
      <c r="C1033" s="5" t="s">
        <v>3895</v>
      </c>
      <c r="D1033" s="5" t="s">
        <v>3850</v>
      </c>
    </row>
    <row r="1034" spans="1:4">
      <c r="A1034" s="5">
        <v>2044771</v>
      </c>
      <c r="B1034" s="5" t="s">
        <v>2839</v>
      </c>
      <c r="C1034" s="5" t="s">
        <v>3896</v>
      </c>
      <c r="D1034" s="5" t="s">
        <v>3897</v>
      </c>
    </row>
    <row r="1035" spans="1:4">
      <c r="A1035" s="5">
        <v>2044772</v>
      </c>
      <c r="B1035" s="5" t="s">
        <v>2821</v>
      </c>
      <c r="C1035" s="5" t="s">
        <v>2343</v>
      </c>
      <c r="D1035" s="5" t="s">
        <v>2344</v>
      </c>
    </row>
    <row r="1036" spans="1:4">
      <c r="A1036" s="5">
        <v>2044772</v>
      </c>
      <c r="B1036" s="5" t="s">
        <v>2822</v>
      </c>
      <c r="C1036" s="5" t="s">
        <v>3196</v>
      </c>
      <c r="D1036" s="5" t="s">
        <v>3197</v>
      </c>
    </row>
    <row r="1037" spans="1:4">
      <c r="A1037" s="5">
        <v>2044772</v>
      </c>
      <c r="B1037" s="5" t="s">
        <v>2825</v>
      </c>
      <c r="C1037" s="5" t="s">
        <v>1652</v>
      </c>
      <c r="D1037" s="5" t="s">
        <v>1653</v>
      </c>
    </row>
    <row r="1038" spans="1:4">
      <c r="A1038" s="5">
        <v>2044772</v>
      </c>
      <c r="B1038" s="5" t="s">
        <v>2828</v>
      </c>
      <c r="C1038" s="5" t="s">
        <v>3898</v>
      </c>
    </row>
    <row r="1039" spans="1:4">
      <c r="A1039" s="5">
        <v>2044772</v>
      </c>
      <c r="B1039" s="5" t="s">
        <v>2831</v>
      </c>
      <c r="C1039" s="5" t="s">
        <v>3899</v>
      </c>
      <c r="D1039" s="5" t="s">
        <v>3900</v>
      </c>
    </row>
    <row r="1040" spans="1:4">
      <c r="A1040" s="5">
        <v>2044772</v>
      </c>
      <c r="B1040" s="5" t="s">
        <v>2833</v>
      </c>
      <c r="C1040" s="5" t="s">
        <v>3901</v>
      </c>
      <c r="D1040" s="5" t="s">
        <v>3902</v>
      </c>
    </row>
    <row r="1041" spans="1:4">
      <c r="A1041" s="5">
        <v>2044772</v>
      </c>
      <c r="B1041" s="5" t="s">
        <v>2836</v>
      </c>
      <c r="C1041" s="5" t="s">
        <v>3903</v>
      </c>
    </row>
    <row r="1042" spans="1:4">
      <c r="A1042" s="5">
        <v>2044772</v>
      </c>
      <c r="B1042" s="5" t="s">
        <v>2839</v>
      </c>
      <c r="C1042" s="5" t="s">
        <v>3904</v>
      </c>
      <c r="D1042" s="5" t="s">
        <v>3905</v>
      </c>
    </row>
    <row r="1043" spans="1:4">
      <c r="A1043" s="5">
        <v>2044772</v>
      </c>
      <c r="B1043" s="5" t="s">
        <v>2841</v>
      </c>
      <c r="C1043" s="5" t="s">
        <v>3906</v>
      </c>
    </row>
    <row r="1044" spans="1:4">
      <c r="A1044" s="5">
        <v>2044772</v>
      </c>
      <c r="B1044" s="5" t="s">
        <v>2855</v>
      </c>
      <c r="C1044" s="5" t="s">
        <v>3907</v>
      </c>
      <c r="D1044" s="5" t="s">
        <v>3908</v>
      </c>
    </row>
    <row r="1045" spans="1:4">
      <c r="A1045" s="5">
        <v>2044775</v>
      </c>
      <c r="B1045" s="5" t="s">
        <v>2821</v>
      </c>
      <c r="C1045" s="5" t="s">
        <v>2208</v>
      </c>
      <c r="D1045" s="5" t="s">
        <v>2209</v>
      </c>
    </row>
    <row r="1046" spans="1:4">
      <c r="A1046" s="5">
        <v>2044775</v>
      </c>
      <c r="B1046" s="5" t="s">
        <v>2822</v>
      </c>
      <c r="C1046" s="5" t="s">
        <v>1626</v>
      </c>
    </row>
    <row r="1047" spans="1:4">
      <c r="A1047" s="5">
        <v>2044775</v>
      </c>
      <c r="B1047" s="5" t="s">
        <v>2825</v>
      </c>
      <c r="C1047" s="5" t="s">
        <v>3909</v>
      </c>
      <c r="D1047" s="5" t="s">
        <v>3910</v>
      </c>
    </row>
    <row r="1048" spans="1:4">
      <c r="A1048" s="5">
        <v>2044775</v>
      </c>
      <c r="B1048" s="5" t="s">
        <v>2828</v>
      </c>
      <c r="C1048" s="5" t="s">
        <v>3911</v>
      </c>
      <c r="D1048" s="5" t="s">
        <v>3912</v>
      </c>
    </row>
    <row r="1049" spans="1:4">
      <c r="A1049" s="5">
        <v>2044775</v>
      </c>
      <c r="B1049" s="5" t="s">
        <v>2831</v>
      </c>
      <c r="C1049" s="5" t="s">
        <v>3913</v>
      </c>
      <c r="D1049" s="5" t="s">
        <v>3914</v>
      </c>
    </row>
    <row r="1050" spans="1:4">
      <c r="A1050" s="5">
        <v>2044775</v>
      </c>
      <c r="B1050" s="5" t="s">
        <v>2833</v>
      </c>
      <c r="C1050" s="5" t="s">
        <v>3915</v>
      </c>
    </row>
    <row r="1051" spans="1:4">
      <c r="A1051" s="5">
        <v>2044775</v>
      </c>
      <c r="B1051" s="5" t="s">
        <v>2836</v>
      </c>
      <c r="C1051" s="5" t="s">
        <v>3916</v>
      </c>
      <c r="D1051" s="5" t="s">
        <v>3917</v>
      </c>
    </row>
    <row r="1052" spans="1:4">
      <c r="A1052" s="5">
        <v>2044775</v>
      </c>
      <c r="B1052" s="5" t="s">
        <v>2839</v>
      </c>
      <c r="C1052" s="5" t="s">
        <v>3366</v>
      </c>
      <c r="D1052" s="5" t="s">
        <v>3367</v>
      </c>
    </row>
    <row r="1053" spans="1:4">
      <c r="A1053" s="5">
        <v>2044775</v>
      </c>
      <c r="B1053" s="5" t="s">
        <v>2841</v>
      </c>
      <c r="C1053" s="5" t="s">
        <v>3918</v>
      </c>
      <c r="D1053" s="5" t="s">
        <v>3919</v>
      </c>
    </row>
    <row r="1054" spans="1:4">
      <c r="A1054" s="5">
        <v>2044775</v>
      </c>
      <c r="B1054" s="5" t="s">
        <v>2855</v>
      </c>
      <c r="C1054" s="5" t="s">
        <v>3920</v>
      </c>
      <c r="D1054" s="5" t="s">
        <v>3921</v>
      </c>
    </row>
    <row r="1055" spans="1:4">
      <c r="A1055" s="5">
        <v>2044785</v>
      </c>
      <c r="B1055" s="5" t="s">
        <v>2821</v>
      </c>
      <c r="C1055" s="5" t="s">
        <v>2351</v>
      </c>
      <c r="D1055" s="5" t="s">
        <v>2352</v>
      </c>
    </row>
    <row r="1056" spans="1:4">
      <c r="A1056" s="5">
        <v>2044785</v>
      </c>
      <c r="B1056" s="5" t="s">
        <v>2822</v>
      </c>
      <c r="C1056" s="5" t="s">
        <v>3922</v>
      </c>
      <c r="D1056" s="5" t="s">
        <v>3923</v>
      </c>
    </row>
    <row r="1057" spans="1:4">
      <c r="A1057" s="5">
        <v>2044785</v>
      </c>
      <c r="B1057" s="5" t="s">
        <v>2825</v>
      </c>
      <c r="C1057" s="5" t="s">
        <v>3924</v>
      </c>
      <c r="D1057" s="5" t="s">
        <v>3925</v>
      </c>
    </row>
    <row r="1058" spans="1:4">
      <c r="A1058" s="5">
        <v>2044785</v>
      </c>
      <c r="B1058" s="5" t="s">
        <v>2828</v>
      </c>
      <c r="C1058" s="5" t="s">
        <v>3926</v>
      </c>
      <c r="D1058" s="5" t="s">
        <v>3927</v>
      </c>
    </row>
    <row r="1059" spans="1:4">
      <c r="A1059" s="5">
        <v>2044785</v>
      </c>
      <c r="B1059" s="5" t="s">
        <v>2831</v>
      </c>
      <c r="C1059" s="5" t="s">
        <v>3928</v>
      </c>
      <c r="D1059" s="5" t="s">
        <v>3929</v>
      </c>
    </row>
    <row r="1060" spans="1:4">
      <c r="A1060" s="5">
        <v>2044785</v>
      </c>
      <c r="B1060" s="5" t="s">
        <v>2833</v>
      </c>
      <c r="C1060" s="5" t="s">
        <v>3930</v>
      </c>
      <c r="D1060" s="5" t="s">
        <v>3931</v>
      </c>
    </row>
    <row r="1061" spans="1:4">
      <c r="A1061" s="5">
        <v>2044785</v>
      </c>
      <c r="B1061" s="5" t="s">
        <v>2836</v>
      </c>
      <c r="C1061" s="5" t="s">
        <v>3932</v>
      </c>
      <c r="D1061" s="5" t="s">
        <v>3933</v>
      </c>
    </row>
    <row r="1062" spans="1:4">
      <c r="A1062" s="5">
        <v>2044785</v>
      </c>
      <c r="B1062" s="5" t="s">
        <v>2839</v>
      </c>
      <c r="C1062" s="5" t="s">
        <v>3934</v>
      </c>
      <c r="D1062" s="5" t="s">
        <v>3935</v>
      </c>
    </row>
    <row r="1063" spans="1:4">
      <c r="A1063" s="5">
        <v>2044785</v>
      </c>
      <c r="B1063" s="5" t="s">
        <v>2841</v>
      </c>
      <c r="C1063" s="5" t="s">
        <v>3055</v>
      </c>
      <c r="D1063" s="5" t="s">
        <v>3056</v>
      </c>
    </row>
    <row r="1064" spans="1:4">
      <c r="A1064" s="5">
        <v>2044785</v>
      </c>
      <c r="B1064" s="5" t="s">
        <v>2855</v>
      </c>
      <c r="C1064" s="5" t="s">
        <v>3936</v>
      </c>
      <c r="D1064" s="5" t="s">
        <v>3937</v>
      </c>
    </row>
    <row r="1065" spans="1:4">
      <c r="A1065" s="5">
        <v>2044796</v>
      </c>
      <c r="B1065" s="5" t="s">
        <v>2821</v>
      </c>
      <c r="C1065" s="5" t="s">
        <v>2359</v>
      </c>
      <c r="D1065" s="5" t="s">
        <v>2360</v>
      </c>
    </row>
    <row r="1066" spans="1:4">
      <c r="A1066" s="5">
        <v>2044796</v>
      </c>
      <c r="B1066" s="5" t="s">
        <v>2822</v>
      </c>
      <c r="C1066" s="5" t="s">
        <v>3938</v>
      </c>
    </row>
    <row r="1067" spans="1:4">
      <c r="A1067" s="5">
        <v>2044796</v>
      </c>
      <c r="B1067" s="5" t="s">
        <v>2825</v>
      </c>
      <c r="C1067" s="5" t="s">
        <v>3939</v>
      </c>
      <c r="D1067" s="5" t="s">
        <v>3940</v>
      </c>
    </row>
    <row r="1068" spans="1:4">
      <c r="A1068" s="5">
        <v>2044796</v>
      </c>
      <c r="B1068" s="5" t="s">
        <v>2828</v>
      </c>
      <c r="C1068" s="5" t="s">
        <v>3941</v>
      </c>
      <c r="D1068" s="5" t="s">
        <v>3942</v>
      </c>
    </row>
    <row r="1069" spans="1:4">
      <c r="A1069" s="5">
        <v>2044796</v>
      </c>
      <c r="B1069" s="5" t="s">
        <v>2831</v>
      </c>
      <c r="C1069" s="5" t="s">
        <v>3943</v>
      </c>
      <c r="D1069" s="5" t="s">
        <v>3944</v>
      </c>
    </row>
    <row r="1070" spans="1:4">
      <c r="A1070" s="5">
        <v>2044796</v>
      </c>
      <c r="B1070" s="5" t="s">
        <v>2833</v>
      </c>
      <c r="C1070" s="5" t="s">
        <v>3945</v>
      </c>
      <c r="D1070" s="5" t="s">
        <v>3946</v>
      </c>
    </row>
    <row r="1071" spans="1:4">
      <c r="A1071" s="5">
        <v>2044796</v>
      </c>
      <c r="B1071" s="5" t="s">
        <v>2836</v>
      </c>
      <c r="C1071" s="5" t="s">
        <v>3947</v>
      </c>
    </row>
    <row r="1072" spans="1:4">
      <c r="A1072" s="5">
        <v>2044796</v>
      </c>
      <c r="B1072" s="5" t="s">
        <v>2839</v>
      </c>
      <c r="C1072" s="5" t="s">
        <v>3948</v>
      </c>
      <c r="D1072" s="5" t="s">
        <v>3949</v>
      </c>
    </row>
    <row r="1073" spans="1:4">
      <c r="A1073" s="5">
        <v>2044796</v>
      </c>
      <c r="B1073" s="5" t="s">
        <v>2841</v>
      </c>
      <c r="C1073" s="5" t="s">
        <v>3950</v>
      </c>
      <c r="D1073" s="5" t="s">
        <v>3951</v>
      </c>
    </row>
    <row r="1074" spans="1:4">
      <c r="A1074" s="5">
        <v>2044796</v>
      </c>
      <c r="B1074" s="5" t="s">
        <v>2855</v>
      </c>
      <c r="C1074" s="5" t="s">
        <v>3952</v>
      </c>
      <c r="D1074" s="5" t="s">
        <v>3953</v>
      </c>
    </row>
    <row r="1075" spans="1:4">
      <c r="A1075" s="5">
        <v>2044802</v>
      </c>
      <c r="B1075" s="5" t="s">
        <v>2821</v>
      </c>
      <c r="C1075" s="5" t="s">
        <v>2366</v>
      </c>
      <c r="D1075" s="5" t="s">
        <v>2367</v>
      </c>
    </row>
    <row r="1076" spans="1:4">
      <c r="A1076" s="5">
        <v>2044802</v>
      </c>
      <c r="B1076" s="5" t="s">
        <v>2822</v>
      </c>
      <c r="C1076" s="5" t="s">
        <v>3954</v>
      </c>
      <c r="D1076" s="5" t="s">
        <v>3955</v>
      </c>
    </row>
    <row r="1077" spans="1:4">
      <c r="A1077" s="5">
        <v>2044802</v>
      </c>
      <c r="B1077" s="5" t="s">
        <v>2825</v>
      </c>
      <c r="C1077" s="5" t="s">
        <v>3956</v>
      </c>
      <c r="D1077" s="5" t="s">
        <v>3957</v>
      </c>
    </row>
    <row r="1078" spans="1:4">
      <c r="A1078" s="5">
        <v>2044802</v>
      </c>
      <c r="B1078" s="5" t="s">
        <v>2828</v>
      </c>
      <c r="C1078" s="5" t="s">
        <v>3958</v>
      </c>
      <c r="D1078" s="5" t="s">
        <v>3959</v>
      </c>
    </row>
    <row r="1079" spans="1:4">
      <c r="A1079" s="5">
        <v>2044802</v>
      </c>
      <c r="B1079" s="5" t="s">
        <v>2831</v>
      </c>
      <c r="C1079" s="5" t="s">
        <v>3960</v>
      </c>
      <c r="D1079" s="5" t="s">
        <v>3961</v>
      </c>
    </row>
    <row r="1080" spans="1:4">
      <c r="A1080" s="5">
        <v>2044802</v>
      </c>
      <c r="B1080" s="5" t="s">
        <v>2833</v>
      </c>
      <c r="C1080" s="5" t="s">
        <v>3962</v>
      </c>
      <c r="D1080" s="5" t="s">
        <v>3963</v>
      </c>
    </row>
    <row r="1081" spans="1:4">
      <c r="A1081" s="5">
        <v>2044802</v>
      </c>
      <c r="B1081" s="5" t="s">
        <v>2836</v>
      </c>
      <c r="C1081" s="5" t="s">
        <v>3964</v>
      </c>
      <c r="D1081" s="5" t="s">
        <v>3965</v>
      </c>
    </row>
    <row r="1082" spans="1:4">
      <c r="A1082" s="5">
        <v>2044802</v>
      </c>
      <c r="B1082" s="5" t="s">
        <v>2839</v>
      </c>
      <c r="C1082" s="5" t="s">
        <v>3966</v>
      </c>
      <c r="D1082" s="5" t="s">
        <v>3967</v>
      </c>
    </row>
    <row r="1083" spans="1:4">
      <c r="A1083" s="5">
        <v>2044802</v>
      </c>
      <c r="B1083" s="5" t="s">
        <v>2841</v>
      </c>
      <c r="C1083" s="5" t="s">
        <v>3968</v>
      </c>
    </row>
    <row r="1084" spans="1:4">
      <c r="A1084" s="5">
        <v>2044802</v>
      </c>
      <c r="B1084" s="5" t="s">
        <v>2855</v>
      </c>
      <c r="C1084" s="5" t="s">
        <v>3969</v>
      </c>
    </row>
    <row r="1085" spans="1:4">
      <c r="A1085" s="5">
        <v>2044804</v>
      </c>
      <c r="B1085" s="5" t="s">
        <v>2821</v>
      </c>
      <c r="C1085" s="5" t="s">
        <v>2374</v>
      </c>
      <c r="D1085" s="5" t="s">
        <v>2375</v>
      </c>
    </row>
    <row r="1086" spans="1:4">
      <c r="A1086" s="5">
        <v>2044804</v>
      </c>
      <c r="B1086" s="5" t="s">
        <v>2822</v>
      </c>
      <c r="C1086" s="5" t="s">
        <v>3970</v>
      </c>
      <c r="D1086" s="5" t="s">
        <v>3971</v>
      </c>
    </row>
    <row r="1087" spans="1:4">
      <c r="A1087" s="5">
        <v>2044804</v>
      </c>
      <c r="B1087" s="5" t="s">
        <v>2825</v>
      </c>
      <c r="C1087" s="5" t="s">
        <v>3972</v>
      </c>
    </row>
    <row r="1088" spans="1:4">
      <c r="A1088" s="5">
        <v>2044804</v>
      </c>
      <c r="B1088" s="5" t="s">
        <v>2828</v>
      </c>
      <c r="C1088" s="5" t="s">
        <v>3973</v>
      </c>
      <c r="D1088" s="5" t="s">
        <v>3974</v>
      </c>
    </row>
    <row r="1089" spans="1:4">
      <c r="A1089" s="5">
        <v>2044804</v>
      </c>
      <c r="B1089" s="5" t="s">
        <v>2831</v>
      </c>
      <c r="C1089" s="5" t="s">
        <v>3975</v>
      </c>
      <c r="D1089" s="5" t="s">
        <v>3976</v>
      </c>
    </row>
    <row r="1090" spans="1:4">
      <c r="A1090" s="5">
        <v>2044804</v>
      </c>
      <c r="B1090" s="5" t="s">
        <v>2833</v>
      </c>
      <c r="C1090" s="5" t="s">
        <v>3977</v>
      </c>
    </row>
    <row r="1091" spans="1:4">
      <c r="A1091" s="5">
        <v>2044804</v>
      </c>
      <c r="B1091" s="5" t="s">
        <v>2836</v>
      </c>
      <c r="C1091" s="5" t="s">
        <v>3978</v>
      </c>
      <c r="D1091" s="5" t="s">
        <v>3979</v>
      </c>
    </row>
    <row r="1092" spans="1:4">
      <c r="A1092" s="5">
        <v>2044804</v>
      </c>
      <c r="B1092" s="5" t="s">
        <v>2839</v>
      </c>
      <c r="C1092" s="5" t="s">
        <v>3980</v>
      </c>
      <c r="D1092" s="5" t="s">
        <v>3981</v>
      </c>
    </row>
    <row r="1093" spans="1:4">
      <c r="A1093" s="5">
        <v>2044804</v>
      </c>
      <c r="B1093" s="5" t="s">
        <v>2841</v>
      </c>
      <c r="C1093" s="5" t="s">
        <v>3982</v>
      </c>
      <c r="D1093" s="5" t="s">
        <v>3983</v>
      </c>
    </row>
    <row r="1094" spans="1:4">
      <c r="A1094" s="5">
        <v>2044804</v>
      </c>
      <c r="B1094" s="5" t="s">
        <v>2855</v>
      </c>
      <c r="C1094" s="5" t="s">
        <v>3984</v>
      </c>
      <c r="D1094" s="5" t="s">
        <v>3985</v>
      </c>
    </row>
    <row r="1095" spans="1:4">
      <c r="A1095" s="5">
        <v>2044807</v>
      </c>
      <c r="B1095" s="5" t="s">
        <v>2821</v>
      </c>
      <c r="C1095" s="5" t="s">
        <v>2215</v>
      </c>
    </row>
    <row r="1096" spans="1:4">
      <c r="A1096" s="5">
        <v>2044807</v>
      </c>
      <c r="B1096" s="5" t="s">
        <v>2822</v>
      </c>
      <c r="C1096" s="5" t="s">
        <v>3986</v>
      </c>
    </row>
    <row r="1097" spans="1:4">
      <c r="A1097" s="5">
        <v>2044807</v>
      </c>
      <c r="B1097" s="5" t="s">
        <v>2825</v>
      </c>
      <c r="C1097" s="5" t="s">
        <v>3987</v>
      </c>
      <c r="D1097" s="5" t="s">
        <v>3988</v>
      </c>
    </row>
    <row r="1098" spans="1:4">
      <c r="A1098" s="5">
        <v>2044807</v>
      </c>
      <c r="B1098" s="5" t="s">
        <v>2828</v>
      </c>
      <c r="C1098" s="5" t="s">
        <v>3989</v>
      </c>
      <c r="D1098" s="5" t="s">
        <v>3990</v>
      </c>
    </row>
    <row r="1099" spans="1:4">
      <c r="A1099" s="5">
        <v>2044807</v>
      </c>
      <c r="B1099" s="5" t="s">
        <v>2831</v>
      </c>
      <c r="C1099" s="5" t="s">
        <v>3991</v>
      </c>
      <c r="D1099" s="5" t="s">
        <v>3992</v>
      </c>
    </row>
    <row r="1100" spans="1:4">
      <c r="A1100" s="5">
        <v>2044807</v>
      </c>
      <c r="B1100" s="5" t="s">
        <v>2833</v>
      </c>
      <c r="C1100" s="5" t="s">
        <v>3993</v>
      </c>
      <c r="D1100" s="5" t="s">
        <v>3994</v>
      </c>
    </row>
    <row r="1101" spans="1:4">
      <c r="A1101" s="5">
        <v>2044807</v>
      </c>
      <c r="B1101" s="5" t="s">
        <v>2836</v>
      </c>
      <c r="C1101" s="5" t="s">
        <v>3995</v>
      </c>
      <c r="D1101" s="5" t="s">
        <v>3996</v>
      </c>
    </row>
    <row r="1102" spans="1:4">
      <c r="A1102" s="5">
        <v>2044807</v>
      </c>
      <c r="B1102" s="5" t="s">
        <v>2839</v>
      </c>
      <c r="C1102" s="5" t="s">
        <v>3997</v>
      </c>
    </row>
    <row r="1103" spans="1:4">
      <c r="A1103" s="5">
        <v>2044807</v>
      </c>
      <c r="B1103" s="5" t="s">
        <v>2841</v>
      </c>
      <c r="C1103" s="5" t="s">
        <v>3998</v>
      </c>
    </row>
    <row r="1104" spans="1:4">
      <c r="A1104" s="5">
        <v>2044807</v>
      </c>
      <c r="B1104" s="5" t="s">
        <v>2855</v>
      </c>
      <c r="C1104" s="5" t="s">
        <v>3999</v>
      </c>
      <c r="D1104" s="5" t="s">
        <v>4000</v>
      </c>
    </row>
    <row r="1105" spans="1:4">
      <c r="A1105" s="5">
        <v>2044834</v>
      </c>
      <c r="B1105" s="5" t="s">
        <v>2821</v>
      </c>
      <c r="C1105" s="5" t="s">
        <v>2384</v>
      </c>
      <c r="D1105" s="5" t="s">
        <v>2385</v>
      </c>
    </row>
    <row r="1106" spans="1:4">
      <c r="A1106" s="5">
        <v>2044834</v>
      </c>
      <c r="B1106" s="5" t="s">
        <v>2822</v>
      </c>
      <c r="C1106" s="5" t="s">
        <v>4001</v>
      </c>
      <c r="D1106" s="5" t="s">
        <v>4002</v>
      </c>
    </row>
    <row r="1107" spans="1:4">
      <c r="A1107" s="5">
        <v>2044834</v>
      </c>
      <c r="B1107" s="5" t="s">
        <v>2825</v>
      </c>
      <c r="C1107" s="5" t="s">
        <v>4003</v>
      </c>
    </row>
    <row r="1108" spans="1:4">
      <c r="A1108" s="5">
        <v>2044834</v>
      </c>
      <c r="B1108" s="5" t="s">
        <v>2828</v>
      </c>
      <c r="C1108" s="5" t="s">
        <v>4004</v>
      </c>
      <c r="D1108" s="5" t="s">
        <v>4005</v>
      </c>
    </row>
    <row r="1109" spans="1:4">
      <c r="A1109" s="5">
        <v>2044834</v>
      </c>
      <c r="B1109" s="5" t="s">
        <v>2831</v>
      </c>
      <c r="C1109" s="5" t="s">
        <v>4006</v>
      </c>
    </row>
    <row r="1110" spans="1:4">
      <c r="A1110" s="5">
        <v>2044834</v>
      </c>
      <c r="B1110" s="5" t="s">
        <v>2833</v>
      </c>
      <c r="C1110" s="5" t="s">
        <v>4007</v>
      </c>
      <c r="D1110" s="5" t="s">
        <v>4008</v>
      </c>
    </row>
    <row r="1111" spans="1:4">
      <c r="A1111" s="5">
        <v>2044834</v>
      </c>
      <c r="B1111" s="5" t="s">
        <v>2836</v>
      </c>
      <c r="C1111" s="5" t="s">
        <v>4009</v>
      </c>
      <c r="D1111" s="5" t="s">
        <v>4010</v>
      </c>
    </row>
    <row r="1112" spans="1:4">
      <c r="A1112" s="5">
        <v>2044834</v>
      </c>
      <c r="B1112" s="5" t="s">
        <v>2839</v>
      </c>
      <c r="C1112" s="5" t="s">
        <v>4011</v>
      </c>
      <c r="D1112" s="5" t="s">
        <v>4012</v>
      </c>
    </row>
    <row r="1113" spans="1:4">
      <c r="A1113" s="5">
        <v>2044834</v>
      </c>
      <c r="B1113" s="5" t="s">
        <v>2841</v>
      </c>
      <c r="C1113" s="5" t="s">
        <v>4013</v>
      </c>
    </row>
    <row r="1114" spans="1:4">
      <c r="A1114" s="5">
        <v>2044834</v>
      </c>
      <c r="B1114" s="5" t="s">
        <v>2855</v>
      </c>
      <c r="C1114" s="5" t="s">
        <v>4014</v>
      </c>
    </row>
    <row r="1115" spans="1:4">
      <c r="A1115" s="5">
        <v>2044837</v>
      </c>
      <c r="B1115" s="5" t="s">
        <v>2821</v>
      </c>
      <c r="C1115" s="5" t="s">
        <v>2392</v>
      </c>
      <c r="D1115" s="5" t="s">
        <v>2393</v>
      </c>
    </row>
    <row r="1116" spans="1:4">
      <c r="A1116" s="5">
        <v>2044837</v>
      </c>
      <c r="B1116" s="5" t="s">
        <v>2822</v>
      </c>
      <c r="C1116" s="5" t="s">
        <v>4015</v>
      </c>
      <c r="D1116" s="5" t="s">
        <v>4016</v>
      </c>
    </row>
    <row r="1117" spans="1:4">
      <c r="A1117" s="5">
        <v>2044837</v>
      </c>
      <c r="B1117" s="5" t="s">
        <v>2825</v>
      </c>
      <c r="C1117" s="5" t="s">
        <v>4017</v>
      </c>
      <c r="D1117" s="5" t="s">
        <v>4018</v>
      </c>
    </row>
    <row r="1118" spans="1:4">
      <c r="A1118" s="5">
        <v>2044837</v>
      </c>
      <c r="B1118" s="5" t="s">
        <v>2828</v>
      </c>
      <c r="C1118" s="5" t="s">
        <v>4019</v>
      </c>
    </row>
    <row r="1119" spans="1:4">
      <c r="A1119" s="5">
        <v>2044837</v>
      </c>
      <c r="B1119" s="5" t="s">
        <v>2831</v>
      </c>
      <c r="C1119" s="5" t="s">
        <v>4020</v>
      </c>
      <c r="D1119" s="5" t="s">
        <v>4021</v>
      </c>
    </row>
    <row r="1120" spans="1:4">
      <c r="A1120" s="5">
        <v>2044837</v>
      </c>
      <c r="B1120" s="5" t="s">
        <v>2833</v>
      </c>
      <c r="C1120" s="5" t="s">
        <v>4022</v>
      </c>
      <c r="D1120" s="5" t="s">
        <v>4023</v>
      </c>
    </row>
    <row r="1121" spans="1:4">
      <c r="A1121" s="5">
        <v>2044837</v>
      </c>
      <c r="B1121" s="5" t="s">
        <v>2836</v>
      </c>
      <c r="C1121" s="5" t="s">
        <v>4024</v>
      </c>
      <c r="D1121" s="5" t="s">
        <v>4025</v>
      </c>
    </row>
    <row r="1122" spans="1:4">
      <c r="A1122" s="5">
        <v>2044837</v>
      </c>
      <c r="B1122" s="5" t="s">
        <v>2839</v>
      </c>
      <c r="C1122" s="5" t="s">
        <v>4026</v>
      </c>
      <c r="D1122" s="5" t="s">
        <v>4027</v>
      </c>
    </row>
    <row r="1123" spans="1:4">
      <c r="A1123" s="5">
        <v>2044837</v>
      </c>
      <c r="B1123" s="5" t="s">
        <v>2841</v>
      </c>
      <c r="C1123" s="5" t="s">
        <v>4028</v>
      </c>
      <c r="D1123" s="5" t="s">
        <v>4029</v>
      </c>
    </row>
    <row r="1124" spans="1:4">
      <c r="A1124" s="5">
        <v>2044837</v>
      </c>
      <c r="B1124" s="5" t="s">
        <v>2855</v>
      </c>
      <c r="C1124" s="5" t="s">
        <v>4030</v>
      </c>
      <c r="D1124" s="5" t="s">
        <v>4031</v>
      </c>
    </row>
    <row r="1125" spans="1:4">
      <c r="A1125" s="5">
        <v>2044839</v>
      </c>
      <c r="B1125" s="5" t="s">
        <v>2821</v>
      </c>
      <c r="C1125" s="5" t="s">
        <v>2400</v>
      </c>
      <c r="D1125" s="5" t="s">
        <v>2401</v>
      </c>
    </row>
    <row r="1126" spans="1:4">
      <c r="A1126" s="5">
        <v>2044839</v>
      </c>
      <c r="B1126" s="5" t="s">
        <v>2822</v>
      </c>
      <c r="C1126" s="5" t="s">
        <v>4032</v>
      </c>
      <c r="D1126" s="5" t="s">
        <v>4033</v>
      </c>
    </row>
    <row r="1127" spans="1:4">
      <c r="A1127" s="5">
        <v>2044839</v>
      </c>
      <c r="B1127" s="5" t="s">
        <v>2825</v>
      </c>
      <c r="C1127" s="5" t="s">
        <v>4034</v>
      </c>
    </row>
    <row r="1128" spans="1:4">
      <c r="A1128" s="5">
        <v>2044839</v>
      </c>
      <c r="B1128" s="5" t="s">
        <v>2828</v>
      </c>
      <c r="C1128" s="5" t="s">
        <v>4035</v>
      </c>
    </row>
    <row r="1129" spans="1:4">
      <c r="A1129" s="5">
        <v>2044839</v>
      </c>
      <c r="B1129" s="5" t="s">
        <v>2831</v>
      </c>
      <c r="C1129" s="5" t="s">
        <v>4036</v>
      </c>
      <c r="D1129" s="5" t="s">
        <v>4037</v>
      </c>
    </row>
    <row r="1130" spans="1:4">
      <c r="A1130" s="5">
        <v>2044839</v>
      </c>
      <c r="B1130" s="5" t="s">
        <v>2833</v>
      </c>
      <c r="C1130" s="5" t="s">
        <v>4038</v>
      </c>
      <c r="D1130" s="5" t="s">
        <v>4039</v>
      </c>
    </row>
    <row r="1131" spans="1:4">
      <c r="A1131" s="5">
        <v>2044839</v>
      </c>
      <c r="B1131" s="5" t="s">
        <v>2836</v>
      </c>
      <c r="C1131" s="5" t="s">
        <v>4040</v>
      </c>
      <c r="D1131" s="5" t="s">
        <v>4041</v>
      </c>
    </row>
    <row r="1132" spans="1:4">
      <c r="A1132" s="5">
        <v>2044839</v>
      </c>
      <c r="B1132" s="5" t="s">
        <v>2839</v>
      </c>
      <c r="C1132" s="5" t="s">
        <v>4042</v>
      </c>
    </row>
    <row r="1133" spans="1:4">
      <c r="A1133" s="5">
        <v>2044839</v>
      </c>
      <c r="B1133" s="5" t="s">
        <v>2841</v>
      </c>
      <c r="C1133" s="5" t="s">
        <v>4043</v>
      </c>
      <c r="D1133" s="5" t="s">
        <v>4044</v>
      </c>
    </row>
    <row r="1134" spans="1:4">
      <c r="A1134" s="5">
        <v>2044839</v>
      </c>
      <c r="B1134" s="5" t="s">
        <v>2855</v>
      </c>
      <c r="C1134" s="5" t="s">
        <v>4045</v>
      </c>
    </row>
    <row r="1135" spans="1:4">
      <c r="A1135" s="5">
        <v>2044850</v>
      </c>
      <c r="B1135" s="5" t="s">
        <v>2821</v>
      </c>
      <c r="C1135" s="5" t="s">
        <v>1067</v>
      </c>
      <c r="D1135" s="5" t="s">
        <v>1068</v>
      </c>
    </row>
    <row r="1136" spans="1:4">
      <c r="A1136" s="5">
        <v>2044850</v>
      </c>
      <c r="B1136" s="5" t="s">
        <v>2822</v>
      </c>
      <c r="C1136" s="5" t="s">
        <v>4046</v>
      </c>
      <c r="D1136" s="5" t="s">
        <v>4047</v>
      </c>
    </row>
    <row r="1137" spans="1:4">
      <c r="A1137" s="5">
        <v>2044850</v>
      </c>
      <c r="B1137" s="5" t="s">
        <v>2825</v>
      </c>
      <c r="C1137" s="5" t="s">
        <v>4048</v>
      </c>
      <c r="D1137" s="5" t="s">
        <v>4049</v>
      </c>
    </row>
    <row r="1138" spans="1:4">
      <c r="A1138" s="5">
        <v>2044850</v>
      </c>
      <c r="B1138" s="5" t="s">
        <v>2828</v>
      </c>
      <c r="C1138" s="5" t="s">
        <v>3554</v>
      </c>
      <c r="D1138" s="5" t="s">
        <v>3555</v>
      </c>
    </row>
    <row r="1139" spans="1:4">
      <c r="A1139" s="5">
        <v>2044850</v>
      </c>
      <c r="B1139" s="5" t="s">
        <v>2831</v>
      </c>
      <c r="C1139" s="5" t="s">
        <v>4050</v>
      </c>
    </row>
    <row r="1140" spans="1:4">
      <c r="A1140" s="5">
        <v>2044850</v>
      </c>
      <c r="B1140" s="5" t="s">
        <v>2833</v>
      </c>
      <c r="C1140" s="5" t="s">
        <v>3738</v>
      </c>
      <c r="D1140" s="5" t="s">
        <v>3739</v>
      </c>
    </row>
    <row r="1141" spans="1:4">
      <c r="A1141" s="5">
        <v>2044850</v>
      </c>
      <c r="B1141" s="5" t="s">
        <v>2836</v>
      </c>
      <c r="C1141" s="5" t="s">
        <v>4051</v>
      </c>
      <c r="D1141" s="5" t="s">
        <v>4052</v>
      </c>
    </row>
    <row r="1142" spans="1:4">
      <c r="A1142" s="5">
        <v>2044850</v>
      </c>
      <c r="B1142" s="5" t="s">
        <v>2839</v>
      </c>
      <c r="C1142" s="5" t="s">
        <v>4053</v>
      </c>
      <c r="D1142" s="5" t="s">
        <v>4054</v>
      </c>
    </row>
    <row r="1143" spans="1:4">
      <c r="A1143" s="5">
        <v>2044850</v>
      </c>
      <c r="B1143" s="5" t="s">
        <v>2841</v>
      </c>
      <c r="C1143" s="5" t="s">
        <v>4055</v>
      </c>
      <c r="D1143" s="5" t="s">
        <v>4056</v>
      </c>
    </row>
    <row r="1144" spans="1:4">
      <c r="A1144" s="5">
        <v>2044850</v>
      </c>
      <c r="B1144" s="5" t="s">
        <v>2855</v>
      </c>
      <c r="C1144" s="5" t="s">
        <v>4057</v>
      </c>
      <c r="D1144" s="5" t="s">
        <v>4058</v>
      </c>
    </row>
    <row r="1145" spans="1:4">
      <c r="A1145" s="5">
        <v>2044863</v>
      </c>
      <c r="B1145" s="5" t="s">
        <v>2821</v>
      </c>
      <c r="C1145" s="5" t="s">
        <v>2413</v>
      </c>
      <c r="D1145" s="5" t="s">
        <v>2414</v>
      </c>
    </row>
    <row r="1146" spans="1:4">
      <c r="A1146" s="5">
        <v>2044863</v>
      </c>
      <c r="B1146" s="5" t="s">
        <v>2822</v>
      </c>
      <c r="C1146" s="5" t="s">
        <v>4059</v>
      </c>
      <c r="D1146" s="5" t="s">
        <v>4060</v>
      </c>
    </row>
    <row r="1147" spans="1:4">
      <c r="A1147" s="5">
        <v>2044863</v>
      </c>
      <c r="B1147" s="5" t="s">
        <v>2825</v>
      </c>
      <c r="C1147" s="5" t="s">
        <v>4061</v>
      </c>
      <c r="D1147" s="5" t="s">
        <v>4062</v>
      </c>
    </row>
    <row r="1148" spans="1:4">
      <c r="A1148" s="5">
        <v>2044863</v>
      </c>
      <c r="B1148" s="5" t="s">
        <v>2828</v>
      </c>
      <c r="C1148" s="5" t="s">
        <v>4063</v>
      </c>
      <c r="D1148" s="5" t="s">
        <v>4064</v>
      </c>
    </row>
    <row r="1149" spans="1:4">
      <c r="A1149" s="5">
        <v>2044863</v>
      </c>
      <c r="B1149" s="5" t="s">
        <v>2831</v>
      </c>
      <c r="C1149" s="5" t="s">
        <v>4065</v>
      </c>
    </row>
    <row r="1150" spans="1:4">
      <c r="A1150" s="5">
        <v>2044863</v>
      </c>
      <c r="B1150" s="5" t="s">
        <v>2833</v>
      </c>
      <c r="C1150" s="5" t="s">
        <v>4066</v>
      </c>
      <c r="D1150" s="5" t="s">
        <v>4067</v>
      </c>
    </row>
    <row r="1151" spans="1:4">
      <c r="A1151" s="5">
        <v>2044863</v>
      </c>
      <c r="B1151" s="5" t="s">
        <v>2836</v>
      </c>
      <c r="C1151" s="5" t="s">
        <v>4068</v>
      </c>
      <c r="D1151" s="5" t="s">
        <v>4069</v>
      </c>
    </row>
    <row r="1152" spans="1:4">
      <c r="A1152" s="5">
        <v>2044863</v>
      </c>
      <c r="B1152" s="5" t="s">
        <v>2839</v>
      </c>
      <c r="C1152" s="5" t="s">
        <v>4070</v>
      </c>
      <c r="D1152" s="5" t="s">
        <v>4071</v>
      </c>
    </row>
    <row r="1153" spans="1:4">
      <c r="A1153" s="5">
        <v>2044863</v>
      </c>
      <c r="B1153" s="5" t="s">
        <v>2841</v>
      </c>
      <c r="C1153" s="5" t="s">
        <v>4072</v>
      </c>
    </row>
    <row r="1154" spans="1:4">
      <c r="A1154" s="5">
        <v>2044903</v>
      </c>
      <c r="B1154" s="5" t="s">
        <v>2821</v>
      </c>
      <c r="C1154" s="5" t="s">
        <v>2271</v>
      </c>
    </row>
    <row r="1155" spans="1:4">
      <c r="A1155" s="5">
        <v>2044903</v>
      </c>
      <c r="B1155" s="5" t="s">
        <v>2822</v>
      </c>
      <c r="C1155" s="5" t="s">
        <v>3710</v>
      </c>
      <c r="D1155" s="5" t="s">
        <v>3711</v>
      </c>
    </row>
    <row r="1156" spans="1:4">
      <c r="A1156" s="5">
        <v>2044903</v>
      </c>
      <c r="B1156" s="5" t="s">
        <v>2825</v>
      </c>
      <c r="C1156" s="5" t="s">
        <v>3712</v>
      </c>
    </row>
    <row r="1157" spans="1:4">
      <c r="A1157" s="5">
        <v>2044903</v>
      </c>
      <c r="B1157" s="5" t="s">
        <v>2828</v>
      </c>
      <c r="C1157" s="5" t="s">
        <v>3720</v>
      </c>
    </row>
    <row r="1158" spans="1:4">
      <c r="A1158" s="5">
        <v>2044903</v>
      </c>
      <c r="B1158" s="5" t="s">
        <v>2831</v>
      </c>
      <c r="C1158" s="5" t="s">
        <v>3717</v>
      </c>
    </row>
    <row r="1159" spans="1:4">
      <c r="A1159" s="5">
        <v>2044903</v>
      </c>
      <c r="B1159" s="5" t="s">
        <v>2833</v>
      </c>
      <c r="C1159" s="5" t="s">
        <v>3718</v>
      </c>
    </row>
    <row r="1160" spans="1:4">
      <c r="A1160" s="5">
        <v>2044903</v>
      </c>
      <c r="B1160" s="5" t="s">
        <v>2836</v>
      </c>
      <c r="C1160" s="5" t="s">
        <v>4073</v>
      </c>
      <c r="D1160" s="5" t="s">
        <v>4074</v>
      </c>
    </row>
    <row r="1161" spans="1:4">
      <c r="A1161" s="5">
        <v>2045031</v>
      </c>
      <c r="B1161" s="5" t="s">
        <v>2821</v>
      </c>
      <c r="C1161" s="5" t="s">
        <v>2427</v>
      </c>
    </row>
    <row r="1162" spans="1:4">
      <c r="A1162" s="5">
        <v>2045031</v>
      </c>
      <c r="B1162" s="5" t="s">
        <v>2822</v>
      </c>
      <c r="C1162" s="5" t="s">
        <v>4075</v>
      </c>
    </row>
    <row r="1163" spans="1:4">
      <c r="A1163" s="5">
        <v>2045031</v>
      </c>
      <c r="B1163" s="5" t="s">
        <v>2825</v>
      </c>
      <c r="C1163" s="5" t="s">
        <v>4076</v>
      </c>
      <c r="D1163" s="5" t="s">
        <v>4077</v>
      </c>
    </row>
    <row r="1164" spans="1:4">
      <c r="A1164" s="5">
        <v>2045031</v>
      </c>
      <c r="B1164" s="5" t="s">
        <v>2828</v>
      </c>
      <c r="C1164" s="5" t="s">
        <v>4078</v>
      </c>
      <c r="D1164" s="5" t="s">
        <v>4079</v>
      </c>
    </row>
    <row r="1165" spans="1:4">
      <c r="A1165" s="5">
        <v>2045031</v>
      </c>
      <c r="B1165" s="5" t="s">
        <v>2831</v>
      </c>
      <c r="C1165" s="5" t="s">
        <v>4080</v>
      </c>
    </row>
    <row r="1166" spans="1:4">
      <c r="A1166" s="5">
        <v>2045031</v>
      </c>
      <c r="B1166" s="5" t="s">
        <v>2833</v>
      </c>
      <c r="C1166" s="5" t="s">
        <v>4081</v>
      </c>
      <c r="D1166" s="5" t="s">
        <v>4082</v>
      </c>
    </row>
    <row r="1167" spans="1:4">
      <c r="A1167" s="5">
        <v>2045031</v>
      </c>
      <c r="B1167" s="5" t="s">
        <v>2836</v>
      </c>
      <c r="C1167" s="5" t="s">
        <v>4083</v>
      </c>
      <c r="D1167" s="5" t="s">
        <v>4084</v>
      </c>
    </row>
    <row r="1168" spans="1:4">
      <c r="A1168" s="5">
        <v>2045031</v>
      </c>
      <c r="B1168" s="5" t="s">
        <v>2839</v>
      </c>
      <c r="C1168" s="5" t="s">
        <v>4085</v>
      </c>
    </row>
    <row r="1169" spans="1:4">
      <c r="A1169" s="5">
        <v>2045031</v>
      </c>
      <c r="B1169" s="5" t="s">
        <v>2841</v>
      </c>
      <c r="C1169" s="5" t="s">
        <v>4086</v>
      </c>
      <c r="D1169" s="5" t="s">
        <v>4087</v>
      </c>
    </row>
    <row r="1170" spans="1:4">
      <c r="A1170" s="5">
        <v>2045031</v>
      </c>
      <c r="B1170" s="5" t="s">
        <v>2855</v>
      </c>
      <c r="C1170" s="5" t="s">
        <v>4088</v>
      </c>
      <c r="D1170" s="5" t="s">
        <v>4089</v>
      </c>
    </row>
    <row r="1171" spans="1:4">
      <c r="A1171" s="5">
        <v>2045193</v>
      </c>
      <c r="B1171" s="5" t="s">
        <v>2821</v>
      </c>
      <c r="C1171" s="5" t="s">
        <v>2450</v>
      </c>
    </row>
    <row r="1172" spans="1:4">
      <c r="A1172" s="5">
        <v>2045193</v>
      </c>
      <c r="B1172" s="5" t="s">
        <v>2822</v>
      </c>
      <c r="C1172" s="5" t="s">
        <v>4090</v>
      </c>
      <c r="D1172" s="5" t="s">
        <v>4091</v>
      </c>
    </row>
    <row r="1173" spans="1:4">
      <c r="A1173" s="5">
        <v>2045193</v>
      </c>
      <c r="B1173" s="5" t="s">
        <v>2825</v>
      </c>
      <c r="C1173" s="5" t="s">
        <v>4092</v>
      </c>
    </row>
    <row r="1174" spans="1:4">
      <c r="A1174" s="5">
        <v>2045193</v>
      </c>
      <c r="B1174" s="5" t="s">
        <v>2828</v>
      </c>
      <c r="C1174" s="5" t="s">
        <v>4093</v>
      </c>
      <c r="D1174" s="5" t="s">
        <v>4094</v>
      </c>
    </row>
    <row r="1175" spans="1:4">
      <c r="A1175" s="5">
        <v>2045193</v>
      </c>
      <c r="B1175" s="5" t="s">
        <v>2831</v>
      </c>
      <c r="C1175" s="5" t="s">
        <v>4095</v>
      </c>
      <c r="D1175" s="5" t="s">
        <v>3546</v>
      </c>
    </row>
    <row r="1176" spans="1:4">
      <c r="A1176" s="5">
        <v>2045193</v>
      </c>
      <c r="B1176" s="5" t="s">
        <v>2833</v>
      </c>
      <c r="C1176" s="5" t="s">
        <v>4096</v>
      </c>
    </row>
    <row r="1177" spans="1:4">
      <c r="A1177" s="5">
        <v>2045193</v>
      </c>
      <c r="B1177" s="5" t="s">
        <v>2836</v>
      </c>
      <c r="C1177" s="5" t="s">
        <v>4097</v>
      </c>
      <c r="D1177" s="5" t="s">
        <v>4098</v>
      </c>
    </row>
    <row r="1178" spans="1:4">
      <c r="A1178" s="5">
        <v>2045193</v>
      </c>
      <c r="B1178" s="5" t="s">
        <v>2839</v>
      </c>
      <c r="C1178" s="5" t="s">
        <v>4099</v>
      </c>
      <c r="D1178" s="5" t="s">
        <v>4100</v>
      </c>
    </row>
    <row r="1179" spans="1:4">
      <c r="A1179" s="5">
        <v>2045193</v>
      </c>
      <c r="B1179" s="5" t="s">
        <v>2841</v>
      </c>
      <c r="C1179" s="5" t="s">
        <v>4101</v>
      </c>
      <c r="D1179" s="5" t="s">
        <v>4102</v>
      </c>
    </row>
    <row r="1180" spans="1:4">
      <c r="A1180" s="5">
        <v>2045193</v>
      </c>
      <c r="B1180" s="5" t="s">
        <v>2855</v>
      </c>
      <c r="C1180" s="5" t="s">
        <v>4103</v>
      </c>
    </row>
    <row r="1181" spans="1:4">
      <c r="A1181" s="5">
        <v>2045339</v>
      </c>
      <c r="B1181" s="5" t="s">
        <v>2821</v>
      </c>
      <c r="C1181" s="5" t="s">
        <v>2442</v>
      </c>
      <c r="D1181" s="5" t="s">
        <v>2443</v>
      </c>
    </row>
    <row r="1182" spans="1:4">
      <c r="A1182" s="5">
        <v>2045339</v>
      </c>
      <c r="B1182" s="5" t="s">
        <v>2822</v>
      </c>
      <c r="C1182" s="5" t="s">
        <v>4104</v>
      </c>
    </row>
    <row r="1183" spans="1:4">
      <c r="A1183" s="5">
        <v>2045339</v>
      </c>
      <c r="B1183" s="5" t="s">
        <v>2825</v>
      </c>
      <c r="C1183" s="5" t="s">
        <v>4105</v>
      </c>
      <c r="D1183" s="5" t="s">
        <v>4106</v>
      </c>
    </row>
    <row r="1184" spans="1:4">
      <c r="A1184" s="5">
        <v>2045339</v>
      </c>
      <c r="B1184" s="5" t="s">
        <v>2828</v>
      </c>
      <c r="C1184" s="5" t="s">
        <v>4107</v>
      </c>
      <c r="D1184" s="5" t="s">
        <v>4108</v>
      </c>
    </row>
    <row r="1185" spans="1:4">
      <c r="A1185" s="5">
        <v>2045339</v>
      </c>
      <c r="B1185" s="5" t="s">
        <v>2831</v>
      </c>
      <c r="C1185" s="5" t="s">
        <v>4109</v>
      </c>
    </row>
    <row r="1186" spans="1:4">
      <c r="A1186" s="5">
        <v>2045339</v>
      </c>
      <c r="B1186" s="5" t="s">
        <v>2833</v>
      </c>
      <c r="C1186" s="5" t="s">
        <v>3842</v>
      </c>
      <c r="D1186" s="5" t="s">
        <v>3843</v>
      </c>
    </row>
    <row r="1187" spans="1:4">
      <c r="A1187" s="5">
        <v>2045339</v>
      </c>
      <c r="B1187" s="5" t="s">
        <v>2836</v>
      </c>
      <c r="C1187" s="5" t="s">
        <v>4110</v>
      </c>
      <c r="D1187" s="5" t="s">
        <v>4111</v>
      </c>
    </row>
    <row r="1188" spans="1:4">
      <c r="A1188" s="5">
        <v>2045339</v>
      </c>
      <c r="B1188" s="5" t="s">
        <v>2839</v>
      </c>
      <c r="C1188" s="5" t="s">
        <v>4112</v>
      </c>
      <c r="D1188" s="5" t="s">
        <v>4113</v>
      </c>
    </row>
    <row r="1189" spans="1:4">
      <c r="A1189" s="5">
        <v>2045339</v>
      </c>
      <c r="B1189" s="5" t="s">
        <v>2841</v>
      </c>
      <c r="C1189" s="5" t="s">
        <v>3958</v>
      </c>
      <c r="D1189" s="5" t="s">
        <v>3959</v>
      </c>
    </row>
    <row r="1190" spans="1:4">
      <c r="A1190" s="5">
        <v>2045339</v>
      </c>
      <c r="B1190" s="5" t="s">
        <v>2855</v>
      </c>
      <c r="C1190" s="5" t="s">
        <v>4114</v>
      </c>
      <c r="D1190" s="5" t="s">
        <v>4115</v>
      </c>
    </row>
    <row r="1191" spans="1:4">
      <c r="A1191" s="5">
        <v>2045450</v>
      </c>
      <c r="B1191" s="5" t="s">
        <v>2821</v>
      </c>
      <c r="C1191" s="5" t="s">
        <v>2434</v>
      </c>
      <c r="D1191" s="5" t="s">
        <v>2435</v>
      </c>
    </row>
    <row r="1192" spans="1:4">
      <c r="A1192" s="5">
        <v>2045450</v>
      </c>
      <c r="B1192" s="5" t="s">
        <v>2822</v>
      </c>
      <c r="C1192" s="5" t="s">
        <v>4116</v>
      </c>
      <c r="D1192" s="5" t="s">
        <v>4117</v>
      </c>
    </row>
    <row r="1193" spans="1:4">
      <c r="A1193" s="5">
        <v>2045450</v>
      </c>
      <c r="B1193" s="5" t="s">
        <v>2825</v>
      </c>
      <c r="C1193" s="5" t="s">
        <v>4118</v>
      </c>
      <c r="D1193" s="5" t="s">
        <v>4119</v>
      </c>
    </row>
    <row r="1194" spans="1:4">
      <c r="A1194" s="5">
        <v>2045450</v>
      </c>
      <c r="B1194" s="5" t="s">
        <v>2828</v>
      </c>
      <c r="C1194" s="5" t="s">
        <v>4120</v>
      </c>
      <c r="D1194" s="5" t="s">
        <v>4121</v>
      </c>
    </row>
    <row r="1195" spans="1:4">
      <c r="A1195" s="5">
        <v>2045450</v>
      </c>
      <c r="B1195" s="5" t="s">
        <v>2831</v>
      </c>
      <c r="C1195" s="5" t="s">
        <v>2164</v>
      </c>
      <c r="D1195" s="5" t="s">
        <v>2165</v>
      </c>
    </row>
    <row r="1196" spans="1:4">
      <c r="A1196" s="5">
        <v>2045450</v>
      </c>
      <c r="B1196" s="5" t="s">
        <v>2833</v>
      </c>
      <c r="C1196" s="5" t="s">
        <v>4122</v>
      </c>
      <c r="D1196" s="5" t="s">
        <v>4123</v>
      </c>
    </row>
    <row r="1197" spans="1:4">
      <c r="A1197" s="5">
        <v>2045450</v>
      </c>
      <c r="B1197" s="5" t="s">
        <v>2836</v>
      </c>
      <c r="C1197" s="5" t="s">
        <v>4124</v>
      </c>
      <c r="D1197" s="5" t="s">
        <v>4125</v>
      </c>
    </row>
    <row r="1198" spans="1:4">
      <c r="A1198" s="5">
        <v>2045450</v>
      </c>
      <c r="B1198" s="5" t="s">
        <v>2839</v>
      </c>
      <c r="C1198" s="5" t="s">
        <v>4126</v>
      </c>
      <c r="D1198" s="5" t="s">
        <v>4127</v>
      </c>
    </row>
    <row r="1199" spans="1:4">
      <c r="A1199" s="5">
        <v>2045450</v>
      </c>
      <c r="B1199" s="5" t="s">
        <v>2841</v>
      </c>
      <c r="C1199" s="5" t="s">
        <v>4128</v>
      </c>
    </row>
    <row r="1200" spans="1:4">
      <c r="A1200" s="5">
        <v>2045450</v>
      </c>
      <c r="B1200" s="5" t="s">
        <v>2855</v>
      </c>
      <c r="C1200" s="5" t="s">
        <v>4129</v>
      </c>
    </row>
    <row r="1201" spans="1:4">
      <c r="A1201" s="5">
        <v>2046125</v>
      </c>
      <c r="B1201" s="5" t="s">
        <v>2821</v>
      </c>
      <c r="C1201" s="5" t="s">
        <v>2011</v>
      </c>
    </row>
    <row r="1202" spans="1:4">
      <c r="A1202" s="5">
        <v>2046125</v>
      </c>
      <c r="B1202" s="5" t="s">
        <v>2822</v>
      </c>
      <c r="C1202" s="5" t="s">
        <v>4130</v>
      </c>
    </row>
    <row r="1203" spans="1:4">
      <c r="A1203" s="5">
        <v>2046125</v>
      </c>
      <c r="B1203" s="5" t="s">
        <v>2825</v>
      </c>
      <c r="C1203" s="5" t="s">
        <v>4131</v>
      </c>
      <c r="D1203" s="5" t="s">
        <v>4132</v>
      </c>
    </row>
    <row r="1204" spans="1:4">
      <c r="A1204" s="5">
        <v>2046125</v>
      </c>
      <c r="B1204" s="5" t="s">
        <v>2828</v>
      </c>
      <c r="C1204" s="5" t="s">
        <v>4133</v>
      </c>
    </row>
    <row r="1205" spans="1:4">
      <c r="A1205" s="5">
        <v>2046125</v>
      </c>
      <c r="B1205" s="5" t="s">
        <v>2831</v>
      </c>
      <c r="C1205" s="5" t="s">
        <v>4134</v>
      </c>
    </row>
    <row r="1206" spans="1:4">
      <c r="A1206" s="5">
        <v>2046125</v>
      </c>
      <c r="B1206" s="5" t="s">
        <v>2833</v>
      </c>
      <c r="C1206" s="5" t="s">
        <v>3587</v>
      </c>
      <c r="D1206" s="5" t="s">
        <v>3588</v>
      </c>
    </row>
    <row r="1207" spans="1:4">
      <c r="A1207" s="5">
        <v>2046125</v>
      </c>
      <c r="B1207" s="5" t="s">
        <v>2836</v>
      </c>
      <c r="C1207" s="5" t="s">
        <v>4135</v>
      </c>
      <c r="D1207" s="5" t="s">
        <v>4136</v>
      </c>
    </row>
    <row r="1208" spans="1:4">
      <c r="A1208" s="5">
        <v>2046125</v>
      </c>
      <c r="B1208" s="5" t="s">
        <v>2839</v>
      </c>
      <c r="C1208" s="5" t="s">
        <v>4137</v>
      </c>
    </row>
    <row r="1209" spans="1:4">
      <c r="A1209" s="5">
        <v>2046125</v>
      </c>
      <c r="B1209" s="5" t="s">
        <v>2841</v>
      </c>
      <c r="C1209" s="5" t="s">
        <v>4138</v>
      </c>
      <c r="D1209" s="5" t="s">
        <v>4139</v>
      </c>
    </row>
    <row r="1210" spans="1:4">
      <c r="A1210" s="5">
        <v>2046125</v>
      </c>
      <c r="B1210" s="5" t="s">
        <v>2855</v>
      </c>
      <c r="C1210" s="5" t="s">
        <v>4140</v>
      </c>
    </row>
    <row r="1211" spans="1:4">
      <c r="A1211" s="5">
        <v>2046126</v>
      </c>
      <c r="B1211" s="5" t="s">
        <v>2821</v>
      </c>
      <c r="C1211" s="5" t="s">
        <v>2019</v>
      </c>
      <c r="D1211" s="5" t="s">
        <v>2020</v>
      </c>
    </row>
    <row r="1212" spans="1:4">
      <c r="A1212" s="5">
        <v>2046126</v>
      </c>
      <c r="B1212" s="5" t="s">
        <v>2822</v>
      </c>
      <c r="C1212" s="5" t="s">
        <v>4141</v>
      </c>
      <c r="D1212" s="5" t="s">
        <v>4142</v>
      </c>
    </row>
    <row r="1213" spans="1:4">
      <c r="A1213" s="5">
        <v>2046126</v>
      </c>
      <c r="B1213" s="5" t="s">
        <v>2825</v>
      </c>
      <c r="C1213" s="5" t="s">
        <v>4143</v>
      </c>
      <c r="D1213" s="5" t="s">
        <v>4144</v>
      </c>
    </row>
    <row r="1214" spans="1:4">
      <c r="A1214" s="5">
        <v>2046126</v>
      </c>
      <c r="B1214" s="5" t="s">
        <v>2828</v>
      </c>
      <c r="C1214" s="5" t="s">
        <v>4145</v>
      </c>
      <c r="D1214" s="5" t="s">
        <v>4146</v>
      </c>
    </row>
    <row r="1215" spans="1:4">
      <c r="A1215" s="5">
        <v>2046126</v>
      </c>
      <c r="B1215" s="5" t="s">
        <v>2831</v>
      </c>
      <c r="C1215" s="5" t="s">
        <v>4147</v>
      </c>
      <c r="D1215" s="5" t="s">
        <v>4148</v>
      </c>
    </row>
    <row r="1216" spans="1:4">
      <c r="A1216" s="5">
        <v>2046126</v>
      </c>
      <c r="B1216" s="5" t="s">
        <v>2833</v>
      </c>
      <c r="C1216" s="5" t="s">
        <v>4149</v>
      </c>
      <c r="D1216" s="5" t="s">
        <v>4150</v>
      </c>
    </row>
    <row r="1217" spans="1:4">
      <c r="A1217" s="5">
        <v>2046126</v>
      </c>
      <c r="B1217" s="5" t="s">
        <v>2836</v>
      </c>
      <c r="C1217" s="5" t="s">
        <v>4151</v>
      </c>
      <c r="D1217" s="5" t="s">
        <v>4152</v>
      </c>
    </row>
    <row r="1218" spans="1:4">
      <c r="A1218" s="5">
        <v>2046126</v>
      </c>
      <c r="B1218" s="5" t="s">
        <v>2839</v>
      </c>
      <c r="C1218" s="5" t="s">
        <v>4153</v>
      </c>
      <c r="D1218" s="5" t="s">
        <v>4154</v>
      </c>
    </row>
    <row r="1219" spans="1:4">
      <c r="A1219" s="5">
        <v>2046126</v>
      </c>
      <c r="B1219" s="5" t="s">
        <v>2841</v>
      </c>
      <c r="C1219" s="5" t="s">
        <v>4155</v>
      </c>
    </row>
    <row r="1220" spans="1:4">
      <c r="A1220" s="5">
        <v>2046126</v>
      </c>
      <c r="B1220" s="5" t="s">
        <v>2855</v>
      </c>
      <c r="C1220" s="5" t="s">
        <v>4156</v>
      </c>
      <c r="D1220" s="5" t="s">
        <v>4157</v>
      </c>
    </row>
    <row r="1221" spans="1:4">
      <c r="A1221" s="5">
        <v>2046134</v>
      </c>
      <c r="B1221" s="5" t="s">
        <v>2821</v>
      </c>
      <c r="C1221" s="5" t="s">
        <v>2026</v>
      </c>
      <c r="D1221" s="5" t="s">
        <v>2027</v>
      </c>
    </row>
    <row r="1222" spans="1:4">
      <c r="A1222" s="5">
        <v>2046134</v>
      </c>
      <c r="B1222" s="5" t="s">
        <v>2822</v>
      </c>
      <c r="C1222" s="5" t="s">
        <v>4158</v>
      </c>
    </row>
    <row r="1223" spans="1:4">
      <c r="A1223" s="5">
        <v>2046134</v>
      </c>
      <c r="B1223" s="5" t="s">
        <v>2825</v>
      </c>
      <c r="C1223" s="5" t="s">
        <v>4159</v>
      </c>
    </row>
    <row r="1224" spans="1:4">
      <c r="A1224" s="5">
        <v>2046134</v>
      </c>
      <c r="B1224" s="5" t="s">
        <v>2828</v>
      </c>
      <c r="C1224" s="5" t="s">
        <v>3098</v>
      </c>
      <c r="D1224" s="5" t="s">
        <v>3099</v>
      </c>
    </row>
    <row r="1225" spans="1:4">
      <c r="A1225" s="5">
        <v>2046134</v>
      </c>
      <c r="B1225" s="5" t="s">
        <v>2831</v>
      </c>
      <c r="C1225" s="5" t="s">
        <v>4160</v>
      </c>
      <c r="D1225" s="5" t="s">
        <v>4161</v>
      </c>
    </row>
    <row r="1226" spans="1:4">
      <c r="A1226" s="5">
        <v>2046134</v>
      </c>
      <c r="B1226" s="5" t="s">
        <v>2833</v>
      </c>
      <c r="C1226" s="5" t="s">
        <v>4162</v>
      </c>
      <c r="D1226" s="5" t="s">
        <v>4163</v>
      </c>
    </row>
    <row r="1227" spans="1:4">
      <c r="A1227" s="5">
        <v>2046134</v>
      </c>
      <c r="B1227" s="5" t="s">
        <v>2836</v>
      </c>
      <c r="C1227" s="5" t="s">
        <v>4164</v>
      </c>
    </row>
    <row r="1228" spans="1:4">
      <c r="A1228" s="5">
        <v>2046143</v>
      </c>
      <c r="B1228" s="5" t="s">
        <v>2821</v>
      </c>
      <c r="C1228" s="5" t="s">
        <v>2033</v>
      </c>
    </row>
    <row r="1229" spans="1:4">
      <c r="A1229" s="5">
        <v>2046143</v>
      </c>
      <c r="B1229" s="5" t="s">
        <v>2822</v>
      </c>
      <c r="C1229" s="5" t="s">
        <v>4165</v>
      </c>
      <c r="D1229" s="5" t="s">
        <v>4166</v>
      </c>
    </row>
    <row r="1230" spans="1:4">
      <c r="A1230" s="5">
        <v>2046143</v>
      </c>
      <c r="B1230" s="5" t="s">
        <v>2825</v>
      </c>
      <c r="C1230" s="5" t="s">
        <v>4167</v>
      </c>
    </row>
    <row r="1231" spans="1:4">
      <c r="A1231" s="5">
        <v>2046143</v>
      </c>
      <c r="B1231" s="5" t="s">
        <v>2828</v>
      </c>
      <c r="C1231" s="5" t="s">
        <v>4168</v>
      </c>
      <c r="D1231" s="5" t="s">
        <v>4169</v>
      </c>
    </row>
    <row r="1232" spans="1:4">
      <c r="A1232" s="5">
        <v>2046143</v>
      </c>
      <c r="B1232" s="5" t="s">
        <v>2831</v>
      </c>
      <c r="C1232" s="5" t="s">
        <v>4170</v>
      </c>
      <c r="D1232" s="5" t="s">
        <v>4171</v>
      </c>
    </row>
    <row r="1233" spans="1:4">
      <c r="A1233" s="5">
        <v>2046143</v>
      </c>
      <c r="B1233" s="5" t="s">
        <v>2833</v>
      </c>
      <c r="C1233" s="5" t="s">
        <v>4172</v>
      </c>
    </row>
    <row r="1234" spans="1:4">
      <c r="A1234" s="5">
        <v>2046143</v>
      </c>
      <c r="B1234" s="5" t="s">
        <v>2836</v>
      </c>
      <c r="C1234" s="5" t="s">
        <v>4173</v>
      </c>
      <c r="D1234" s="5" t="s">
        <v>4174</v>
      </c>
    </row>
    <row r="1235" spans="1:4">
      <c r="A1235" s="5">
        <v>2046143</v>
      </c>
      <c r="B1235" s="5" t="s">
        <v>2839</v>
      </c>
      <c r="C1235" s="5" t="s">
        <v>4175</v>
      </c>
    </row>
    <row r="1236" spans="1:4">
      <c r="A1236" s="5">
        <v>2046160</v>
      </c>
      <c r="B1236" s="5" t="s">
        <v>2821</v>
      </c>
      <c r="C1236" s="5" t="s">
        <v>2038</v>
      </c>
      <c r="D1236" s="5" t="s">
        <v>2039</v>
      </c>
    </row>
    <row r="1237" spans="1:4">
      <c r="A1237" s="5">
        <v>2046160</v>
      </c>
      <c r="B1237" s="5" t="s">
        <v>2822</v>
      </c>
      <c r="C1237" s="5" t="s">
        <v>4176</v>
      </c>
    </row>
    <row r="1238" spans="1:4">
      <c r="A1238" s="5">
        <v>2046160</v>
      </c>
      <c r="B1238" s="5" t="s">
        <v>2825</v>
      </c>
      <c r="C1238" s="5" t="s">
        <v>4177</v>
      </c>
    </row>
    <row r="1239" spans="1:4">
      <c r="A1239" s="5">
        <v>2046160</v>
      </c>
      <c r="B1239" s="5" t="s">
        <v>2828</v>
      </c>
      <c r="C1239" s="5" t="s">
        <v>4178</v>
      </c>
    </row>
    <row r="1240" spans="1:4">
      <c r="A1240" s="5">
        <v>2046160</v>
      </c>
      <c r="B1240" s="5" t="s">
        <v>2831</v>
      </c>
      <c r="C1240" s="5" t="s">
        <v>2366</v>
      </c>
      <c r="D1240" s="5" t="s">
        <v>2367</v>
      </c>
    </row>
    <row r="1241" spans="1:4">
      <c r="A1241" s="5">
        <v>2046160</v>
      </c>
      <c r="B1241" s="5" t="s">
        <v>2833</v>
      </c>
      <c r="C1241" s="5" t="s">
        <v>4179</v>
      </c>
    </row>
    <row r="1242" spans="1:4">
      <c r="A1242" s="5">
        <v>2046160</v>
      </c>
      <c r="B1242" s="5" t="s">
        <v>2836</v>
      </c>
      <c r="C1242" s="5" t="s">
        <v>4180</v>
      </c>
      <c r="D1242" s="5" t="s">
        <v>4181</v>
      </c>
    </row>
    <row r="1243" spans="1:4">
      <c r="A1243" s="5">
        <v>2046160</v>
      </c>
      <c r="B1243" s="5" t="s">
        <v>2839</v>
      </c>
      <c r="C1243" s="5" t="s">
        <v>4182</v>
      </c>
      <c r="D1243" s="5" t="s">
        <v>4183</v>
      </c>
    </row>
    <row r="1244" spans="1:4">
      <c r="A1244" s="5">
        <v>2046160</v>
      </c>
      <c r="B1244" s="5" t="s">
        <v>2841</v>
      </c>
      <c r="C1244" s="5" t="s">
        <v>4184</v>
      </c>
    </row>
    <row r="1245" spans="1:4">
      <c r="A1245" s="5">
        <v>2046160</v>
      </c>
      <c r="B1245" s="5" t="s">
        <v>2855</v>
      </c>
      <c r="C1245" s="5" t="s">
        <v>4185</v>
      </c>
    </row>
    <row r="1246" spans="1:4">
      <c r="A1246" s="5">
        <v>2046173</v>
      </c>
      <c r="B1246" s="5" t="s">
        <v>2821</v>
      </c>
      <c r="C1246" s="5" t="s">
        <v>2045</v>
      </c>
      <c r="D1246" s="5" t="s">
        <v>2046</v>
      </c>
    </row>
    <row r="1247" spans="1:4">
      <c r="A1247" s="5">
        <v>2046173</v>
      </c>
      <c r="B1247" s="5" t="s">
        <v>2822</v>
      </c>
      <c r="C1247" s="5" t="s">
        <v>4186</v>
      </c>
    </row>
    <row r="1248" spans="1:4">
      <c r="A1248" s="5">
        <v>2046173</v>
      </c>
      <c r="B1248" s="5" t="s">
        <v>2825</v>
      </c>
      <c r="C1248" s="5" t="s">
        <v>4187</v>
      </c>
      <c r="D1248" s="5" t="s">
        <v>4188</v>
      </c>
    </row>
    <row r="1249" spans="1:4">
      <c r="A1249" s="5">
        <v>2046173</v>
      </c>
      <c r="B1249" s="5" t="s">
        <v>2828</v>
      </c>
      <c r="C1249" s="5" t="s">
        <v>4189</v>
      </c>
    </row>
    <row r="1250" spans="1:4">
      <c r="A1250" s="5">
        <v>2046173</v>
      </c>
      <c r="B1250" s="5" t="s">
        <v>2831</v>
      </c>
      <c r="C1250" s="5" t="s">
        <v>4145</v>
      </c>
      <c r="D1250" s="5" t="s">
        <v>4146</v>
      </c>
    </row>
    <row r="1251" spans="1:4">
      <c r="A1251" s="5">
        <v>2046173</v>
      </c>
      <c r="B1251" s="5" t="s">
        <v>2833</v>
      </c>
      <c r="C1251" s="5" t="s">
        <v>1626</v>
      </c>
    </row>
    <row r="1252" spans="1:4">
      <c r="A1252" s="5">
        <v>2046173</v>
      </c>
      <c r="B1252" s="5" t="s">
        <v>2836</v>
      </c>
      <c r="C1252" s="5" t="s">
        <v>3930</v>
      </c>
      <c r="D1252" s="5" t="s">
        <v>3931</v>
      </c>
    </row>
    <row r="1253" spans="1:4">
      <c r="A1253" s="5">
        <v>2046173</v>
      </c>
      <c r="B1253" s="5" t="s">
        <v>2839</v>
      </c>
      <c r="C1253" s="5" t="s">
        <v>4190</v>
      </c>
    </row>
    <row r="1254" spans="1:4">
      <c r="A1254" s="5">
        <v>2046173</v>
      </c>
      <c r="B1254" s="5" t="s">
        <v>2841</v>
      </c>
      <c r="C1254" s="5" t="s">
        <v>4191</v>
      </c>
      <c r="D1254" s="5" t="s">
        <v>4192</v>
      </c>
    </row>
    <row r="1255" spans="1:4">
      <c r="A1255" s="5">
        <v>2046173</v>
      </c>
      <c r="B1255" s="5" t="s">
        <v>2855</v>
      </c>
      <c r="C1255" s="5" t="s">
        <v>4193</v>
      </c>
    </row>
    <row r="1256" spans="1:4">
      <c r="A1256" s="5">
        <v>2046177</v>
      </c>
      <c r="B1256" s="5" t="s">
        <v>2821</v>
      </c>
      <c r="C1256" s="5" t="s">
        <v>2052</v>
      </c>
    </row>
    <row r="1257" spans="1:4">
      <c r="A1257" s="5">
        <v>2046177</v>
      </c>
      <c r="B1257" s="5" t="s">
        <v>2822</v>
      </c>
      <c r="C1257" s="5" t="s">
        <v>4194</v>
      </c>
    </row>
    <row r="1258" spans="1:4">
      <c r="A1258" s="5">
        <v>2046177</v>
      </c>
      <c r="B1258" s="5" t="s">
        <v>2825</v>
      </c>
      <c r="C1258" s="5" t="s">
        <v>4195</v>
      </c>
    </row>
    <row r="1259" spans="1:4">
      <c r="A1259" s="5">
        <v>2046177</v>
      </c>
      <c r="B1259" s="5" t="s">
        <v>2828</v>
      </c>
      <c r="C1259" s="5" t="s">
        <v>4196</v>
      </c>
    </row>
    <row r="1260" spans="1:4">
      <c r="A1260" s="5">
        <v>2046177</v>
      </c>
      <c r="B1260" s="5" t="s">
        <v>2831</v>
      </c>
      <c r="C1260" s="5" t="s">
        <v>4197</v>
      </c>
    </row>
    <row r="1261" spans="1:4">
      <c r="A1261" s="5">
        <v>2046177</v>
      </c>
      <c r="B1261" s="5" t="s">
        <v>2833</v>
      </c>
      <c r="C1261" s="5" t="s">
        <v>4198</v>
      </c>
    </row>
    <row r="1262" spans="1:4">
      <c r="A1262" s="5">
        <v>2046177</v>
      </c>
      <c r="B1262" s="5" t="s">
        <v>2836</v>
      </c>
      <c r="C1262" s="5" t="s">
        <v>4045</v>
      </c>
    </row>
    <row r="1263" spans="1:4">
      <c r="A1263" s="5">
        <v>2046177</v>
      </c>
      <c r="B1263" s="5" t="s">
        <v>2839</v>
      </c>
      <c r="C1263" s="5" t="s">
        <v>4199</v>
      </c>
      <c r="D1263" s="5" t="s">
        <v>4200</v>
      </c>
    </row>
    <row r="1264" spans="1:4">
      <c r="A1264" s="5">
        <v>2046193</v>
      </c>
      <c r="B1264" s="5" t="s">
        <v>2821</v>
      </c>
      <c r="C1264" s="5" t="s">
        <v>2059</v>
      </c>
      <c r="D1264" s="5" t="s">
        <v>2060</v>
      </c>
    </row>
    <row r="1265" spans="1:4">
      <c r="A1265" s="5">
        <v>2046193</v>
      </c>
      <c r="B1265" s="5" t="s">
        <v>2822</v>
      </c>
      <c r="C1265" s="5" t="s">
        <v>4201</v>
      </c>
    </row>
    <row r="1266" spans="1:4">
      <c r="A1266" s="5">
        <v>2046193</v>
      </c>
      <c r="B1266" s="5" t="s">
        <v>2825</v>
      </c>
      <c r="C1266" s="5" t="s">
        <v>4202</v>
      </c>
    </row>
    <row r="1267" spans="1:4">
      <c r="A1267" s="5">
        <v>2046193</v>
      </c>
      <c r="B1267" s="5" t="s">
        <v>2828</v>
      </c>
      <c r="C1267" s="5" t="s">
        <v>3376</v>
      </c>
      <c r="D1267" s="5" t="s">
        <v>3377</v>
      </c>
    </row>
    <row r="1268" spans="1:4">
      <c r="A1268" s="5">
        <v>2046193</v>
      </c>
      <c r="B1268" s="5" t="s">
        <v>2831</v>
      </c>
      <c r="C1268" s="5" t="s">
        <v>3374</v>
      </c>
      <c r="D1268" s="5" t="s">
        <v>3375</v>
      </c>
    </row>
    <row r="1269" spans="1:4">
      <c r="A1269" s="5">
        <v>2046193</v>
      </c>
      <c r="B1269" s="5" t="s">
        <v>2833</v>
      </c>
      <c r="C1269" s="5" t="s">
        <v>558</v>
      </c>
    </row>
    <row r="1270" spans="1:4">
      <c r="A1270" s="5">
        <v>2046193</v>
      </c>
      <c r="B1270" s="5" t="s">
        <v>2836</v>
      </c>
      <c r="C1270" s="5" t="s">
        <v>1741</v>
      </c>
      <c r="D1270" s="5" t="s">
        <v>1742</v>
      </c>
    </row>
    <row r="1271" spans="1:4">
      <c r="A1271" s="5">
        <v>2046193</v>
      </c>
      <c r="B1271" s="5" t="s">
        <v>2839</v>
      </c>
      <c r="C1271" s="5" t="s">
        <v>4203</v>
      </c>
    </row>
    <row r="1272" spans="1:4">
      <c r="A1272" s="5">
        <v>2046193</v>
      </c>
      <c r="B1272" s="5" t="s">
        <v>2841</v>
      </c>
      <c r="C1272" s="5" t="s">
        <v>4204</v>
      </c>
    </row>
    <row r="1273" spans="1:4">
      <c r="A1273" s="5">
        <v>2046193</v>
      </c>
      <c r="B1273" s="5" t="s">
        <v>2855</v>
      </c>
      <c r="C1273" s="5" t="s">
        <v>4205</v>
      </c>
    </row>
    <row r="1274" spans="1:4">
      <c r="A1274" s="5">
        <v>2046215</v>
      </c>
      <c r="B1274" s="5" t="s">
        <v>2821</v>
      </c>
      <c r="C1274" s="5" t="s">
        <v>2067</v>
      </c>
    </row>
    <row r="1275" spans="1:4">
      <c r="A1275" s="5">
        <v>2046215</v>
      </c>
      <c r="B1275" s="5" t="s">
        <v>2822</v>
      </c>
      <c r="C1275" s="5" t="s">
        <v>4206</v>
      </c>
      <c r="D1275" s="5" t="s">
        <v>4207</v>
      </c>
    </row>
    <row r="1276" spans="1:4">
      <c r="A1276" s="5">
        <v>2046215</v>
      </c>
      <c r="B1276" s="5" t="s">
        <v>2825</v>
      </c>
      <c r="C1276" s="5" t="s">
        <v>4208</v>
      </c>
      <c r="D1276" s="5" t="s">
        <v>4209</v>
      </c>
    </row>
    <row r="1277" spans="1:4">
      <c r="A1277" s="5">
        <v>2046215</v>
      </c>
      <c r="B1277" s="5" t="s">
        <v>2828</v>
      </c>
      <c r="C1277" s="5" t="s">
        <v>4210</v>
      </c>
    </row>
    <row r="1278" spans="1:4">
      <c r="A1278" s="5">
        <v>2046215</v>
      </c>
      <c r="B1278" s="5" t="s">
        <v>2831</v>
      </c>
      <c r="C1278" s="5" t="s">
        <v>4211</v>
      </c>
    </row>
    <row r="1279" spans="1:4">
      <c r="A1279" s="5">
        <v>2046215</v>
      </c>
      <c r="B1279" s="5" t="s">
        <v>2833</v>
      </c>
      <c r="C1279" s="5" t="s">
        <v>4212</v>
      </c>
    </row>
    <row r="1280" spans="1:4">
      <c r="A1280" s="5">
        <v>2046215</v>
      </c>
      <c r="B1280" s="5" t="s">
        <v>2836</v>
      </c>
      <c r="C1280" s="5" t="s">
        <v>4213</v>
      </c>
      <c r="D1280" s="5" t="s">
        <v>4214</v>
      </c>
    </row>
    <row r="1281" spans="1:4">
      <c r="A1281" s="5">
        <v>2046215</v>
      </c>
      <c r="B1281" s="5" t="s">
        <v>2839</v>
      </c>
      <c r="C1281" s="5" t="s">
        <v>4215</v>
      </c>
    </row>
    <row r="1282" spans="1:4">
      <c r="A1282" s="5">
        <v>2046215</v>
      </c>
      <c r="B1282" s="5" t="s">
        <v>2841</v>
      </c>
      <c r="C1282" s="5" t="s">
        <v>4216</v>
      </c>
      <c r="D1282" s="5" t="s">
        <v>4217</v>
      </c>
    </row>
    <row r="1283" spans="1:4">
      <c r="A1283" s="5">
        <v>2046520</v>
      </c>
      <c r="B1283" s="5" t="s">
        <v>2821</v>
      </c>
      <c r="C1283" s="5" t="s">
        <v>2073</v>
      </c>
      <c r="D1283" s="5" t="s">
        <v>2074</v>
      </c>
    </row>
    <row r="1284" spans="1:4">
      <c r="A1284" s="5">
        <v>2046520</v>
      </c>
      <c r="B1284" s="5" t="s">
        <v>2822</v>
      </c>
      <c r="C1284" s="5" t="s">
        <v>4218</v>
      </c>
      <c r="D1284" s="5" t="s">
        <v>4219</v>
      </c>
    </row>
    <row r="1285" spans="1:4">
      <c r="A1285" s="5">
        <v>2046520</v>
      </c>
      <c r="B1285" s="5" t="s">
        <v>2825</v>
      </c>
      <c r="C1285" s="5" t="s">
        <v>4220</v>
      </c>
      <c r="D1285" s="5" t="s">
        <v>4221</v>
      </c>
    </row>
    <row r="1286" spans="1:4">
      <c r="A1286" s="5">
        <v>2046520</v>
      </c>
      <c r="B1286" s="5" t="s">
        <v>2828</v>
      </c>
      <c r="C1286" s="5" t="s">
        <v>4222</v>
      </c>
      <c r="D1286" s="5" t="s">
        <v>4223</v>
      </c>
    </row>
    <row r="1287" spans="1:4">
      <c r="A1287" s="5">
        <v>2046520</v>
      </c>
      <c r="B1287" s="5" t="s">
        <v>2831</v>
      </c>
      <c r="C1287" s="5" t="s">
        <v>4224</v>
      </c>
      <c r="D1287" s="5" t="s">
        <v>4225</v>
      </c>
    </row>
    <row r="1288" spans="1:4">
      <c r="A1288" s="5">
        <v>2046520</v>
      </c>
      <c r="B1288" s="5" t="s">
        <v>2833</v>
      </c>
      <c r="C1288" s="5" t="s">
        <v>4226</v>
      </c>
      <c r="D1288" s="5" t="s">
        <v>4227</v>
      </c>
    </row>
    <row r="1289" spans="1:4">
      <c r="A1289" s="5">
        <v>2046520</v>
      </c>
      <c r="B1289" s="5" t="s">
        <v>2836</v>
      </c>
      <c r="C1289" s="5" t="s">
        <v>4228</v>
      </c>
      <c r="D1289" s="5" t="s">
        <v>4229</v>
      </c>
    </row>
    <row r="1290" spans="1:4">
      <c r="A1290" s="5">
        <v>2046520</v>
      </c>
      <c r="B1290" s="5" t="s">
        <v>2839</v>
      </c>
      <c r="C1290" s="5" t="s">
        <v>4230</v>
      </c>
      <c r="D1290" s="5" t="s">
        <v>4231</v>
      </c>
    </row>
    <row r="1291" spans="1:4">
      <c r="A1291" s="5">
        <v>2046520</v>
      </c>
      <c r="B1291" s="5" t="s">
        <v>2841</v>
      </c>
      <c r="C1291" s="5" t="s">
        <v>4232</v>
      </c>
      <c r="D1291" s="5" t="s">
        <v>4233</v>
      </c>
    </row>
    <row r="1292" spans="1:4">
      <c r="A1292" s="5">
        <v>2046520</v>
      </c>
      <c r="B1292" s="5" t="s">
        <v>2855</v>
      </c>
      <c r="C1292" s="5" t="s">
        <v>4234</v>
      </c>
    </row>
    <row r="1293" spans="1:4">
      <c r="A1293" s="5">
        <v>2046742</v>
      </c>
      <c r="B1293" s="5" t="s">
        <v>2821</v>
      </c>
      <c r="C1293" s="5" t="s">
        <v>2080</v>
      </c>
      <c r="D1293" s="5" t="s">
        <v>2081</v>
      </c>
    </row>
    <row r="1294" spans="1:4">
      <c r="A1294" s="5">
        <v>2046742</v>
      </c>
      <c r="B1294" s="5" t="s">
        <v>2822</v>
      </c>
      <c r="C1294" s="5" t="s">
        <v>4235</v>
      </c>
    </row>
    <row r="1295" spans="1:4">
      <c r="A1295" s="5">
        <v>2046742</v>
      </c>
      <c r="B1295" s="5" t="s">
        <v>2825</v>
      </c>
      <c r="C1295" s="5" t="s">
        <v>4236</v>
      </c>
      <c r="D1295" s="5" t="s">
        <v>4237</v>
      </c>
    </row>
    <row r="1296" spans="1:4">
      <c r="A1296" s="5">
        <v>2046742</v>
      </c>
      <c r="B1296" s="5" t="s">
        <v>2828</v>
      </c>
      <c r="C1296" s="5" t="s">
        <v>4238</v>
      </c>
      <c r="D1296" s="5" t="s">
        <v>4239</v>
      </c>
    </row>
    <row r="1297" spans="1:4">
      <c r="A1297" s="5">
        <v>2046742</v>
      </c>
      <c r="B1297" s="5" t="s">
        <v>2831</v>
      </c>
      <c r="C1297" s="5" t="s">
        <v>4240</v>
      </c>
    </row>
    <row r="1298" spans="1:4">
      <c r="A1298" s="5">
        <v>2046742</v>
      </c>
      <c r="B1298" s="5" t="s">
        <v>2833</v>
      </c>
      <c r="C1298" s="5" t="s">
        <v>4241</v>
      </c>
      <c r="D1298" s="5" t="s">
        <v>4242</v>
      </c>
    </row>
    <row r="1299" spans="1:4">
      <c r="A1299" s="5">
        <v>2046742</v>
      </c>
      <c r="B1299" s="5" t="s">
        <v>2836</v>
      </c>
      <c r="C1299" s="5" t="s">
        <v>4243</v>
      </c>
    </row>
    <row r="1300" spans="1:4">
      <c r="A1300" s="5">
        <v>2046742</v>
      </c>
      <c r="B1300" s="5" t="s">
        <v>2839</v>
      </c>
      <c r="C1300" s="5" t="s">
        <v>4244</v>
      </c>
      <c r="D1300" s="5" t="s">
        <v>4245</v>
      </c>
    </row>
    <row r="1301" spans="1:4">
      <c r="A1301" s="5">
        <v>2046742</v>
      </c>
      <c r="B1301" s="5" t="s">
        <v>2841</v>
      </c>
      <c r="C1301" s="5" t="s">
        <v>4246</v>
      </c>
    </row>
    <row r="1302" spans="1:4">
      <c r="A1302" s="5">
        <v>2046742</v>
      </c>
      <c r="B1302" s="5" t="s">
        <v>2855</v>
      </c>
      <c r="C1302" s="5" t="s">
        <v>4247</v>
      </c>
    </row>
    <row r="1303" spans="1:4">
      <c r="A1303" s="5">
        <v>2046800</v>
      </c>
      <c r="B1303" s="5" t="s">
        <v>2821</v>
      </c>
      <c r="C1303" s="5" t="s">
        <v>2087</v>
      </c>
      <c r="D1303" s="5" t="s">
        <v>2088</v>
      </c>
    </row>
    <row r="1304" spans="1:4">
      <c r="A1304" s="5">
        <v>2046800</v>
      </c>
      <c r="B1304" s="5" t="s">
        <v>2822</v>
      </c>
      <c r="C1304" s="5" t="s">
        <v>4248</v>
      </c>
    </row>
    <row r="1305" spans="1:4">
      <c r="A1305" s="5">
        <v>2046800</v>
      </c>
      <c r="B1305" s="5" t="s">
        <v>2825</v>
      </c>
      <c r="C1305" s="5" t="s">
        <v>4249</v>
      </c>
    </row>
    <row r="1306" spans="1:4">
      <c r="A1306" s="5">
        <v>2046800</v>
      </c>
      <c r="B1306" s="5" t="s">
        <v>2828</v>
      </c>
      <c r="C1306" s="5" t="s">
        <v>4045</v>
      </c>
    </row>
    <row r="1307" spans="1:4">
      <c r="A1307" s="5">
        <v>2046800</v>
      </c>
      <c r="B1307" s="5" t="s">
        <v>2831</v>
      </c>
      <c r="C1307" s="5" t="s">
        <v>4250</v>
      </c>
    </row>
    <row r="1308" spans="1:4">
      <c r="A1308" s="5">
        <v>2046800</v>
      </c>
      <c r="B1308" s="5" t="s">
        <v>2833</v>
      </c>
      <c r="C1308" s="5" t="s">
        <v>3123</v>
      </c>
    </row>
    <row r="1309" spans="1:4">
      <c r="A1309" s="5">
        <v>2045300</v>
      </c>
      <c r="B1309" s="5" t="s">
        <v>2821</v>
      </c>
      <c r="C1309" s="5" t="s">
        <v>2457</v>
      </c>
      <c r="D1309" s="5" t="s">
        <v>2458</v>
      </c>
    </row>
    <row r="1310" spans="1:4">
      <c r="A1310" s="5">
        <v>2045300</v>
      </c>
      <c r="B1310" s="5" t="s">
        <v>2822</v>
      </c>
      <c r="C1310" s="5" t="s">
        <v>4251</v>
      </c>
      <c r="D1310" s="5" t="s">
        <v>4252</v>
      </c>
    </row>
    <row r="1311" spans="1:4">
      <c r="A1311" s="5">
        <v>2045300</v>
      </c>
      <c r="B1311" s="5" t="s">
        <v>2825</v>
      </c>
      <c r="C1311" s="5" t="s">
        <v>4253</v>
      </c>
      <c r="D1311" s="5" t="s">
        <v>4254</v>
      </c>
    </row>
    <row r="1312" spans="1:4">
      <c r="A1312" s="5">
        <v>2045300</v>
      </c>
      <c r="B1312" s="5" t="s">
        <v>2828</v>
      </c>
      <c r="C1312" s="5" t="s">
        <v>4255</v>
      </c>
    </row>
    <row r="1313" spans="1:4">
      <c r="A1313" s="5">
        <v>2045300</v>
      </c>
      <c r="B1313" s="5" t="s">
        <v>2831</v>
      </c>
      <c r="C1313" s="5" t="s">
        <v>3185</v>
      </c>
      <c r="D1313" s="5" t="s">
        <v>3186</v>
      </c>
    </row>
    <row r="1314" spans="1:4">
      <c r="A1314" s="5">
        <v>2045300</v>
      </c>
      <c r="B1314" s="5" t="s">
        <v>2833</v>
      </c>
      <c r="C1314" s="5" t="s">
        <v>4256</v>
      </c>
    </row>
    <row r="1315" spans="1:4">
      <c r="A1315" s="5">
        <v>2045300</v>
      </c>
      <c r="B1315" s="5" t="s">
        <v>2836</v>
      </c>
      <c r="C1315" s="5" t="s">
        <v>4257</v>
      </c>
      <c r="D1315" s="5" t="s">
        <v>4258</v>
      </c>
    </row>
    <row r="1316" spans="1:4">
      <c r="A1316" s="5">
        <v>2045300</v>
      </c>
      <c r="B1316" s="5" t="s">
        <v>2839</v>
      </c>
      <c r="C1316" s="5" t="s">
        <v>4259</v>
      </c>
      <c r="D1316" s="5" t="s">
        <v>4260</v>
      </c>
    </row>
    <row r="1317" spans="1:4">
      <c r="A1317" s="5">
        <v>2045300</v>
      </c>
      <c r="B1317" s="5" t="s">
        <v>2841</v>
      </c>
      <c r="C1317" s="5" t="s">
        <v>4261</v>
      </c>
      <c r="D1317" s="5" t="s">
        <v>4262</v>
      </c>
    </row>
    <row r="1318" spans="1:4">
      <c r="A1318" s="5">
        <v>2045300</v>
      </c>
      <c r="B1318" s="5" t="s">
        <v>2855</v>
      </c>
      <c r="C1318" s="5" t="s">
        <v>4263</v>
      </c>
      <c r="D1318" s="5" t="s">
        <v>4264</v>
      </c>
    </row>
    <row r="1319" spans="1:4">
      <c r="A1319" s="5">
        <v>2045920</v>
      </c>
      <c r="B1319" s="5" t="s">
        <v>2821</v>
      </c>
      <c r="C1319" s="5" t="s">
        <v>2465</v>
      </c>
      <c r="D1319" s="5" t="s">
        <v>2466</v>
      </c>
    </row>
    <row r="1320" spans="1:4">
      <c r="A1320" s="5">
        <v>2045920</v>
      </c>
      <c r="B1320" s="5" t="s">
        <v>2822</v>
      </c>
      <c r="C1320" s="5" t="s">
        <v>4265</v>
      </c>
    </row>
    <row r="1321" spans="1:4">
      <c r="A1321" s="5">
        <v>2045920</v>
      </c>
      <c r="B1321" s="5" t="s">
        <v>2825</v>
      </c>
      <c r="C1321" s="5" t="s">
        <v>4266</v>
      </c>
    </row>
    <row r="1322" spans="1:4">
      <c r="A1322" s="5">
        <v>2045920</v>
      </c>
      <c r="B1322" s="5" t="s">
        <v>2828</v>
      </c>
      <c r="C1322" s="5" t="s">
        <v>4267</v>
      </c>
    </row>
    <row r="1323" spans="1:4">
      <c r="A1323" s="5">
        <v>2045920</v>
      </c>
      <c r="B1323" s="5" t="s">
        <v>2831</v>
      </c>
      <c r="C1323" s="5" t="s">
        <v>4268</v>
      </c>
      <c r="D1323" s="5" t="s">
        <v>4269</v>
      </c>
    </row>
    <row r="1324" spans="1:4">
      <c r="A1324" s="5">
        <v>2045920</v>
      </c>
      <c r="B1324" s="5" t="s">
        <v>2833</v>
      </c>
      <c r="C1324" s="5" t="s">
        <v>4270</v>
      </c>
    </row>
    <row r="1325" spans="1:4">
      <c r="A1325" s="5">
        <v>2045920</v>
      </c>
      <c r="B1325" s="5" t="s">
        <v>2836</v>
      </c>
      <c r="C1325" s="5" t="s">
        <v>3532</v>
      </c>
      <c r="D1325" s="5" t="s">
        <v>3533</v>
      </c>
    </row>
    <row r="1326" spans="1:4">
      <c r="A1326" s="5">
        <v>2045920</v>
      </c>
      <c r="B1326" s="5" t="s">
        <v>2839</v>
      </c>
      <c r="C1326" s="5" t="s">
        <v>4271</v>
      </c>
      <c r="D1326" s="5" t="s">
        <v>4272</v>
      </c>
    </row>
    <row r="1327" spans="1:4">
      <c r="A1327" s="5">
        <v>2045920</v>
      </c>
      <c r="B1327" s="5" t="s">
        <v>2841</v>
      </c>
      <c r="C1327" s="5" t="s">
        <v>4273</v>
      </c>
    </row>
    <row r="1328" spans="1:4">
      <c r="A1328" s="5">
        <v>2045920</v>
      </c>
      <c r="B1328" s="5" t="s">
        <v>2855</v>
      </c>
      <c r="C1328" s="5" t="s">
        <v>4274</v>
      </c>
    </row>
    <row r="1329" spans="1:4">
      <c r="A1329" s="5">
        <v>2046137</v>
      </c>
      <c r="B1329" s="5" t="s">
        <v>2821</v>
      </c>
      <c r="C1329" s="5" t="s">
        <v>2472</v>
      </c>
      <c r="D1329" s="5" t="s">
        <v>2473</v>
      </c>
    </row>
    <row r="1330" spans="1:4">
      <c r="A1330" s="5">
        <v>2046137</v>
      </c>
      <c r="B1330" s="5" t="s">
        <v>2822</v>
      </c>
      <c r="C1330" s="5" t="s">
        <v>4275</v>
      </c>
    </row>
    <row r="1331" spans="1:4">
      <c r="A1331" s="5">
        <v>2046137</v>
      </c>
      <c r="B1331" s="5" t="s">
        <v>2825</v>
      </c>
      <c r="C1331" s="5" t="s">
        <v>4276</v>
      </c>
      <c r="D1331" s="5" t="s">
        <v>4277</v>
      </c>
    </row>
    <row r="1332" spans="1:4">
      <c r="A1332" s="5">
        <v>2046137</v>
      </c>
      <c r="B1332" s="5" t="s">
        <v>2828</v>
      </c>
      <c r="C1332" s="5" t="s">
        <v>4278</v>
      </c>
    </row>
    <row r="1333" spans="1:4">
      <c r="A1333" s="5">
        <v>2046137</v>
      </c>
      <c r="B1333" s="5" t="s">
        <v>2831</v>
      </c>
      <c r="C1333" s="5" t="s">
        <v>4279</v>
      </c>
    </row>
    <row r="1334" spans="1:4">
      <c r="A1334" s="5">
        <v>2046137</v>
      </c>
      <c r="B1334" s="5" t="s">
        <v>2833</v>
      </c>
      <c r="C1334" s="5" t="s">
        <v>2972</v>
      </c>
      <c r="D1334" s="5" t="s">
        <v>2973</v>
      </c>
    </row>
    <row r="1335" spans="1:4">
      <c r="A1335" s="5">
        <v>2046137</v>
      </c>
      <c r="B1335" s="5" t="s">
        <v>2836</v>
      </c>
      <c r="C1335" s="5" t="s">
        <v>4280</v>
      </c>
      <c r="D1335" s="5" t="s">
        <v>4281</v>
      </c>
    </row>
    <row r="1336" spans="1:4">
      <c r="A1336" s="5">
        <v>2046137</v>
      </c>
      <c r="B1336" s="5" t="s">
        <v>2839</v>
      </c>
      <c r="C1336" s="5" t="s">
        <v>4282</v>
      </c>
    </row>
    <row r="1337" spans="1:4">
      <c r="A1337" s="5">
        <v>2046137</v>
      </c>
      <c r="B1337" s="5" t="s">
        <v>2841</v>
      </c>
      <c r="C1337" s="5" t="s">
        <v>4283</v>
      </c>
      <c r="D1337" s="5" t="s">
        <v>4284</v>
      </c>
    </row>
    <row r="1338" spans="1:4">
      <c r="A1338" s="5">
        <v>2046217</v>
      </c>
      <c r="B1338" s="5" t="s">
        <v>2821</v>
      </c>
      <c r="C1338" s="5" t="s">
        <v>2479</v>
      </c>
      <c r="D1338" s="5" t="s">
        <v>2480</v>
      </c>
    </row>
    <row r="1339" spans="1:4">
      <c r="A1339" s="5">
        <v>2046217</v>
      </c>
      <c r="B1339" s="5" t="s">
        <v>2822</v>
      </c>
      <c r="C1339" s="5" t="s">
        <v>4285</v>
      </c>
      <c r="D1339" s="5" t="s">
        <v>4286</v>
      </c>
    </row>
    <row r="1340" spans="1:4">
      <c r="A1340" s="5">
        <v>2046217</v>
      </c>
      <c r="B1340" s="5" t="s">
        <v>2825</v>
      </c>
      <c r="C1340" s="5" t="s">
        <v>1036</v>
      </c>
      <c r="D1340" s="5" t="s">
        <v>1037</v>
      </c>
    </row>
    <row r="1341" spans="1:4">
      <c r="A1341" s="5">
        <v>2046217</v>
      </c>
      <c r="B1341" s="5" t="s">
        <v>2828</v>
      </c>
      <c r="C1341" s="5" t="s">
        <v>3318</v>
      </c>
      <c r="D1341" s="5" t="s">
        <v>3319</v>
      </c>
    </row>
    <row r="1342" spans="1:4">
      <c r="A1342" s="5">
        <v>2046217</v>
      </c>
      <c r="B1342" s="5" t="s">
        <v>2831</v>
      </c>
      <c r="C1342" s="5" t="s">
        <v>4287</v>
      </c>
      <c r="D1342" s="5" t="s">
        <v>4288</v>
      </c>
    </row>
    <row r="1343" spans="1:4">
      <c r="A1343" s="5">
        <v>2046217</v>
      </c>
      <c r="B1343" s="5" t="s">
        <v>2833</v>
      </c>
      <c r="C1343" s="5" t="s">
        <v>4289</v>
      </c>
    </row>
    <row r="1344" spans="1:4">
      <c r="A1344" s="5">
        <v>2046217</v>
      </c>
      <c r="B1344" s="5" t="s">
        <v>2836</v>
      </c>
      <c r="C1344" s="5" t="s">
        <v>4290</v>
      </c>
    </row>
    <row r="1345" spans="1:4">
      <c r="A1345" s="5">
        <v>2046217</v>
      </c>
      <c r="B1345" s="5" t="s">
        <v>2839</v>
      </c>
      <c r="C1345" s="5" t="s">
        <v>4291</v>
      </c>
    </row>
    <row r="1346" spans="1:4">
      <c r="A1346" s="5">
        <v>2047111</v>
      </c>
      <c r="B1346" s="5" t="s">
        <v>2821</v>
      </c>
      <c r="C1346" s="5" t="s">
        <v>2487</v>
      </c>
    </row>
    <row r="1347" spans="1:4">
      <c r="A1347" s="5">
        <v>2047111</v>
      </c>
      <c r="B1347" s="5" t="s">
        <v>2822</v>
      </c>
      <c r="C1347" s="5" t="s">
        <v>4292</v>
      </c>
      <c r="D1347" s="5" t="s">
        <v>4293</v>
      </c>
    </row>
    <row r="1348" spans="1:4">
      <c r="A1348" s="5">
        <v>2047111</v>
      </c>
      <c r="B1348" s="5" t="s">
        <v>2825</v>
      </c>
      <c r="C1348" s="5" t="s">
        <v>4285</v>
      </c>
      <c r="D1348" s="5" t="s">
        <v>4286</v>
      </c>
    </row>
    <row r="1349" spans="1:4">
      <c r="A1349" s="5">
        <v>2047111</v>
      </c>
      <c r="B1349" s="5" t="s">
        <v>2828</v>
      </c>
      <c r="C1349" s="5" t="s">
        <v>1036</v>
      </c>
      <c r="D1349" s="5" t="s">
        <v>1037</v>
      </c>
    </row>
    <row r="1350" spans="1:4">
      <c r="A1350" s="5">
        <v>2047111</v>
      </c>
      <c r="B1350" s="5" t="s">
        <v>2831</v>
      </c>
      <c r="C1350" s="5" t="s">
        <v>4294</v>
      </c>
      <c r="D1350" s="5" t="s">
        <v>4295</v>
      </c>
    </row>
    <row r="1351" spans="1:4">
      <c r="A1351" s="5">
        <v>2047111</v>
      </c>
      <c r="B1351" s="5" t="s">
        <v>2833</v>
      </c>
      <c r="C1351" s="5" t="s">
        <v>4296</v>
      </c>
      <c r="D1351" s="5" t="s">
        <v>4297</v>
      </c>
    </row>
    <row r="1352" spans="1:4">
      <c r="A1352" s="5">
        <v>2047111</v>
      </c>
      <c r="B1352" s="5" t="s">
        <v>2836</v>
      </c>
      <c r="C1352" s="5" t="s">
        <v>4298</v>
      </c>
    </row>
    <row r="1353" spans="1:4">
      <c r="A1353" s="5">
        <v>2047111</v>
      </c>
      <c r="B1353" s="5" t="s">
        <v>2839</v>
      </c>
      <c r="C1353" s="5" t="s">
        <v>4299</v>
      </c>
    </row>
    <row r="1354" spans="1:4">
      <c r="A1354" s="5">
        <v>2047111</v>
      </c>
      <c r="B1354" s="5" t="s">
        <v>2841</v>
      </c>
      <c r="C1354" s="5" t="s">
        <v>4300</v>
      </c>
      <c r="D1354" s="5" t="s">
        <v>4301</v>
      </c>
    </row>
    <row r="1355" spans="1:4">
      <c r="A1355" s="5">
        <v>2047111</v>
      </c>
      <c r="B1355" s="5" t="s">
        <v>2855</v>
      </c>
      <c r="C1355" s="5" t="s">
        <v>3478</v>
      </c>
      <c r="D1355" s="5" t="s">
        <v>3479</v>
      </c>
    </row>
    <row r="1356" spans="1:4">
      <c r="A1356" s="5">
        <v>2049705</v>
      </c>
      <c r="B1356" s="5" t="s">
        <v>2821</v>
      </c>
      <c r="C1356" s="5" t="s">
        <v>2494</v>
      </c>
      <c r="D1356" s="5" t="s">
        <v>2495</v>
      </c>
    </row>
    <row r="1357" spans="1:4">
      <c r="A1357" s="5">
        <v>2049705</v>
      </c>
      <c r="B1357" s="5" t="s">
        <v>2822</v>
      </c>
      <c r="C1357" s="5" t="s">
        <v>4302</v>
      </c>
    </row>
    <row r="1358" spans="1:4">
      <c r="A1358" s="5">
        <v>2049705</v>
      </c>
      <c r="B1358" s="5" t="s">
        <v>2825</v>
      </c>
      <c r="C1358" s="5" t="s">
        <v>4303</v>
      </c>
      <c r="D1358" s="5" t="s">
        <v>4304</v>
      </c>
    </row>
    <row r="1359" spans="1:4">
      <c r="A1359" s="5">
        <v>2049705</v>
      </c>
      <c r="B1359" s="5" t="s">
        <v>2828</v>
      </c>
      <c r="C1359" s="5" t="s">
        <v>4305</v>
      </c>
    </row>
    <row r="1360" spans="1:4">
      <c r="A1360" s="5">
        <v>2049705</v>
      </c>
      <c r="B1360" s="5" t="s">
        <v>2831</v>
      </c>
      <c r="C1360" s="5" t="s">
        <v>4306</v>
      </c>
    </row>
    <row r="1361" spans="1:4">
      <c r="A1361" s="5">
        <v>2049705</v>
      </c>
      <c r="B1361" s="5" t="s">
        <v>2833</v>
      </c>
      <c r="C1361" s="5" t="s">
        <v>4307</v>
      </c>
      <c r="D1361" s="5" t="s">
        <v>4308</v>
      </c>
    </row>
    <row r="1362" spans="1:4">
      <c r="A1362" s="5">
        <v>2049705</v>
      </c>
      <c r="B1362" s="5" t="s">
        <v>2836</v>
      </c>
      <c r="C1362" s="5" t="s">
        <v>4309</v>
      </c>
    </row>
    <row r="1363" spans="1:4">
      <c r="A1363" s="5">
        <v>2049705</v>
      </c>
      <c r="B1363" s="5" t="s">
        <v>2839</v>
      </c>
      <c r="C1363" s="5" t="s">
        <v>4310</v>
      </c>
    </row>
    <row r="1364" spans="1:4">
      <c r="A1364" s="5">
        <v>2049705</v>
      </c>
      <c r="B1364" s="5" t="s">
        <v>2841</v>
      </c>
      <c r="C1364" s="5" t="s">
        <v>4311</v>
      </c>
    </row>
    <row r="1365" spans="1:4">
      <c r="A1365" s="5">
        <v>2049705</v>
      </c>
      <c r="B1365" s="5" t="s">
        <v>2855</v>
      </c>
      <c r="C1365" s="5" t="s">
        <v>4312</v>
      </c>
    </row>
    <row r="1366" spans="1:4">
      <c r="A1366" s="5">
        <v>2049723</v>
      </c>
      <c r="B1366" s="5" t="s">
        <v>2821</v>
      </c>
      <c r="C1366" s="5" t="s">
        <v>2501</v>
      </c>
      <c r="D1366" s="5" t="s">
        <v>2502</v>
      </c>
    </row>
    <row r="1367" spans="1:4">
      <c r="A1367" s="5">
        <v>2049723</v>
      </c>
      <c r="B1367" s="5" t="s">
        <v>2822</v>
      </c>
      <c r="C1367" s="5" t="s">
        <v>4313</v>
      </c>
      <c r="D1367" s="5" t="s">
        <v>4314</v>
      </c>
    </row>
    <row r="1368" spans="1:4">
      <c r="A1368" s="5">
        <v>2049723</v>
      </c>
      <c r="B1368" s="5" t="s">
        <v>2825</v>
      </c>
      <c r="C1368" s="5" t="s">
        <v>4315</v>
      </c>
      <c r="D1368" s="5" t="s">
        <v>4316</v>
      </c>
    </row>
    <row r="1369" spans="1:4">
      <c r="A1369" s="5">
        <v>2049723</v>
      </c>
      <c r="B1369" s="5" t="s">
        <v>2828</v>
      </c>
      <c r="C1369" s="5" t="s">
        <v>4317</v>
      </c>
      <c r="D1369" s="5" t="s">
        <v>4318</v>
      </c>
    </row>
    <row r="1370" spans="1:4">
      <c r="A1370" s="5">
        <v>2049723</v>
      </c>
      <c r="B1370" s="5" t="s">
        <v>2831</v>
      </c>
      <c r="C1370" s="5" t="s">
        <v>4319</v>
      </c>
      <c r="D1370" s="5" t="s">
        <v>4320</v>
      </c>
    </row>
    <row r="1371" spans="1:4">
      <c r="A1371" s="5">
        <v>2049723</v>
      </c>
      <c r="B1371" s="5" t="s">
        <v>2833</v>
      </c>
      <c r="C1371" s="5" t="s">
        <v>4321</v>
      </c>
      <c r="D1371" s="5" t="s">
        <v>4322</v>
      </c>
    </row>
    <row r="1372" spans="1:4">
      <c r="A1372" s="5">
        <v>2049723</v>
      </c>
      <c r="B1372" s="5" t="s">
        <v>2836</v>
      </c>
      <c r="C1372" s="5" t="s">
        <v>4323</v>
      </c>
      <c r="D1372" s="5" t="s">
        <v>4324</v>
      </c>
    </row>
  </sheetData>
  <sortState xmlns:xlrd2="http://schemas.microsoft.com/office/spreadsheetml/2017/richdata2" ref="A2:D1308">
    <sortCondition ref="A2:A1308"/>
    <sortCondition ref="B2:B130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G1139"/>
  <sheetViews>
    <sheetView workbookViewId="0"/>
  </sheetViews>
  <sheetFormatPr defaultRowHeight="14.45"/>
  <cols>
    <col min="1" max="1" width="17.5703125" style="5" customWidth="1"/>
    <col min="2" max="2" width="31.42578125" style="5" customWidth="1"/>
    <col min="3" max="3" width="50.42578125" style="67" customWidth="1"/>
    <col min="4" max="4" width="27.42578125" style="188" bestFit="1" customWidth="1"/>
    <col min="5" max="5" width="15.42578125" style="188" bestFit="1" customWidth="1"/>
    <col min="6" max="6" width="21.5703125" style="5" bestFit="1" customWidth="1"/>
    <col min="7" max="7" width="23.42578125" style="5" customWidth="1"/>
  </cols>
  <sheetData>
    <row r="1" spans="1:7" ht="15" thickBot="1">
      <c r="A1" s="186" t="s">
        <v>162</v>
      </c>
      <c r="B1" s="186" t="s">
        <v>4325</v>
      </c>
      <c r="C1" s="186" t="s">
        <v>4326</v>
      </c>
      <c r="D1" s="187" t="s">
        <v>4327</v>
      </c>
      <c r="E1" s="187" t="s">
        <v>173</v>
      </c>
      <c r="F1" s="186" t="s">
        <v>4328</v>
      </c>
      <c r="G1" s="152" t="s">
        <v>174</v>
      </c>
    </row>
    <row r="2" spans="1:7">
      <c r="A2" s="5">
        <v>2037072</v>
      </c>
      <c r="B2" s="5" t="s">
        <v>172</v>
      </c>
      <c r="C2" s="67" t="s">
        <v>225</v>
      </c>
      <c r="E2" s="188" t="s">
        <v>191</v>
      </c>
      <c r="F2" s="5" t="s">
        <v>228</v>
      </c>
      <c r="G2" s="5" t="s">
        <v>192</v>
      </c>
    </row>
    <row r="3" spans="1:7">
      <c r="A3" s="5">
        <v>2037072</v>
      </c>
      <c r="B3" s="5" t="s">
        <v>4329</v>
      </c>
      <c r="C3" s="67" t="s">
        <v>225</v>
      </c>
      <c r="D3" s="188">
        <v>0.8</v>
      </c>
      <c r="E3" s="188" t="s">
        <v>191</v>
      </c>
      <c r="F3" s="5" t="s">
        <v>228</v>
      </c>
      <c r="G3" s="5" t="s">
        <v>192</v>
      </c>
    </row>
    <row r="4" spans="1:7">
      <c r="A4" s="5">
        <v>2037072</v>
      </c>
      <c r="B4" s="5" t="s">
        <v>4329</v>
      </c>
      <c r="C4" s="67" t="s">
        <v>411</v>
      </c>
      <c r="D4" s="188">
        <v>0.1</v>
      </c>
      <c r="E4" s="188" t="s">
        <v>215</v>
      </c>
      <c r="F4" s="5" t="s">
        <v>228</v>
      </c>
      <c r="G4" s="5" t="s">
        <v>192</v>
      </c>
    </row>
    <row r="5" spans="1:7">
      <c r="A5" s="5">
        <v>2037072</v>
      </c>
      <c r="B5" s="5" t="s">
        <v>4329</v>
      </c>
      <c r="C5" s="67" t="s">
        <v>1216</v>
      </c>
      <c r="D5" s="188">
        <v>0.05</v>
      </c>
      <c r="E5" s="188" t="s">
        <v>215</v>
      </c>
      <c r="F5" s="5" t="s">
        <v>228</v>
      </c>
      <c r="G5" s="5" t="s">
        <v>192</v>
      </c>
    </row>
    <row r="6" spans="1:7">
      <c r="A6" s="5">
        <v>2037072</v>
      </c>
      <c r="B6" s="5" t="s">
        <v>4329</v>
      </c>
      <c r="C6" s="67" t="s">
        <v>597</v>
      </c>
      <c r="D6" s="188">
        <v>0.02</v>
      </c>
      <c r="E6" s="188" t="s">
        <v>191</v>
      </c>
      <c r="F6" s="5" t="s">
        <v>228</v>
      </c>
      <c r="G6" s="5" t="s">
        <v>192</v>
      </c>
    </row>
    <row r="7" spans="1:7">
      <c r="A7" s="5">
        <v>2037072</v>
      </c>
      <c r="B7" s="5" t="s">
        <v>4329</v>
      </c>
      <c r="C7" s="67" t="s">
        <v>345</v>
      </c>
      <c r="D7" s="188">
        <v>0.02</v>
      </c>
      <c r="E7" s="188" t="s">
        <v>215</v>
      </c>
      <c r="F7" s="5" t="s">
        <v>228</v>
      </c>
      <c r="G7" s="5" t="s">
        <v>192</v>
      </c>
    </row>
    <row r="8" spans="1:7">
      <c r="A8" s="5">
        <v>2037072</v>
      </c>
      <c r="B8" s="5" t="s">
        <v>4329</v>
      </c>
      <c r="C8" s="67" t="s">
        <v>1712</v>
      </c>
      <c r="D8" s="188">
        <v>0.01</v>
      </c>
      <c r="E8" s="188" t="s">
        <v>255</v>
      </c>
      <c r="F8" s="5" t="s">
        <v>228</v>
      </c>
      <c r="G8" s="5" t="s">
        <v>192</v>
      </c>
    </row>
    <row r="9" spans="1:7">
      <c r="A9" s="5">
        <v>2039929</v>
      </c>
      <c r="B9" s="5" t="s">
        <v>172</v>
      </c>
      <c r="C9" s="67" t="s">
        <v>225</v>
      </c>
      <c r="E9" s="188" t="s">
        <v>191</v>
      </c>
      <c r="F9" s="5" t="s">
        <v>228</v>
      </c>
      <c r="G9" s="5" t="s">
        <v>192</v>
      </c>
    </row>
    <row r="10" spans="1:7">
      <c r="A10" s="5">
        <v>2039929</v>
      </c>
      <c r="B10" s="5" t="s">
        <v>4329</v>
      </c>
      <c r="C10" s="67" t="s">
        <v>4330</v>
      </c>
      <c r="D10" s="188">
        <v>0.5</v>
      </c>
      <c r="E10" s="188" t="s">
        <v>191</v>
      </c>
      <c r="F10" s="5" t="s">
        <v>228</v>
      </c>
      <c r="G10" s="5" t="s">
        <v>4331</v>
      </c>
    </row>
    <row r="11" spans="1:7">
      <c r="A11" s="5">
        <v>2039929</v>
      </c>
      <c r="B11" s="5" t="s">
        <v>4329</v>
      </c>
      <c r="C11" s="67" t="s">
        <v>225</v>
      </c>
      <c r="D11" s="188">
        <v>0.5</v>
      </c>
      <c r="E11" s="188" t="s">
        <v>191</v>
      </c>
      <c r="F11" s="5" t="s">
        <v>228</v>
      </c>
      <c r="G11" s="5" t="s">
        <v>192</v>
      </c>
    </row>
    <row r="12" spans="1:7">
      <c r="A12" s="5">
        <v>2040178</v>
      </c>
      <c r="B12" s="5" t="s">
        <v>172</v>
      </c>
      <c r="C12" s="67" t="s">
        <v>2101</v>
      </c>
      <c r="E12" s="188" t="s">
        <v>191</v>
      </c>
      <c r="F12" s="5" t="s">
        <v>228</v>
      </c>
      <c r="G12" s="5" t="s">
        <v>192</v>
      </c>
    </row>
    <row r="13" spans="1:7">
      <c r="A13" s="5">
        <v>2040178</v>
      </c>
      <c r="B13" s="5" t="s">
        <v>4329</v>
      </c>
      <c r="C13" s="67" t="s">
        <v>2101</v>
      </c>
      <c r="D13" s="188">
        <v>0.7</v>
      </c>
      <c r="E13" s="188" t="s">
        <v>191</v>
      </c>
      <c r="F13" s="5" t="s">
        <v>228</v>
      </c>
      <c r="G13" s="5" t="s">
        <v>192</v>
      </c>
    </row>
    <row r="14" spans="1:7">
      <c r="A14" s="5">
        <v>2040178</v>
      </c>
      <c r="B14" s="5" t="s">
        <v>4329</v>
      </c>
      <c r="C14" s="67" t="s">
        <v>597</v>
      </c>
      <c r="D14" s="188">
        <v>0.3</v>
      </c>
      <c r="E14" s="188" t="s">
        <v>191</v>
      </c>
      <c r="F14" s="5" t="s">
        <v>228</v>
      </c>
      <c r="G14" s="5" t="s">
        <v>192</v>
      </c>
    </row>
    <row r="15" spans="1:7">
      <c r="A15" s="5">
        <v>2040196</v>
      </c>
      <c r="B15" s="5" t="s">
        <v>172</v>
      </c>
      <c r="C15" s="67" t="s">
        <v>244</v>
      </c>
      <c r="E15" s="188" t="s">
        <v>245</v>
      </c>
      <c r="F15" s="5" t="s">
        <v>228</v>
      </c>
      <c r="G15" s="5" t="s">
        <v>192</v>
      </c>
    </row>
    <row r="16" spans="1:7">
      <c r="A16" s="5">
        <v>2040196</v>
      </c>
      <c r="B16" s="5" t="s">
        <v>4329</v>
      </c>
      <c r="C16" s="67" t="s">
        <v>244</v>
      </c>
      <c r="D16" s="188">
        <v>0.8</v>
      </c>
      <c r="E16" s="188" t="s">
        <v>245</v>
      </c>
      <c r="F16" s="5" t="s">
        <v>228</v>
      </c>
      <c r="G16" s="5" t="s">
        <v>192</v>
      </c>
    </row>
    <row r="17" spans="1:7">
      <c r="A17" s="5">
        <v>2040196</v>
      </c>
      <c r="B17" s="5" t="s">
        <v>4329</v>
      </c>
      <c r="C17" s="67" t="s">
        <v>214</v>
      </c>
      <c r="D17" s="188">
        <v>0.1</v>
      </c>
      <c r="E17" s="188" t="s">
        <v>215</v>
      </c>
      <c r="F17" s="5" t="s">
        <v>228</v>
      </c>
      <c r="G17" s="5" t="s">
        <v>192</v>
      </c>
    </row>
    <row r="18" spans="1:7">
      <c r="A18" s="5">
        <v>2040196</v>
      </c>
      <c r="B18" s="5" t="s">
        <v>4329</v>
      </c>
      <c r="C18" s="67" t="s">
        <v>352</v>
      </c>
      <c r="D18" s="188">
        <v>0.1</v>
      </c>
      <c r="E18" s="188" t="s">
        <v>353</v>
      </c>
      <c r="F18" s="5" t="s">
        <v>228</v>
      </c>
      <c r="G18" s="5" t="s">
        <v>192</v>
      </c>
    </row>
    <row r="19" spans="1:7">
      <c r="A19" s="5">
        <v>2040450</v>
      </c>
      <c r="B19" s="5" t="s">
        <v>172</v>
      </c>
      <c r="C19" s="67" t="s">
        <v>254</v>
      </c>
      <c r="E19" s="188" t="s">
        <v>255</v>
      </c>
      <c r="F19" s="5" t="s">
        <v>228</v>
      </c>
      <c r="G19" s="5" t="s">
        <v>192</v>
      </c>
    </row>
    <row r="20" spans="1:7">
      <c r="A20" s="5">
        <v>2040450</v>
      </c>
      <c r="B20" s="5" t="s">
        <v>4329</v>
      </c>
      <c r="C20" s="67" t="s">
        <v>254</v>
      </c>
      <c r="D20" s="188">
        <v>0.3</v>
      </c>
      <c r="E20" s="188" t="s">
        <v>255</v>
      </c>
      <c r="F20" s="5" t="s">
        <v>228</v>
      </c>
      <c r="G20" s="5" t="s">
        <v>192</v>
      </c>
    </row>
    <row r="21" spans="1:7">
      <c r="A21" s="5">
        <v>2040450</v>
      </c>
      <c r="B21" s="5" t="s">
        <v>4329</v>
      </c>
      <c r="C21" s="67" t="s">
        <v>4332</v>
      </c>
      <c r="D21" s="188">
        <v>0.1</v>
      </c>
      <c r="E21" s="188" t="s">
        <v>191</v>
      </c>
      <c r="F21" s="5" t="s">
        <v>228</v>
      </c>
      <c r="G21" s="5" t="s">
        <v>2092</v>
      </c>
    </row>
    <row r="22" spans="1:7">
      <c r="A22" s="5">
        <v>2040450</v>
      </c>
      <c r="B22" s="5" t="s">
        <v>4329</v>
      </c>
      <c r="C22" s="67" t="s">
        <v>4333</v>
      </c>
      <c r="D22" s="188">
        <v>0.1</v>
      </c>
      <c r="E22" s="188" t="s">
        <v>255</v>
      </c>
      <c r="F22" s="5" t="s">
        <v>228</v>
      </c>
      <c r="G22" s="5" t="s">
        <v>4331</v>
      </c>
    </row>
    <row r="23" spans="1:7">
      <c r="A23" s="5">
        <v>2040450</v>
      </c>
      <c r="B23" s="5" t="s">
        <v>4329</v>
      </c>
      <c r="C23" s="67" t="s">
        <v>4334</v>
      </c>
      <c r="D23" s="188">
        <v>0.1</v>
      </c>
      <c r="E23" s="188" t="s">
        <v>215</v>
      </c>
      <c r="F23" s="5" t="s">
        <v>228</v>
      </c>
      <c r="G23" s="5" t="s">
        <v>2092</v>
      </c>
    </row>
    <row r="24" spans="1:7">
      <c r="A24" s="5">
        <v>2040450</v>
      </c>
      <c r="B24" s="5" t="s">
        <v>4329</v>
      </c>
      <c r="C24" s="67" t="s">
        <v>4335</v>
      </c>
      <c r="D24" s="188">
        <v>0.1</v>
      </c>
      <c r="E24" s="188" t="s">
        <v>215</v>
      </c>
      <c r="F24" s="5" t="s">
        <v>228</v>
      </c>
      <c r="G24" s="5" t="s">
        <v>2092</v>
      </c>
    </row>
    <row r="25" spans="1:7">
      <c r="A25" s="5">
        <v>2040450</v>
      </c>
      <c r="B25" s="5" t="s">
        <v>4329</v>
      </c>
      <c r="C25" s="67" t="s">
        <v>4336</v>
      </c>
      <c r="D25" s="188">
        <v>0.1</v>
      </c>
      <c r="E25" s="188" t="s">
        <v>255</v>
      </c>
      <c r="F25" s="5" t="s">
        <v>228</v>
      </c>
      <c r="G25" s="5" t="s">
        <v>4331</v>
      </c>
    </row>
    <row r="26" spans="1:7">
      <c r="A26" s="5">
        <v>2040450</v>
      </c>
      <c r="B26" s="5" t="s">
        <v>4329</v>
      </c>
      <c r="C26" s="67" t="s">
        <v>4337</v>
      </c>
      <c r="D26" s="188">
        <v>0.1</v>
      </c>
      <c r="E26" s="188" t="s">
        <v>215</v>
      </c>
      <c r="F26" s="5" t="s">
        <v>228</v>
      </c>
      <c r="G26" s="5" t="s">
        <v>2092</v>
      </c>
    </row>
    <row r="27" spans="1:7">
      <c r="A27" s="5">
        <v>2040450</v>
      </c>
      <c r="B27" s="5" t="s">
        <v>4329</v>
      </c>
      <c r="C27" s="67" t="s">
        <v>901</v>
      </c>
      <c r="D27" s="188">
        <v>0.05</v>
      </c>
      <c r="E27" s="188" t="s">
        <v>255</v>
      </c>
      <c r="F27" s="5" t="s">
        <v>228</v>
      </c>
      <c r="G27" s="5" t="s">
        <v>192</v>
      </c>
    </row>
    <row r="28" spans="1:7">
      <c r="A28" s="5">
        <v>2040450</v>
      </c>
      <c r="B28" s="5" t="s">
        <v>4329</v>
      </c>
      <c r="C28" s="67" t="s">
        <v>1712</v>
      </c>
      <c r="D28" s="188">
        <v>0.05</v>
      </c>
      <c r="E28" s="188" t="s">
        <v>255</v>
      </c>
      <c r="F28" s="5" t="s">
        <v>228</v>
      </c>
      <c r="G28" s="5" t="s">
        <v>192</v>
      </c>
    </row>
    <row r="29" spans="1:7">
      <c r="A29" s="5">
        <v>2040570</v>
      </c>
      <c r="B29" s="5" t="s">
        <v>172</v>
      </c>
      <c r="C29" s="67" t="s">
        <v>225</v>
      </c>
      <c r="E29" s="188" t="s">
        <v>191</v>
      </c>
      <c r="F29" s="5" t="s">
        <v>228</v>
      </c>
      <c r="G29" s="5" t="s">
        <v>192</v>
      </c>
    </row>
    <row r="30" spans="1:7">
      <c r="A30" s="5">
        <v>2040570</v>
      </c>
      <c r="B30" s="5" t="s">
        <v>4329</v>
      </c>
      <c r="C30" s="67" t="s">
        <v>225</v>
      </c>
      <c r="D30" s="188">
        <v>0.4</v>
      </c>
      <c r="E30" s="188" t="s">
        <v>191</v>
      </c>
      <c r="F30" s="5" t="s">
        <v>228</v>
      </c>
      <c r="G30" s="5" t="s">
        <v>192</v>
      </c>
    </row>
    <row r="31" spans="1:7">
      <c r="A31" s="5">
        <v>2040570</v>
      </c>
      <c r="B31" s="5" t="s">
        <v>4329</v>
      </c>
      <c r="C31" s="67" t="s">
        <v>254</v>
      </c>
      <c r="D31" s="188">
        <v>0.3</v>
      </c>
      <c r="E31" s="188" t="s">
        <v>255</v>
      </c>
      <c r="F31" s="5" t="s">
        <v>228</v>
      </c>
      <c r="G31" s="5" t="s">
        <v>192</v>
      </c>
    </row>
    <row r="32" spans="1:7">
      <c r="A32" s="5">
        <v>2040570</v>
      </c>
      <c r="B32" s="5" t="s">
        <v>4329</v>
      </c>
      <c r="C32" s="67" t="s">
        <v>1070</v>
      </c>
      <c r="D32" s="188">
        <v>0.2</v>
      </c>
      <c r="E32" s="188" t="s">
        <v>191</v>
      </c>
      <c r="F32" s="5" t="s">
        <v>228</v>
      </c>
      <c r="G32" s="5" t="s">
        <v>280</v>
      </c>
    </row>
    <row r="33" spans="1:7">
      <c r="A33" s="5">
        <v>2040570</v>
      </c>
      <c r="B33" s="5" t="s">
        <v>4329</v>
      </c>
      <c r="C33" s="67" t="s">
        <v>214</v>
      </c>
      <c r="D33" s="188">
        <v>0.1</v>
      </c>
      <c r="E33" s="188" t="s">
        <v>215</v>
      </c>
      <c r="F33" s="5" t="s">
        <v>228</v>
      </c>
      <c r="G33" s="5" t="s">
        <v>192</v>
      </c>
    </row>
    <row r="34" spans="1:7">
      <c r="A34" s="5">
        <v>2040673</v>
      </c>
      <c r="B34" s="5" t="s">
        <v>172</v>
      </c>
      <c r="C34" s="67" t="s">
        <v>214</v>
      </c>
      <c r="E34" s="188" t="s">
        <v>215</v>
      </c>
      <c r="F34" s="5" t="s">
        <v>228</v>
      </c>
      <c r="G34" s="5" t="s">
        <v>192</v>
      </c>
    </row>
    <row r="35" spans="1:7">
      <c r="A35" s="5">
        <v>2040673</v>
      </c>
      <c r="B35" s="5" t="s">
        <v>4329</v>
      </c>
      <c r="C35" s="67" t="s">
        <v>214</v>
      </c>
      <c r="D35" s="188">
        <v>1</v>
      </c>
      <c r="E35" s="188" t="s">
        <v>215</v>
      </c>
      <c r="F35" s="5" t="s">
        <v>228</v>
      </c>
      <c r="G35" s="5" t="s">
        <v>192</v>
      </c>
    </row>
    <row r="36" spans="1:7">
      <c r="A36" s="5">
        <v>2040703</v>
      </c>
      <c r="B36" s="5" t="s">
        <v>172</v>
      </c>
      <c r="C36" s="67" t="s">
        <v>279</v>
      </c>
      <c r="E36" s="188" t="s">
        <v>215</v>
      </c>
      <c r="F36" s="5" t="s">
        <v>228</v>
      </c>
      <c r="G36" s="5" t="s">
        <v>280</v>
      </c>
    </row>
    <row r="37" spans="1:7">
      <c r="A37" s="5">
        <v>2040703</v>
      </c>
      <c r="B37" s="5" t="s">
        <v>4329</v>
      </c>
      <c r="C37" s="67" t="s">
        <v>279</v>
      </c>
      <c r="D37" s="188">
        <v>1</v>
      </c>
      <c r="E37" s="188" t="s">
        <v>215</v>
      </c>
      <c r="F37" s="5" t="s">
        <v>228</v>
      </c>
      <c r="G37" s="5" t="s">
        <v>280</v>
      </c>
    </row>
    <row r="38" spans="1:7">
      <c r="A38" s="5">
        <v>2040733</v>
      </c>
      <c r="B38" s="5" t="s">
        <v>172</v>
      </c>
      <c r="C38" s="67" t="s">
        <v>254</v>
      </c>
      <c r="E38" s="188" t="s">
        <v>255</v>
      </c>
      <c r="F38" s="5" t="s">
        <v>228</v>
      </c>
      <c r="G38" s="5" t="s">
        <v>192</v>
      </c>
    </row>
    <row r="39" spans="1:7">
      <c r="A39" s="5">
        <v>2040733</v>
      </c>
      <c r="B39" s="5" t="s">
        <v>4329</v>
      </c>
      <c r="C39" s="67" t="s">
        <v>254</v>
      </c>
      <c r="D39" s="188">
        <v>0.4</v>
      </c>
      <c r="E39" s="188" t="s">
        <v>255</v>
      </c>
      <c r="F39" s="5" t="s">
        <v>228</v>
      </c>
      <c r="G39" s="5" t="s">
        <v>192</v>
      </c>
    </row>
    <row r="40" spans="1:7">
      <c r="A40" s="5">
        <v>2040733</v>
      </c>
      <c r="B40" s="5" t="s">
        <v>4329</v>
      </c>
      <c r="C40" s="67" t="s">
        <v>4338</v>
      </c>
      <c r="D40" s="188">
        <v>0.2</v>
      </c>
      <c r="E40" s="188" t="s">
        <v>255</v>
      </c>
      <c r="F40" s="5" t="s">
        <v>228</v>
      </c>
      <c r="G40" s="5" t="s">
        <v>2092</v>
      </c>
    </row>
    <row r="41" spans="1:7">
      <c r="A41" s="5">
        <v>2040733</v>
      </c>
      <c r="B41" s="5" t="s">
        <v>4329</v>
      </c>
      <c r="C41" s="67" t="s">
        <v>901</v>
      </c>
      <c r="D41" s="188">
        <v>0.1</v>
      </c>
      <c r="E41" s="188" t="s">
        <v>255</v>
      </c>
      <c r="F41" s="5" t="s">
        <v>228</v>
      </c>
      <c r="G41" s="5" t="s">
        <v>192</v>
      </c>
    </row>
    <row r="42" spans="1:7">
      <c r="A42" s="5">
        <v>2040733</v>
      </c>
      <c r="B42" s="5" t="s">
        <v>4329</v>
      </c>
      <c r="C42" s="67" t="s">
        <v>345</v>
      </c>
      <c r="D42" s="188">
        <v>0.1</v>
      </c>
      <c r="E42" s="188" t="s">
        <v>215</v>
      </c>
      <c r="F42" s="5" t="s">
        <v>228</v>
      </c>
      <c r="G42" s="5" t="s">
        <v>192</v>
      </c>
    </row>
    <row r="43" spans="1:7">
      <c r="A43" s="5">
        <v>2040733</v>
      </c>
      <c r="B43" s="5" t="s">
        <v>4329</v>
      </c>
      <c r="C43" s="67" t="s">
        <v>4339</v>
      </c>
      <c r="D43" s="188">
        <v>0.1</v>
      </c>
      <c r="E43" s="188" t="s">
        <v>255</v>
      </c>
      <c r="F43" s="5" t="s">
        <v>228</v>
      </c>
      <c r="G43" s="5" t="s">
        <v>4331</v>
      </c>
    </row>
    <row r="44" spans="1:7">
      <c r="A44" s="5">
        <v>2040733</v>
      </c>
      <c r="B44" s="5" t="s">
        <v>4329</v>
      </c>
      <c r="C44" s="67" t="s">
        <v>1712</v>
      </c>
      <c r="D44" s="188">
        <v>0.1</v>
      </c>
      <c r="E44" s="188" t="s">
        <v>255</v>
      </c>
      <c r="F44" s="5" t="s">
        <v>228</v>
      </c>
      <c r="G44" s="5" t="s">
        <v>192</v>
      </c>
    </row>
    <row r="45" spans="1:7">
      <c r="A45" s="5">
        <v>2040834</v>
      </c>
      <c r="B45" s="5" t="s">
        <v>172</v>
      </c>
      <c r="C45" s="67" t="s">
        <v>190</v>
      </c>
      <c r="E45" s="188" t="s">
        <v>191</v>
      </c>
      <c r="F45" s="5" t="s">
        <v>228</v>
      </c>
      <c r="G45" s="5" t="s">
        <v>192</v>
      </c>
    </row>
    <row r="46" spans="1:7">
      <c r="A46" s="5">
        <v>2040834</v>
      </c>
      <c r="B46" s="5" t="s">
        <v>4329</v>
      </c>
      <c r="C46" s="67" t="s">
        <v>190</v>
      </c>
      <c r="D46" s="188">
        <v>1</v>
      </c>
      <c r="E46" s="188" t="s">
        <v>191</v>
      </c>
      <c r="F46" s="5" t="s">
        <v>228</v>
      </c>
      <c r="G46" s="5" t="s">
        <v>192</v>
      </c>
    </row>
    <row r="47" spans="1:7">
      <c r="A47" s="5">
        <v>2040835</v>
      </c>
      <c r="B47" s="5" t="s">
        <v>172</v>
      </c>
      <c r="C47" s="67" t="s">
        <v>214</v>
      </c>
      <c r="E47" s="188" t="s">
        <v>215</v>
      </c>
      <c r="F47" s="5" t="s">
        <v>228</v>
      </c>
      <c r="G47" s="5" t="s">
        <v>192</v>
      </c>
    </row>
    <row r="48" spans="1:7">
      <c r="A48" s="5">
        <v>2040835</v>
      </c>
      <c r="B48" s="5" t="s">
        <v>4329</v>
      </c>
      <c r="C48" s="67" t="s">
        <v>214</v>
      </c>
      <c r="D48" s="188">
        <v>1</v>
      </c>
      <c r="E48" s="188" t="s">
        <v>215</v>
      </c>
      <c r="F48" s="5" t="s">
        <v>228</v>
      </c>
      <c r="G48" s="5" t="s">
        <v>192</v>
      </c>
    </row>
    <row r="49" spans="1:7">
      <c r="A49" s="5">
        <v>2040837</v>
      </c>
      <c r="B49" s="5" t="s">
        <v>172</v>
      </c>
      <c r="C49" s="67" t="s">
        <v>214</v>
      </c>
      <c r="E49" s="188" t="s">
        <v>215</v>
      </c>
      <c r="F49" s="5" t="s">
        <v>228</v>
      </c>
      <c r="G49" s="5" t="s">
        <v>192</v>
      </c>
    </row>
    <row r="50" spans="1:7">
      <c r="A50" s="5">
        <v>2040837</v>
      </c>
      <c r="B50" s="5" t="s">
        <v>4329</v>
      </c>
      <c r="C50" s="67" t="s">
        <v>214</v>
      </c>
      <c r="D50" s="188">
        <v>1</v>
      </c>
      <c r="E50" s="188" t="s">
        <v>215</v>
      </c>
      <c r="F50" s="5" t="s">
        <v>228</v>
      </c>
      <c r="G50" s="5" t="s">
        <v>192</v>
      </c>
    </row>
    <row r="51" spans="1:7">
      <c r="A51" s="5">
        <v>2040839</v>
      </c>
      <c r="B51" s="5" t="s">
        <v>172</v>
      </c>
      <c r="C51" s="67" t="s">
        <v>279</v>
      </c>
      <c r="E51" s="188" t="s">
        <v>215</v>
      </c>
      <c r="F51" s="5" t="s">
        <v>228</v>
      </c>
      <c r="G51" s="5" t="s">
        <v>280</v>
      </c>
    </row>
    <row r="52" spans="1:7">
      <c r="A52" s="5">
        <v>2040839</v>
      </c>
      <c r="B52" s="5" t="s">
        <v>4329</v>
      </c>
      <c r="C52" s="67" t="s">
        <v>279</v>
      </c>
      <c r="D52" s="188">
        <v>0.4</v>
      </c>
      <c r="E52" s="188" t="s">
        <v>215</v>
      </c>
      <c r="F52" s="5" t="s">
        <v>228</v>
      </c>
      <c r="G52" s="5" t="s">
        <v>280</v>
      </c>
    </row>
    <row r="53" spans="1:7">
      <c r="A53" s="5">
        <v>2040839</v>
      </c>
      <c r="B53" s="5" t="s">
        <v>4329</v>
      </c>
      <c r="C53" s="67" t="s">
        <v>690</v>
      </c>
      <c r="D53" s="188">
        <v>0.4</v>
      </c>
      <c r="E53" s="188" t="s">
        <v>245</v>
      </c>
      <c r="F53" s="5" t="s">
        <v>228</v>
      </c>
      <c r="G53" s="5" t="s">
        <v>280</v>
      </c>
    </row>
    <row r="54" spans="1:7">
      <c r="A54" s="5">
        <v>2040839</v>
      </c>
      <c r="B54" s="5" t="s">
        <v>4329</v>
      </c>
      <c r="C54" s="67" t="s">
        <v>688</v>
      </c>
      <c r="D54" s="188">
        <v>0.1</v>
      </c>
      <c r="E54" s="188" t="s">
        <v>689</v>
      </c>
      <c r="F54" s="5" t="s">
        <v>228</v>
      </c>
      <c r="G54" s="5" t="s">
        <v>192</v>
      </c>
    </row>
    <row r="55" spans="1:7">
      <c r="A55" s="5">
        <v>2040839</v>
      </c>
      <c r="B55" s="5" t="s">
        <v>4329</v>
      </c>
      <c r="C55" s="67" t="s">
        <v>214</v>
      </c>
      <c r="D55" s="188">
        <v>0.1</v>
      </c>
      <c r="E55" s="188" t="s">
        <v>215</v>
      </c>
      <c r="F55" s="5" t="s">
        <v>228</v>
      </c>
      <c r="G55" s="5" t="s">
        <v>192</v>
      </c>
    </row>
    <row r="56" spans="1:7">
      <c r="A56" s="5">
        <v>2040846</v>
      </c>
      <c r="B56" s="5" t="s">
        <v>172</v>
      </c>
      <c r="C56" s="67" t="s">
        <v>225</v>
      </c>
      <c r="E56" s="188" t="s">
        <v>191</v>
      </c>
      <c r="F56" s="5" t="s">
        <v>228</v>
      </c>
      <c r="G56" s="5" t="s">
        <v>192</v>
      </c>
    </row>
    <row r="57" spans="1:7">
      <c r="A57" s="5">
        <v>2040846</v>
      </c>
      <c r="B57" s="5" t="s">
        <v>4329</v>
      </c>
      <c r="C57" s="67" t="s">
        <v>225</v>
      </c>
      <c r="D57" s="188">
        <v>1</v>
      </c>
      <c r="E57" s="188" t="s">
        <v>191</v>
      </c>
      <c r="F57" s="5" t="s">
        <v>228</v>
      </c>
      <c r="G57" s="5" t="s">
        <v>192</v>
      </c>
    </row>
    <row r="58" spans="1:7">
      <c r="A58" s="5">
        <v>2040856</v>
      </c>
      <c r="B58" s="5" t="s">
        <v>172</v>
      </c>
      <c r="C58" s="67" t="s">
        <v>254</v>
      </c>
      <c r="E58" s="188" t="s">
        <v>255</v>
      </c>
      <c r="F58" s="5" t="s">
        <v>228</v>
      </c>
      <c r="G58" s="5" t="s">
        <v>192</v>
      </c>
    </row>
    <row r="59" spans="1:7">
      <c r="A59" s="5">
        <v>2040856</v>
      </c>
      <c r="B59" s="5" t="s">
        <v>4329</v>
      </c>
      <c r="C59" s="67" t="s">
        <v>254</v>
      </c>
      <c r="D59" s="188">
        <v>1</v>
      </c>
      <c r="E59" s="188" t="s">
        <v>255</v>
      </c>
      <c r="F59" s="5" t="s">
        <v>228</v>
      </c>
      <c r="G59" s="5" t="s">
        <v>192</v>
      </c>
    </row>
    <row r="60" spans="1:7">
      <c r="A60" s="5">
        <v>2040880</v>
      </c>
      <c r="B60" s="5" t="s">
        <v>172</v>
      </c>
      <c r="C60" s="67" t="s">
        <v>214</v>
      </c>
      <c r="E60" s="188" t="s">
        <v>215</v>
      </c>
      <c r="F60" s="5" t="s">
        <v>228</v>
      </c>
      <c r="G60" s="5" t="s">
        <v>192</v>
      </c>
    </row>
    <row r="61" spans="1:7">
      <c r="A61" s="5">
        <v>2040880</v>
      </c>
      <c r="B61" s="5" t="s">
        <v>4329</v>
      </c>
      <c r="C61" s="67" t="s">
        <v>214</v>
      </c>
      <c r="D61" s="188">
        <v>0.8</v>
      </c>
      <c r="E61" s="188" t="s">
        <v>215</v>
      </c>
      <c r="F61" s="5" t="s">
        <v>228</v>
      </c>
      <c r="G61" s="5" t="s">
        <v>192</v>
      </c>
    </row>
    <row r="62" spans="1:7">
      <c r="A62" s="5">
        <v>2040880</v>
      </c>
      <c r="B62" s="5" t="s">
        <v>4329</v>
      </c>
      <c r="C62" s="67" t="s">
        <v>531</v>
      </c>
      <c r="D62" s="188">
        <v>0.2</v>
      </c>
      <c r="E62" s="188" t="s">
        <v>215</v>
      </c>
      <c r="F62" s="5" t="s">
        <v>228</v>
      </c>
      <c r="G62" s="5" t="s">
        <v>280</v>
      </c>
    </row>
    <row r="63" spans="1:7">
      <c r="A63" s="5">
        <v>2040897</v>
      </c>
      <c r="B63" s="5" t="s">
        <v>172</v>
      </c>
      <c r="C63" s="67" t="s">
        <v>345</v>
      </c>
      <c r="E63" s="188" t="s">
        <v>215</v>
      </c>
      <c r="F63" s="5" t="s">
        <v>228</v>
      </c>
      <c r="G63" s="5" t="s">
        <v>192</v>
      </c>
    </row>
    <row r="64" spans="1:7">
      <c r="A64" s="5">
        <v>2040897</v>
      </c>
      <c r="B64" s="5" t="s">
        <v>4329</v>
      </c>
      <c r="C64" s="67" t="s">
        <v>345</v>
      </c>
      <c r="D64" s="188">
        <v>1</v>
      </c>
      <c r="E64" s="188" t="s">
        <v>215</v>
      </c>
      <c r="F64" s="5" t="s">
        <v>228</v>
      </c>
      <c r="G64" s="5" t="s">
        <v>192</v>
      </c>
    </row>
    <row r="65" spans="1:7">
      <c r="A65" s="5">
        <v>2040902</v>
      </c>
      <c r="B65" s="5" t="s">
        <v>172</v>
      </c>
      <c r="C65" s="67" t="s">
        <v>352</v>
      </c>
      <c r="E65" s="188" t="s">
        <v>353</v>
      </c>
      <c r="F65" s="5" t="s">
        <v>228</v>
      </c>
      <c r="G65" s="5" t="s">
        <v>192</v>
      </c>
    </row>
    <row r="66" spans="1:7">
      <c r="A66" s="5">
        <v>2040902</v>
      </c>
      <c r="B66" s="5" t="s">
        <v>4329</v>
      </c>
      <c r="C66" s="67" t="s">
        <v>352</v>
      </c>
      <c r="D66" s="188">
        <v>1</v>
      </c>
      <c r="E66" s="188" t="s">
        <v>353</v>
      </c>
      <c r="F66" s="5" t="s">
        <v>228</v>
      </c>
      <c r="G66" s="5" t="s">
        <v>192</v>
      </c>
    </row>
    <row r="67" spans="1:7">
      <c r="A67" s="5">
        <v>2040904</v>
      </c>
      <c r="B67" s="5" t="s">
        <v>172</v>
      </c>
      <c r="C67" s="67" t="s">
        <v>254</v>
      </c>
      <c r="E67" s="188" t="s">
        <v>255</v>
      </c>
      <c r="F67" s="5" t="s">
        <v>228</v>
      </c>
      <c r="G67" s="5" t="s">
        <v>192</v>
      </c>
    </row>
    <row r="68" spans="1:7">
      <c r="A68" s="5">
        <v>2040904</v>
      </c>
      <c r="B68" s="5" t="s">
        <v>4329</v>
      </c>
      <c r="C68" s="67" t="s">
        <v>4338</v>
      </c>
      <c r="D68" s="188">
        <v>0.5</v>
      </c>
      <c r="E68" s="188" t="s">
        <v>255</v>
      </c>
      <c r="F68" s="5" t="s">
        <v>228</v>
      </c>
      <c r="G68" s="5" t="s">
        <v>2092</v>
      </c>
    </row>
    <row r="69" spans="1:7">
      <c r="A69" s="5">
        <v>2040904</v>
      </c>
      <c r="B69" s="5" t="s">
        <v>4329</v>
      </c>
      <c r="C69" s="67" t="s">
        <v>254</v>
      </c>
      <c r="D69" s="188">
        <v>0.5</v>
      </c>
      <c r="E69" s="188" t="s">
        <v>255</v>
      </c>
      <c r="F69" s="5" t="s">
        <v>228</v>
      </c>
      <c r="G69" s="5" t="s">
        <v>192</v>
      </c>
    </row>
    <row r="70" spans="1:7">
      <c r="A70" s="5">
        <v>2040907</v>
      </c>
      <c r="B70" s="5" t="s">
        <v>172</v>
      </c>
      <c r="C70" s="67" t="s">
        <v>225</v>
      </c>
      <c r="E70" s="188" t="s">
        <v>191</v>
      </c>
      <c r="F70" s="5" t="s">
        <v>228</v>
      </c>
      <c r="G70" s="5" t="s">
        <v>192</v>
      </c>
    </row>
    <row r="71" spans="1:7">
      <c r="A71" s="5">
        <v>2040907</v>
      </c>
      <c r="B71" s="5" t="s">
        <v>4329</v>
      </c>
      <c r="C71" s="67" t="s">
        <v>225</v>
      </c>
      <c r="D71" s="188">
        <v>1</v>
      </c>
      <c r="E71" s="188" t="s">
        <v>191</v>
      </c>
      <c r="F71" s="5" t="s">
        <v>228</v>
      </c>
      <c r="G71" s="5" t="s">
        <v>192</v>
      </c>
    </row>
    <row r="72" spans="1:7">
      <c r="A72" s="5">
        <v>2040909</v>
      </c>
      <c r="B72" s="5" t="s">
        <v>172</v>
      </c>
      <c r="C72" s="67" t="s">
        <v>345</v>
      </c>
      <c r="E72" s="188" t="s">
        <v>215</v>
      </c>
      <c r="F72" s="5" t="s">
        <v>228</v>
      </c>
      <c r="G72" s="5" t="s">
        <v>192</v>
      </c>
    </row>
    <row r="73" spans="1:7">
      <c r="A73" s="5">
        <v>2040909</v>
      </c>
      <c r="B73" s="5" t="s">
        <v>4329</v>
      </c>
      <c r="C73" s="67" t="s">
        <v>345</v>
      </c>
      <c r="D73" s="188">
        <v>1</v>
      </c>
      <c r="E73" s="188" t="s">
        <v>215</v>
      </c>
      <c r="F73" s="5" t="s">
        <v>228</v>
      </c>
      <c r="G73" s="5" t="s">
        <v>192</v>
      </c>
    </row>
    <row r="74" spans="1:7">
      <c r="A74" s="5">
        <v>2040918</v>
      </c>
      <c r="B74" s="5" t="s">
        <v>172</v>
      </c>
      <c r="C74" s="67" t="s">
        <v>254</v>
      </c>
      <c r="E74" s="188" t="s">
        <v>255</v>
      </c>
      <c r="F74" s="5" t="s">
        <v>228</v>
      </c>
      <c r="G74" s="5" t="s">
        <v>192</v>
      </c>
    </row>
    <row r="75" spans="1:7">
      <c r="A75" s="5">
        <v>2040918</v>
      </c>
      <c r="B75" s="5" t="s">
        <v>4329</v>
      </c>
      <c r="C75" s="67" t="s">
        <v>254</v>
      </c>
      <c r="D75" s="188">
        <v>1</v>
      </c>
      <c r="E75" s="188" t="s">
        <v>255</v>
      </c>
      <c r="F75" s="5" t="s">
        <v>228</v>
      </c>
      <c r="G75" s="5" t="s">
        <v>192</v>
      </c>
    </row>
    <row r="76" spans="1:7">
      <c r="A76" s="5">
        <v>2040938</v>
      </c>
      <c r="B76" s="5" t="s">
        <v>172</v>
      </c>
      <c r="C76" s="67" t="s">
        <v>345</v>
      </c>
      <c r="E76" s="188" t="s">
        <v>215</v>
      </c>
      <c r="F76" s="5" t="s">
        <v>228</v>
      </c>
      <c r="G76" s="5" t="s">
        <v>192</v>
      </c>
    </row>
    <row r="77" spans="1:7">
      <c r="A77" s="5">
        <v>2040938</v>
      </c>
      <c r="B77" s="5" t="s">
        <v>4329</v>
      </c>
      <c r="C77" s="67" t="s">
        <v>345</v>
      </c>
      <c r="D77" s="188">
        <v>0.9</v>
      </c>
      <c r="E77" s="188" t="s">
        <v>215</v>
      </c>
      <c r="F77" s="5" t="s">
        <v>228</v>
      </c>
      <c r="G77" s="5" t="s">
        <v>192</v>
      </c>
    </row>
    <row r="78" spans="1:7">
      <c r="A78" s="5">
        <v>2040938</v>
      </c>
      <c r="B78" s="5" t="s">
        <v>4329</v>
      </c>
      <c r="C78" s="67" t="s">
        <v>4340</v>
      </c>
      <c r="D78" s="188">
        <v>0.1</v>
      </c>
      <c r="E78" s="188" t="s">
        <v>215</v>
      </c>
      <c r="F78" s="5" t="s">
        <v>228</v>
      </c>
      <c r="G78" s="5" t="s">
        <v>192</v>
      </c>
    </row>
    <row r="79" spans="1:7">
      <c r="A79" s="5">
        <v>2040939</v>
      </c>
      <c r="B79" s="5" t="s">
        <v>172</v>
      </c>
      <c r="C79" s="67" t="s">
        <v>214</v>
      </c>
      <c r="E79" s="188" t="s">
        <v>215</v>
      </c>
      <c r="F79" s="5" t="s">
        <v>228</v>
      </c>
      <c r="G79" s="5" t="s">
        <v>192</v>
      </c>
    </row>
    <row r="80" spans="1:7">
      <c r="A80" s="5">
        <v>2040939</v>
      </c>
      <c r="B80" s="5" t="s">
        <v>4329</v>
      </c>
      <c r="C80" s="67" t="s">
        <v>637</v>
      </c>
      <c r="D80" s="188">
        <v>0.5</v>
      </c>
      <c r="E80" s="188" t="s">
        <v>215</v>
      </c>
      <c r="F80" s="5" t="s">
        <v>228</v>
      </c>
      <c r="G80" s="5" t="s">
        <v>280</v>
      </c>
    </row>
    <row r="81" spans="1:7">
      <c r="A81" s="5">
        <v>2040939</v>
      </c>
      <c r="B81" s="5" t="s">
        <v>4329</v>
      </c>
      <c r="C81" s="67" t="s">
        <v>214</v>
      </c>
      <c r="D81" s="188">
        <v>0.5</v>
      </c>
      <c r="E81" s="188" t="s">
        <v>215</v>
      </c>
      <c r="F81" s="5" t="s">
        <v>228</v>
      </c>
      <c r="G81" s="5" t="s">
        <v>192</v>
      </c>
    </row>
    <row r="82" spans="1:7">
      <c r="A82" s="5">
        <v>2040943</v>
      </c>
      <c r="B82" s="5" t="s">
        <v>172</v>
      </c>
      <c r="C82" s="67" t="s">
        <v>225</v>
      </c>
      <c r="E82" s="188" t="s">
        <v>191</v>
      </c>
      <c r="F82" s="5" t="s">
        <v>228</v>
      </c>
      <c r="G82" s="5" t="s">
        <v>192</v>
      </c>
    </row>
    <row r="83" spans="1:7">
      <c r="A83" s="5">
        <v>2040943</v>
      </c>
      <c r="B83" s="5" t="s">
        <v>4329</v>
      </c>
      <c r="C83" s="67" t="s">
        <v>225</v>
      </c>
      <c r="D83" s="188">
        <v>1</v>
      </c>
      <c r="E83" s="188" t="s">
        <v>191</v>
      </c>
      <c r="F83" s="5" t="s">
        <v>228</v>
      </c>
      <c r="G83" s="5" t="s">
        <v>192</v>
      </c>
    </row>
    <row r="84" spans="1:7">
      <c r="A84" s="5">
        <v>2040954</v>
      </c>
      <c r="B84" s="5" t="s">
        <v>172</v>
      </c>
      <c r="C84" s="67" t="s">
        <v>214</v>
      </c>
      <c r="E84" s="188" t="s">
        <v>215</v>
      </c>
      <c r="F84" s="5" t="s">
        <v>228</v>
      </c>
      <c r="G84" s="5" t="s">
        <v>192</v>
      </c>
    </row>
    <row r="85" spans="1:7">
      <c r="A85" s="5">
        <v>2040954</v>
      </c>
      <c r="B85" s="5" t="s">
        <v>4329</v>
      </c>
      <c r="C85" s="67" t="s">
        <v>214</v>
      </c>
      <c r="D85" s="188">
        <v>1</v>
      </c>
      <c r="E85" s="188" t="s">
        <v>215</v>
      </c>
      <c r="F85" s="5" t="s">
        <v>228</v>
      </c>
      <c r="G85" s="5" t="s">
        <v>192</v>
      </c>
    </row>
    <row r="86" spans="1:7">
      <c r="A86" s="5">
        <v>2040955</v>
      </c>
      <c r="B86" s="5" t="s">
        <v>172</v>
      </c>
      <c r="C86" s="67" t="s">
        <v>411</v>
      </c>
      <c r="E86" s="188" t="s">
        <v>215</v>
      </c>
      <c r="F86" s="5" t="s">
        <v>228</v>
      </c>
      <c r="G86" s="5" t="s">
        <v>192</v>
      </c>
    </row>
    <row r="87" spans="1:7">
      <c r="A87" s="5">
        <v>2040955</v>
      </c>
      <c r="B87" s="5" t="s">
        <v>4329</v>
      </c>
      <c r="C87" s="67" t="s">
        <v>411</v>
      </c>
      <c r="D87" s="188">
        <v>1</v>
      </c>
      <c r="E87" s="188" t="s">
        <v>215</v>
      </c>
      <c r="F87" s="5" t="s">
        <v>228</v>
      </c>
      <c r="G87" s="5" t="s">
        <v>192</v>
      </c>
    </row>
    <row r="88" spans="1:7">
      <c r="A88" s="5">
        <v>2040965</v>
      </c>
      <c r="B88" s="5" t="s">
        <v>172</v>
      </c>
      <c r="C88" s="67" t="s">
        <v>345</v>
      </c>
      <c r="E88" s="188" t="s">
        <v>215</v>
      </c>
      <c r="F88" s="5" t="s">
        <v>228</v>
      </c>
      <c r="G88" s="5" t="s">
        <v>192</v>
      </c>
    </row>
    <row r="89" spans="1:7">
      <c r="A89" s="5">
        <v>2040965</v>
      </c>
      <c r="B89" s="5" t="s">
        <v>4329</v>
      </c>
      <c r="C89" s="67" t="s">
        <v>345</v>
      </c>
      <c r="D89" s="188">
        <v>1</v>
      </c>
      <c r="E89" s="188" t="s">
        <v>215</v>
      </c>
      <c r="F89" s="5" t="s">
        <v>228</v>
      </c>
      <c r="G89" s="5" t="s">
        <v>192</v>
      </c>
    </row>
    <row r="90" spans="1:7">
      <c r="A90" s="5">
        <v>2040971</v>
      </c>
      <c r="B90" s="5" t="s">
        <v>172</v>
      </c>
      <c r="C90" s="67" t="s">
        <v>345</v>
      </c>
      <c r="E90" s="188" t="s">
        <v>215</v>
      </c>
      <c r="F90" s="5" t="s">
        <v>228</v>
      </c>
      <c r="G90" s="5" t="s">
        <v>192</v>
      </c>
    </row>
    <row r="91" spans="1:7">
      <c r="A91" s="5">
        <v>2040971</v>
      </c>
      <c r="B91" s="5" t="s">
        <v>4329</v>
      </c>
      <c r="C91" s="67" t="s">
        <v>345</v>
      </c>
      <c r="D91" s="188">
        <v>1</v>
      </c>
      <c r="E91" s="188" t="s">
        <v>215</v>
      </c>
      <c r="F91" s="5" t="s">
        <v>228</v>
      </c>
      <c r="G91" s="5" t="s">
        <v>192</v>
      </c>
    </row>
    <row r="92" spans="1:7">
      <c r="A92" s="5">
        <v>2040972</v>
      </c>
      <c r="B92" s="5" t="s">
        <v>172</v>
      </c>
      <c r="C92" s="67" t="s">
        <v>214</v>
      </c>
      <c r="E92" s="188" t="s">
        <v>215</v>
      </c>
      <c r="F92" s="5" t="s">
        <v>228</v>
      </c>
      <c r="G92" s="5" t="s">
        <v>192</v>
      </c>
    </row>
    <row r="93" spans="1:7">
      <c r="A93" s="5">
        <v>2040972</v>
      </c>
      <c r="B93" s="5" t="s">
        <v>4329</v>
      </c>
      <c r="C93" s="67" t="s">
        <v>214</v>
      </c>
      <c r="D93" s="188">
        <v>1</v>
      </c>
      <c r="E93" s="188" t="s">
        <v>215</v>
      </c>
      <c r="F93" s="5" t="s">
        <v>228</v>
      </c>
      <c r="G93" s="5" t="s">
        <v>192</v>
      </c>
    </row>
    <row r="94" spans="1:7">
      <c r="A94" s="5">
        <v>2040973</v>
      </c>
      <c r="B94" s="5" t="s">
        <v>172</v>
      </c>
      <c r="C94" s="67" t="s">
        <v>214</v>
      </c>
      <c r="E94" s="188" t="s">
        <v>215</v>
      </c>
      <c r="F94" s="5" t="s">
        <v>228</v>
      </c>
      <c r="G94" s="5" t="s">
        <v>192</v>
      </c>
    </row>
    <row r="95" spans="1:7">
      <c r="A95" s="5">
        <v>2040973</v>
      </c>
      <c r="B95" s="5" t="s">
        <v>4329</v>
      </c>
      <c r="C95" s="67" t="s">
        <v>214</v>
      </c>
      <c r="D95" s="188">
        <v>1</v>
      </c>
      <c r="E95" s="188" t="s">
        <v>215</v>
      </c>
      <c r="F95" s="5" t="s">
        <v>228</v>
      </c>
      <c r="G95" s="5" t="s">
        <v>192</v>
      </c>
    </row>
    <row r="96" spans="1:7">
      <c r="A96" s="5">
        <v>2040986</v>
      </c>
      <c r="B96" s="5" t="s">
        <v>172</v>
      </c>
      <c r="C96" s="67" t="s">
        <v>225</v>
      </c>
      <c r="E96" s="188" t="s">
        <v>191</v>
      </c>
      <c r="F96" s="5" t="s">
        <v>228</v>
      </c>
      <c r="G96" s="5" t="s">
        <v>192</v>
      </c>
    </row>
    <row r="97" spans="1:7">
      <c r="A97" s="5">
        <v>2040986</v>
      </c>
      <c r="B97" s="5" t="s">
        <v>4329</v>
      </c>
      <c r="C97" s="67" t="s">
        <v>225</v>
      </c>
      <c r="D97" s="188">
        <v>0.7</v>
      </c>
      <c r="E97" s="188" t="s">
        <v>191</v>
      </c>
      <c r="F97" s="5" t="s">
        <v>228</v>
      </c>
      <c r="G97" s="5" t="s">
        <v>192</v>
      </c>
    </row>
    <row r="98" spans="1:7">
      <c r="A98" s="5">
        <v>2040986</v>
      </c>
      <c r="B98" s="5" t="s">
        <v>4329</v>
      </c>
      <c r="C98" s="67" t="s">
        <v>4341</v>
      </c>
      <c r="D98" s="188">
        <v>0.3</v>
      </c>
      <c r="E98" s="188" t="s">
        <v>191</v>
      </c>
      <c r="F98" s="5" t="s">
        <v>228</v>
      </c>
      <c r="G98" s="5" t="s">
        <v>2092</v>
      </c>
    </row>
    <row r="99" spans="1:7">
      <c r="A99" s="5">
        <v>2041012</v>
      </c>
      <c r="B99" s="5" t="s">
        <v>172</v>
      </c>
      <c r="C99" s="67" t="s">
        <v>214</v>
      </c>
      <c r="E99" s="188" t="s">
        <v>215</v>
      </c>
      <c r="F99" s="5" t="s">
        <v>228</v>
      </c>
      <c r="G99" s="5" t="s">
        <v>192</v>
      </c>
    </row>
    <row r="100" spans="1:7">
      <c r="A100" s="5">
        <v>2041012</v>
      </c>
      <c r="B100" s="5" t="s">
        <v>4329</v>
      </c>
      <c r="C100" s="67" t="s">
        <v>214</v>
      </c>
      <c r="D100" s="188">
        <v>1</v>
      </c>
      <c r="E100" s="188" t="s">
        <v>215</v>
      </c>
      <c r="F100" s="5" t="s">
        <v>228</v>
      </c>
      <c r="G100" s="5" t="s">
        <v>192</v>
      </c>
    </row>
    <row r="101" spans="1:7">
      <c r="A101" s="5">
        <v>2041019</v>
      </c>
      <c r="B101" s="5" t="s">
        <v>172</v>
      </c>
      <c r="C101" s="67" t="s">
        <v>345</v>
      </c>
      <c r="E101" s="188" t="s">
        <v>215</v>
      </c>
      <c r="F101" s="5" t="s">
        <v>228</v>
      </c>
      <c r="G101" s="5" t="s">
        <v>192</v>
      </c>
    </row>
    <row r="102" spans="1:7">
      <c r="A102" s="5">
        <v>2041019</v>
      </c>
      <c r="B102" s="5" t="s">
        <v>4329</v>
      </c>
      <c r="C102" s="67" t="s">
        <v>345</v>
      </c>
      <c r="D102" s="188">
        <v>1</v>
      </c>
      <c r="E102" s="188" t="s">
        <v>215</v>
      </c>
      <c r="F102" s="5" t="s">
        <v>228</v>
      </c>
      <c r="G102" s="5" t="s">
        <v>192</v>
      </c>
    </row>
    <row r="103" spans="1:7">
      <c r="A103" s="5">
        <v>2041040</v>
      </c>
      <c r="B103" s="5" t="s">
        <v>172</v>
      </c>
      <c r="C103" s="67" t="s">
        <v>225</v>
      </c>
      <c r="E103" s="188" t="s">
        <v>191</v>
      </c>
      <c r="F103" s="5" t="s">
        <v>228</v>
      </c>
      <c r="G103" s="5" t="s">
        <v>192</v>
      </c>
    </row>
    <row r="104" spans="1:7">
      <c r="A104" s="5">
        <v>2041040</v>
      </c>
      <c r="B104" s="5" t="s">
        <v>4329</v>
      </c>
      <c r="C104" s="67" t="s">
        <v>225</v>
      </c>
      <c r="D104" s="188">
        <v>1</v>
      </c>
      <c r="E104" s="188" t="s">
        <v>191</v>
      </c>
      <c r="F104" s="5" t="s">
        <v>228</v>
      </c>
      <c r="G104" s="5" t="s">
        <v>192</v>
      </c>
    </row>
    <row r="105" spans="1:7">
      <c r="A105" s="5">
        <v>2041048</v>
      </c>
      <c r="B105" s="5" t="s">
        <v>172</v>
      </c>
      <c r="C105" s="67" t="s">
        <v>463</v>
      </c>
      <c r="E105" s="188" t="s">
        <v>191</v>
      </c>
      <c r="F105" s="5" t="s">
        <v>228</v>
      </c>
      <c r="G105" s="5" t="s">
        <v>192</v>
      </c>
    </row>
    <row r="106" spans="1:7">
      <c r="A106" s="5">
        <v>2041048</v>
      </c>
      <c r="B106" s="5" t="s">
        <v>4329</v>
      </c>
      <c r="C106" s="67" t="s">
        <v>463</v>
      </c>
      <c r="D106" s="188">
        <v>1</v>
      </c>
      <c r="E106" s="188" t="s">
        <v>191</v>
      </c>
      <c r="F106" s="5" t="s">
        <v>228</v>
      </c>
      <c r="G106" s="5" t="s">
        <v>192</v>
      </c>
    </row>
    <row r="107" spans="1:7">
      <c r="A107" s="5">
        <v>2041052</v>
      </c>
      <c r="B107" s="5" t="s">
        <v>172</v>
      </c>
      <c r="C107" s="67" t="s">
        <v>190</v>
      </c>
      <c r="E107" s="188" t="s">
        <v>191</v>
      </c>
      <c r="F107" s="5" t="s">
        <v>228</v>
      </c>
      <c r="G107" s="5" t="s">
        <v>192</v>
      </c>
    </row>
    <row r="108" spans="1:7">
      <c r="A108" s="5">
        <v>2041052</v>
      </c>
      <c r="B108" s="5" t="s">
        <v>4329</v>
      </c>
      <c r="C108" s="67" t="s">
        <v>470</v>
      </c>
      <c r="D108" s="188">
        <v>1</v>
      </c>
      <c r="E108" s="188" t="s">
        <v>191</v>
      </c>
      <c r="F108" s="5" t="s">
        <v>228</v>
      </c>
      <c r="G108" s="5" t="s">
        <v>280</v>
      </c>
    </row>
    <row r="109" spans="1:7">
      <c r="A109" s="5">
        <v>2041054</v>
      </c>
      <c r="B109" s="5" t="s">
        <v>172</v>
      </c>
      <c r="C109" s="67" t="s">
        <v>345</v>
      </c>
      <c r="E109" s="188" t="s">
        <v>215</v>
      </c>
      <c r="F109" s="5" t="s">
        <v>228</v>
      </c>
      <c r="G109" s="5" t="s">
        <v>192</v>
      </c>
    </row>
    <row r="110" spans="1:7">
      <c r="A110" s="5">
        <v>2041054</v>
      </c>
      <c r="B110" s="5" t="s">
        <v>4329</v>
      </c>
      <c r="C110" s="67" t="s">
        <v>345</v>
      </c>
      <c r="D110" s="188">
        <v>1</v>
      </c>
      <c r="E110" s="188" t="s">
        <v>215</v>
      </c>
      <c r="F110" s="5" t="s">
        <v>228</v>
      </c>
      <c r="G110" s="5" t="s">
        <v>192</v>
      </c>
    </row>
    <row r="111" spans="1:7">
      <c r="A111" s="5">
        <v>2041062</v>
      </c>
      <c r="B111" s="5" t="s">
        <v>172</v>
      </c>
      <c r="C111" s="67" t="s">
        <v>190</v>
      </c>
      <c r="E111" s="188" t="s">
        <v>191</v>
      </c>
      <c r="F111" s="5" t="s">
        <v>228</v>
      </c>
      <c r="G111" s="5" t="s">
        <v>192</v>
      </c>
    </row>
    <row r="112" spans="1:7">
      <c r="A112" s="5">
        <v>2041062</v>
      </c>
      <c r="B112" s="5" t="s">
        <v>4329</v>
      </c>
      <c r="C112" s="67" t="s">
        <v>470</v>
      </c>
      <c r="D112" s="188">
        <v>0.5</v>
      </c>
      <c r="E112" s="188" t="s">
        <v>191</v>
      </c>
      <c r="F112" s="5" t="s">
        <v>228</v>
      </c>
      <c r="G112" s="5" t="s">
        <v>280</v>
      </c>
    </row>
    <row r="113" spans="1:7">
      <c r="A113" s="5">
        <v>2041062</v>
      </c>
      <c r="B113" s="5" t="s">
        <v>4329</v>
      </c>
      <c r="C113" s="67" t="s">
        <v>4342</v>
      </c>
      <c r="D113" s="188">
        <v>0.5</v>
      </c>
      <c r="E113" s="188" t="s">
        <v>4343</v>
      </c>
      <c r="F113" s="5" t="s">
        <v>4344</v>
      </c>
      <c r="G113" s="5" t="s">
        <v>192</v>
      </c>
    </row>
    <row r="114" spans="1:7">
      <c r="A114" s="5">
        <v>2041063</v>
      </c>
      <c r="B114" s="5" t="s">
        <v>172</v>
      </c>
      <c r="C114" s="67" t="s">
        <v>345</v>
      </c>
      <c r="E114" s="188" t="s">
        <v>215</v>
      </c>
      <c r="F114" s="5" t="s">
        <v>228</v>
      </c>
      <c r="G114" s="5" t="s">
        <v>192</v>
      </c>
    </row>
    <row r="115" spans="1:7">
      <c r="A115" s="5">
        <v>2041063</v>
      </c>
      <c r="B115" s="5" t="s">
        <v>4329</v>
      </c>
      <c r="C115" s="67" t="s">
        <v>4345</v>
      </c>
      <c r="D115" s="188">
        <v>0.5</v>
      </c>
      <c r="E115" s="188" t="s">
        <v>215</v>
      </c>
      <c r="F115" s="5" t="s">
        <v>228</v>
      </c>
      <c r="G115" s="5" t="s">
        <v>2092</v>
      </c>
    </row>
    <row r="116" spans="1:7">
      <c r="A116" s="5">
        <v>2041063</v>
      </c>
      <c r="B116" s="5" t="s">
        <v>4329</v>
      </c>
      <c r="C116" s="67" t="s">
        <v>345</v>
      </c>
      <c r="D116" s="188">
        <v>0.5</v>
      </c>
      <c r="E116" s="188" t="s">
        <v>215</v>
      </c>
      <c r="F116" s="5" t="s">
        <v>228</v>
      </c>
      <c r="G116" s="5" t="s">
        <v>192</v>
      </c>
    </row>
    <row r="117" spans="1:7">
      <c r="A117" s="5">
        <v>2041068</v>
      </c>
      <c r="B117" s="5" t="s">
        <v>172</v>
      </c>
      <c r="C117" s="67" t="s">
        <v>279</v>
      </c>
      <c r="E117" s="188" t="s">
        <v>215</v>
      </c>
      <c r="F117" s="5" t="s">
        <v>228</v>
      </c>
      <c r="G117" s="5" t="s">
        <v>280</v>
      </c>
    </row>
    <row r="118" spans="1:7">
      <c r="A118" s="5">
        <v>2041068</v>
      </c>
      <c r="B118" s="5" t="s">
        <v>4329</v>
      </c>
      <c r="C118" s="67" t="s">
        <v>279</v>
      </c>
      <c r="D118" s="188">
        <v>0.65</v>
      </c>
      <c r="E118" s="188" t="s">
        <v>215</v>
      </c>
      <c r="F118" s="5" t="s">
        <v>228</v>
      </c>
      <c r="G118" s="5" t="s">
        <v>280</v>
      </c>
    </row>
    <row r="119" spans="1:7">
      <c r="A119" s="5">
        <v>2041068</v>
      </c>
      <c r="B119" s="5" t="s">
        <v>4329</v>
      </c>
      <c r="C119" s="67" t="s">
        <v>214</v>
      </c>
      <c r="D119" s="188">
        <v>0.25</v>
      </c>
      <c r="E119" s="188" t="s">
        <v>215</v>
      </c>
      <c r="F119" s="5" t="s">
        <v>228</v>
      </c>
      <c r="G119" s="5" t="s">
        <v>192</v>
      </c>
    </row>
    <row r="120" spans="1:7">
      <c r="A120" s="5">
        <v>2041068</v>
      </c>
      <c r="B120" s="5" t="s">
        <v>4329</v>
      </c>
      <c r="C120" s="67" t="s">
        <v>4337</v>
      </c>
      <c r="D120" s="188">
        <v>0.1</v>
      </c>
      <c r="E120" s="188" t="s">
        <v>215</v>
      </c>
      <c r="F120" s="5" t="s">
        <v>228</v>
      </c>
      <c r="G120" s="5" t="s">
        <v>2092</v>
      </c>
    </row>
    <row r="121" spans="1:7">
      <c r="A121" s="5">
        <v>2041078</v>
      </c>
      <c r="B121" s="5" t="s">
        <v>172</v>
      </c>
      <c r="C121" s="67" t="s">
        <v>505</v>
      </c>
      <c r="E121" s="188" t="s">
        <v>506</v>
      </c>
      <c r="F121" s="5" t="s">
        <v>228</v>
      </c>
      <c r="G121" s="5" t="s">
        <v>192</v>
      </c>
    </row>
    <row r="122" spans="1:7">
      <c r="A122" s="5">
        <v>2041078</v>
      </c>
      <c r="B122" s="5" t="s">
        <v>4329</v>
      </c>
      <c r="C122" s="67" t="s">
        <v>505</v>
      </c>
      <c r="D122" s="188">
        <v>1</v>
      </c>
      <c r="E122" s="188" t="s">
        <v>506</v>
      </c>
      <c r="F122" s="5" t="s">
        <v>228</v>
      </c>
      <c r="G122" s="5" t="s">
        <v>192</v>
      </c>
    </row>
    <row r="123" spans="1:7">
      <c r="A123" s="5">
        <v>2041099</v>
      </c>
      <c r="B123" s="5" t="s">
        <v>172</v>
      </c>
      <c r="C123" s="67" t="s">
        <v>244</v>
      </c>
      <c r="E123" s="188" t="s">
        <v>245</v>
      </c>
      <c r="F123" s="5" t="s">
        <v>228</v>
      </c>
      <c r="G123" s="5" t="s">
        <v>192</v>
      </c>
    </row>
    <row r="124" spans="1:7">
      <c r="A124" s="5">
        <v>2041099</v>
      </c>
      <c r="B124" s="5" t="s">
        <v>4329</v>
      </c>
      <c r="C124" s="67" t="s">
        <v>4346</v>
      </c>
      <c r="D124" s="188">
        <v>0.5</v>
      </c>
      <c r="E124" s="188" t="s">
        <v>245</v>
      </c>
      <c r="F124" s="5" t="s">
        <v>228</v>
      </c>
      <c r="G124" s="5" t="s">
        <v>280</v>
      </c>
    </row>
    <row r="125" spans="1:7">
      <c r="A125" s="5">
        <v>2041099</v>
      </c>
      <c r="B125" s="5" t="s">
        <v>4329</v>
      </c>
      <c r="C125" s="67" t="s">
        <v>244</v>
      </c>
      <c r="D125" s="188">
        <v>0.5</v>
      </c>
      <c r="E125" s="188" t="s">
        <v>245</v>
      </c>
      <c r="F125" s="5" t="s">
        <v>228</v>
      </c>
      <c r="G125" s="5" t="s">
        <v>192</v>
      </c>
    </row>
    <row r="126" spans="1:7">
      <c r="A126" s="5">
        <v>2041107</v>
      </c>
      <c r="B126" s="5" t="s">
        <v>172</v>
      </c>
      <c r="C126" s="67" t="s">
        <v>214</v>
      </c>
      <c r="E126" s="188" t="s">
        <v>215</v>
      </c>
      <c r="F126" s="5" t="s">
        <v>228</v>
      </c>
      <c r="G126" s="5" t="s">
        <v>192</v>
      </c>
    </row>
    <row r="127" spans="1:7">
      <c r="A127" s="5">
        <v>2041107</v>
      </c>
      <c r="B127" s="5" t="s">
        <v>4329</v>
      </c>
      <c r="C127" s="67" t="s">
        <v>214</v>
      </c>
      <c r="D127" s="188">
        <v>1</v>
      </c>
      <c r="E127" s="188" t="s">
        <v>215</v>
      </c>
      <c r="F127" s="5" t="s">
        <v>228</v>
      </c>
      <c r="G127" s="5" t="s">
        <v>192</v>
      </c>
    </row>
    <row r="128" spans="1:7">
      <c r="A128" s="5">
        <v>2041108</v>
      </c>
      <c r="B128" s="5" t="s">
        <v>172</v>
      </c>
      <c r="C128" s="67" t="s">
        <v>214</v>
      </c>
      <c r="E128" s="188" t="s">
        <v>215</v>
      </c>
      <c r="F128" s="5" t="s">
        <v>228</v>
      </c>
      <c r="G128" s="5" t="s">
        <v>192</v>
      </c>
    </row>
    <row r="129" spans="1:7">
      <c r="A129" s="5">
        <v>2041108</v>
      </c>
      <c r="B129" s="5" t="s">
        <v>4329</v>
      </c>
      <c r="C129" s="67" t="s">
        <v>214</v>
      </c>
      <c r="D129" s="188">
        <v>1</v>
      </c>
      <c r="E129" s="188" t="s">
        <v>215</v>
      </c>
      <c r="F129" s="5" t="s">
        <v>228</v>
      </c>
      <c r="G129" s="5" t="s">
        <v>192</v>
      </c>
    </row>
    <row r="130" spans="1:7">
      <c r="A130" s="5">
        <v>2041117</v>
      </c>
      <c r="B130" s="5" t="s">
        <v>172</v>
      </c>
      <c r="C130" s="67" t="s">
        <v>531</v>
      </c>
      <c r="E130" s="188" t="s">
        <v>215</v>
      </c>
      <c r="F130" s="5" t="s">
        <v>228</v>
      </c>
      <c r="G130" s="5" t="s">
        <v>280</v>
      </c>
    </row>
    <row r="131" spans="1:7">
      <c r="A131" s="5">
        <v>2041117</v>
      </c>
      <c r="B131" s="5" t="s">
        <v>4329</v>
      </c>
      <c r="C131" s="67" t="s">
        <v>531</v>
      </c>
      <c r="D131" s="188">
        <v>1</v>
      </c>
      <c r="E131" s="188" t="s">
        <v>215</v>
      </c>
      <c r="F131" s="5" t="s">
        <v>228</v>
      </c>
      <c r="G131" s="5" t="s">
        <v>280</v>
      </c>
    </row>
    <row r="132" spans="1:7">
      <c r="A132" s="5">
        <v>2041123</v>
      </c>
      <c r="B132" s="5" t="s">
        <v>172</v>
      </c>
      <c r="C132" s="67" t="s">
        <v>214</v>
      </c>
      <c r="E132" s="188" t="s">
        <v>215</v>
      </c>
      <c r="F132" s="5" t="s">
        <v>228</v>
      </c>
      <c r="G132" s="5" t="s">
        <v>192</v>
      </c>
    </row>
    <row r="133" spans="1:7">
      <c r="A133" s="5">
        <v>2041123</v>
      </c>
      <c r="B133" s="5" t="s">
        <v>4329</v>
      </c>
      <c r="C133" s="67" t="s">
        <v>214</v>
      </c>
      <c r="D133" s="188">
        <v>1</v>
      </c>
      <c r="E133" s="188" t="s">
        <v>215</v>
      </c>
      <c r="F133" s="5" t="s">
        <v>228</v>
      </c>
      <c r="G133" s="5" t="s">
        <v>192</v>
      </c>
    </row>
    <row r="134" spans="1:7">
      <c r="A134" s="5">
        <v>2041127</v>
      </c>
      <c r="B134" s="5" t="s">
        <v>172</v>
      </c>
      <c r="C134" s="67" t="s">
        <v>214</v>
      </c>
      <c r="E134" s="188" t="s">
        <v>215</v>
      </c>
      <c r="F134" s="5" t="s">
        <v>228</v>
      </c>
      <c r="G134" s="5" t="s">
        <v>192</v>
      </c>
    </row>
    <row r="135" spans="1:7">
      <c r="A135" s="5">
        <v>2041127</v>
      </c>
      <c r="B135" s="5" t="s">
        <v>4329</v>
      </c>
      <c r="C135" s="67" t="s">
        <v>214</v>
      </c>
      <c r="D135" s="188">
        <v>1</v>
      </c>
      <c r="E135" s="188" t="s">
        <v>215</v>
      </c>
      <c r="F135" s="5" t="s">
        <v>228</v>
      </c>
      <c r="G135" s="5" t="s">
        <v>192</v>
      </c>
    </row>
    <row r="136" spans="1:7">
      <c r="A136" s="5">
        <v>2041152</v>
      </c>
      <c r="B136" s="5" t="s">
        <v>172</v>
      </c>
      <c r="C136" s="67" t="s">
        <v>214</v>
      </c>
      <c r="E136" s="188" t="s">
        <v>215</v>
      </c>
      <c r="F136" s="5" t="s">
        <v>228</v>
      </c>
      <c r="G136" s="5" t="s">
        <v>192</v>
      </c>
    </row>
    <row r="137" spans="1:7">
      <c r="A137" s="5">
        <v>2041152</v>
      </c>
      <c r="B137" s="5" t="s">
        <v>4329</v>
      </c>
      <c r="C137" s="67" t="s">
        <v>214</v>
      </c>
      <c r="D137" s="188">
        <v>1</v>
      </c>
      <c r="E137" s="188" t="s">
        <v>215</v>
      </c>
      <c r="F137" s="5" t="s">
        <v>228</v>
      </c>
      <c r="G137" s="5" t="s">
        <v>192</v>
      </c>
    </row>
    <row r="138" spans="1:7">
      <c r="A138" s="5">
        <v>2041168</v>
      </c>
      <c r="B138" s="5" t="s">
        <v>172</v>
      </c>
      <c r="C138" s="67" t="s">
        <v>505</v>
      </c>
      <c r="E138" s="188" t="s">
        <v>506</v>
      </c>
      <c r="F138" s="5" t="s">
        <v>228</v>
      </c>
      <c r="G138" s="5" t="s">
        <v>192</v>
      </c>
    </row>
    <row r="139" spans="1:7">
      <c r="A139" s="5">
        <v>2041168</v>
      </c>
      <c r="B139" s="5" t="s">
        <v>4329</v>
      </c>
      <c r="C139" s="67" t="s">
        <v>505</v>
      </c>
      <c r="D139" s="188">
        <v>1</v>
      </c>
      <c r="E139" s="188" t="s">
        <v>506</v>
      </c>
      <c r="F139" s="5" t="s">
        <v>228</v>
      </c>
      <c r="G139" s="5" t="s">
        <v>192</v>
      </c>
    </row>
    <row r="140" spans="1:7">
      <c r="A140" s="5">
        <v>2041176</v>
      </c>
      <c r="B140" s="5" t="s">
        <v>172</v>
      </c>
      <c r="C140" s="67" t="s">
        <v>560</v>
      </c>
      <c r="E140" s="188" t="s">
        <v>255</v>
      </c>
      <c r="F140" s="5" t="s">
        <v>228</v>
      </c>
      <c r="G140" s="5" t="s">
        <v>192</v>
      </c>
    </row>
    <row r="141" spans="1:7">
      <c r="A141" s="5">
        <v>2041176</v>
      </c>
      <c r="B141" s="5" t="s">
        <v>4329</v>
      </c>
      <c r="C141" s="67" t="s">
        <v>560</v>
      </c>
      <c r="D141" s="188">
        <v>0.5</v>
      </c>
      <c r="E141" s="188" t="s">
        <v>255</v>
      </c>
      <c r="F141" s="5" t="s">
        <v>228</v>
      </c>
      <c r="G141" s="5" t="s">
        <v>192</v>
      </c>
    </row>
    <row r="142" spans="1:7">
      <c r="A142" s="5">
        <v>2041176</v>
      </c>
      <c r="B142" s="5" t="s">
        <v>4329</v>
      </c>
      <c r="C142" s="67" t="s">
        <v>4347</v>
      </c>
      <c r="D142" s="188">
        <v>0.5</v>
      </c>
      <c r="E142" s="188" t="s">
        <v>255</v>
      </c>
      <c r="F142" s="5" t="s">
        <v>228</v>
      </c>
      <c r="G142" s="5" t="s">
        <v>2092</v>
      </c>
    </row>
    <row r="143" spans="1:7">
      <c r="A143" s="5">
        <v>2041194</v>
      </c>
      <c r="B143" s="5" t="s">
        <v>172</v>
      </c>
      <c r="C143" s="67" t="s">
        <v>225</v>
      </c>
      <c r="E143" s="188" t="s">
        <v>191</v>
      </c>
      <c r="F143" s="5" t="s">
        <v>228</v>
      </c>
      <c r="G143" s="5" t="s">
        <v>192</v>
      </c>
    </row>
    <row r="144" spans="1:7">
      <c r="A144" s="5">
        <v>2041194</v>
      </c>
      <c r="B144" s="5" t="s">
        <v>4329</v>
      </c>
      <c r="C144" s="67" t="s">
        <v>225</v>
      </c>
      <c r="D144" s="188">
        <v>1</v>
      </c>
      <c r="E144" s="188" t="s">
        <v>191</v>
      </c>
      <c r="F144" s="5" t="s">
        <v>228</v>
      </c>
      <c r="G144" s="5" t="s">
        <v>192</v>
      </c>
    </row>
    <row r="145" spans="1:7">
      <c r="A145" s="5">
        <v>2041202</v>
      </c>
      <c r="B145" s="5" t="s">
        <v>172</v>
      </c>
      <c r="C145" s="67" t="s">
        <v>214</v>
      </c>
      <c r="E145" s="188" t="s">
        <v>215</v>
      </c>
      <c r="F145" s="5" t="s">
        <v>228</v>
      </c>
      <c r="G145" s="5" t="s">
        <v>192</v>
      </c>
    </row>
    <row r="146" spans="1:7">
      <c r="A146" s="5">
        <v>2041202</v>
      </c>
      <c r="B146" s="5" t="s">
        <v>4329</v>
      </c>
      <c r="C146" s="67" t="s">
        <v>214</v>
      </c>
      <c r="D146" s="188">
        <v>1</v>
      </c>
      <c r="E146" s="188" t="s">
        <v>215</v>
      </c>
      <c r="F146" s="5" t="s">
        <v>228</v>
      </c>
      <c r="G146" s="5" t="s">
        <v>192</v>
      </c>
    </row>
    <row r="147" spans="1:7">
      <c r="A147" s="5">
        <v>2041205</v>
      </c>
      <c r="B147" s="5" t="s">
        <v>172</v>
      </c>
      <c r="C147" s="67" t="s">
        <v>531</v>
      </c>
      <c r="E147" s="188" t="s">
        <v>215</v>
      </c>
      <c r="F147" s="5" t="s">
        <v>228</v>
      </c>
      <c r="G147" s="5" t="s">
        <v>280</v>
      </c>
    </row>
    <row r="148" spans="1:7">
      <c r="A148" s="5">
        <v>2041205</v>
      </c>
      <c r="B148" s="5" t="s">
        <v>4329</v>
      </c>
      <c r="C148" s="67" t="s">
        <v>531</v>
      </c>
      <c r="D148" s="188">
        <v>1</v>
      </c>
      <c r="E148" s="188" t="s">
        <v>215</v>
      </c>
      <c r="F148" s="5" t="s">
        <v>228</v>
      </c>
      <c r="G148" s="5" t="s">
        <v>280</v>
      </c>
    </row>
    <row r="149" spans="1:7">
      <c r="A149" s="5">
        <v>2041224</v>
      </c>
      <c r="B149" s="5" t="s">
        <v>172</v>
      </c>
      <c r="C149" s="67" t="s">
        <v>214</v>
      </c>
      <c r="E149" s="188" t="s">
        <v>215</v>
      </c>
      <c r="F149" s="5" t="s">
        <v>228</v>
      </c>
      <c r="G149" s="5" t="s">
        <v>192</v>
      </c>
    </row>
    <row r="150" spans="1:7">
      <c r="A150" s="5">
        <v>2041224</v>
      </c>
      <c r="B150" s="5" t="s">
        <v>4329</v>
      </c>
      <c r="C150" s="67" t="s">
        <v>214</v>
      </c>
      <c r="D150" s="188">
        <v>1</v>
      </c>
      <c r="E150" s="188" t="s">
        <v>215</v>
      </c>
      <c r="F150" s="5" t="s">
        <v>228</v>
      </c>
      <c r="G150" s="5" t="s">
        <v>192</v>
      </c>
    </row>
    <row r="151" spans="1:7">
      <c r="A151" s="5">
        <v>2041226</v>
      </c>
      <c r="B151" s="5" t="s">
        <v>172</v>
      </c>
      <c r="C151" s="67" t="s">
        <v>345</v>
      </c>
      <c r="E151" s="188" t="s">
        <v>215</v>
      </c>
      <c r="F151" s="5" t="s">
        <v>228</v>
      </c>
      <c r="G151" s="5" t="s">
        <v>192</v>
      </c>
    </row>
    <row r="152" spans="1:7">
      <c r="A152" s="5">
        <v>2041226</v>
      </c>
      <c r="B152" s="5" t="s">
        <v>4329</v>
      </c>
      <c r="C152" s="67" t="s">
        <v>345</v>
      </c>
      <c r="D152" s="188">
        <v>1</v>
      </c>
      <c r="E152" s="188" t="s">
        <v>215</v>
      </c>
      <c r="F152" s="5" t="s">
        <v>228</v>
      </c>
      <c r="G152" s="5" t="s">
        <v>192</v>
      </c>
    </row>
    <row r="153" spans="1:7">
      <c r="A153" s="5">
        <v>2041249</v>
      </c>
      <c r="B153" s="5" t="s">
        <v>172</v>
      </c>
      <c r="C153" s="67" t="s">
        <v>597</v>
      </c>
      <c r="E153" s="188" t="s">
        <v>191</v>
      </c>
      <c r="F153" s="5" t="s">
        <v>228</v>
      </c>
      <c r="G153" s="5" t="s">
        <v>192</v>
      </c>
    </row>
    <row r="154" spans="1:7">
      <c r="A154" s="5">
        <v>2041249</v>
      </c>
      <c r="B154" s="5" t="s">
        <v>4329</v>
      </c>
      <c r="C154" s="67" t="s">
        <v>597</v>
      </c>
      <c r="D154" s="188">
        <v>1</v>
      </c>
      <c r="E154" s="188" t="s">
        <v>191</v>
      </c>
      <c r="F154" s="5" t="s">
        <v>228</v>
      </c>
      <c r="G154" s="5" t="s">
        <v>192</v>
      </c>
    </row>
    <row r="155" spans="1:7">
      <c r="A155" s="5">
        <v>2041250</v>
      </c>
      <c r="B155" s="5" t="s">
        <v>172</v>
      </c>
      <c r="C155" s="67" t="s">
        <v>345</v>
      </c>
      <c r="E155" s="188" t="s">
        <v>215</v>
      </c>
      <c r="F155" s="5" t="s">
        <v>228</v>
      </c>
      <c r="G155" s="5" t="s">
        <v>192</v>
      </c>
    </row>
    <row r="156" spans="1:7">
      <c r="A156" s="5">
        <v>2041250</v>
      </c>
      <c r="B156" s="5" t="s">
        <v>4329</v>
      </c>
      <c r="C156" s="67" t="s">
        <v>345</v>
      </c>
      <c r="D156" s="188">
        <v>1</v>
      </c>
      <c r="E156" s="188" t="s">
        <v>215</v>
      </c>
      <c r="F156" s="5" t="s">
        <v>228</v>
      </c>
      <c r="G156" s="5" t="s">
        <v>192</v>
      </c>
    </row>
    <row r="157" spans="1:7">
      <c r="A157" s="5">
        <v>2041261</v>
      </c>
      <c r="B157" s="5" t="s">
        <v>172</v>
      </c>
      <c r="C157" s="67" t="s">
        <v>190</v>
      </c>
      <c r="E157" s="188" t="s">
        <v>191</v>
      </c>
      <c r="F157" s="5" t="s">
        <v>228</v>
      </c>
      <c r="G157" s="5" t="s">
        <v>192</v>
      </c>
    </row>
    <row r="158" spans="1:7">
      <c r="A158" s="5">
        <v>2041261</v>
      </c>
      <c r="B158" s="5" t="s">
        <v>4329</v>
      </c>
      <c r="C158" s="67" t="s">
        <v>470</v>
      </c>
      <c r="D158" s="188">
        <v>1</v>
      </c>
      <c r="E158" s="188" t="s">
        <v>191</v>
      </c>
      <c r="F158" s="5" t="s">
        <v>228</v>
      </c>
      <c r="G158" s="5" t="s">
        <v>280</v>
      </c>
    </row>
    <row r="159" spans="1:7">
      <c r="A159" s="5">
        <v>2041264</v>
      </c>
      <c r="B159" s="5" t="s">
        <v>172</v>
      </c>
      <c r="C159" s="67" t="s">
        <v>616</v>
      </c>
      <c r="E159" s="188" t="s">
        <v>617</v>
      </c>
      <c r="F159" s="5" t="s">
        <v>228</v>
      </c>
      <c r="G159" s="5" t="s">
        <v>280</v>
      </c>
    </row>
    <row r="160" spans="1:7">
      <c r="A160" s="5">
        <v>2041264</v>
      </c>
      <c r="B160" s="5" t="s">
        <v>4329</v>
      </c>
      <c r="C160" s="67" t="s">
        <v>616</v>
      </c>
      <c r="D160" s="188">
        <v>1</v>
      </c>
      <c r="E160" s="188" t="s">
        <v>617</v>
      </c>
      <c r="F160" s="5" t="s">
        <v>228</v>
      </c>
      <c r="G160" s="5" t="s">
        <v>280</v>
      </c>
    </row>
    <row r="161" spans="1:7">
      <c r="A161" s="5">
        <v>2041273</v>
      </c>
      <c r="B161" s="5" t="s">
        <v>172</v>
      </c>
      <c r="C161" s="67" t="s">
        <v>624</v>
      </c>
      <c r="E161" s="188" t="s">
        <v>215</v>
      </c>
      <c r="F161" s="5" t="s">
        <v>228</v>
      </c>
      <c r="G161" s="5" t="s">
        <v>280</v>
      </c>
    </row>
    <row r="162" spans="1:7">
      <c r="A162" s="5">
        <v>2041273</v>
      </c>
      <c r="B162" s="5" t="s">
        <v>4329</v>
      </c>
      <c r="C162" s="67" t="s">
        <v>624</v>
      </c>
      <c r="D162" s="188">
        <v>1</v>
      </c>
      <c r="E162" s="188" t="s">
        <v>215</v>
      </c>
      <c r="F162" s="5" t="s">
        <v>228</v>
      </c>
      <c r="G162" s="5" t="s">
        <v>280</v>
      </c>
    </row>
    <row r="163" spans="1:7">
      <c r="A163" s="5">
        <v>2041275</v>
      </c>
      <c r="B163" s="5" t="s">
        <v>172</v>
      </c>
      <c r="C163" s="67" t="s">
        <v>190</v>
      </c>
      <c r="E163" s="188" t="s">
        <v>191</v>
      </c>
      <c r="F163" s="5" t="s">
        <v>228</v>
      </c>
      <c r="G163" s="5" t="s">
        <v>192</v>
      </c>
    </row>
    <row r="164" spans="1:7">
      <c r="A164" s="5">
        <v>2041275</v>
      </c>
      <c r="B164" s="5" t="s">
        <v>4329</v>
      </c>
      <c r="C164" s="67" t="s">
        <v>190</v>
      </c>
      <c r="D164" s="188">
        <v>1</v>
      </c>
      <c r="E164" s="188" t="s">
        <v>191</v>
      </c>
      <c r="F164" s="5" t="s">
        <v>228</v>
      </c>
      <c r="G164" s="5" t="s">
        <v>192</v>
      </c>
    </row>
    <row r="165" spans="1:7">
      <c r="A165" s="5">
        <v>2041278</v>
      </c>
      <c r="B165" s="5" t="s">
        <v>172</v>
      </c>
      <c r="C165" s="67" t="s">
        <v>214</v>
      </c>
      <c r="E165" s="188" t="s">
        <v>215</v>
      </c>
      <c r="F165" s="5" t="s">
        <v>228</v>
      </c>
      <c r="G165" s="5" t="s">
        <v>192</v>
      </c>
    </row>
    <row r="166" spans="1:7">
      <c r="A166" s="5">
        <v>2041278</v>
      </c>
      <c r="B166" s="5" t="s">
        <v>4329</v>
      </c>
      <c r="C166" s="67" t="s">
        <v>637</v>
      </c>
      <c r="D166" s="188">
        <v>1</v>
      </c>
      <c r="E166" s="188" t="s">
        <v>215</v>
      </c>
      <c r="F166" s="5" t="s">
        <v>228</v>
      </c>
      <c r="G166" s="5" t="s">
        <v>280</v>
      </c>
    </row>
    <row r="167" spans="1:7">
      <c r="A167" s="5">
        <v>2041301</v>
      </c>
      <c r="B167" s="5" t="s">
        <v>172</v>
      </c>
      <c r="C167" s="67" t="s">
        <v>643</v>
      </c>
      <c r="E167" s="188" t="s">
        <v>506</v>
      </c>
      <c r="F167" s="5" t="s">
        <v>228</v>
      </c>
      <c r="G167" s="5" t="s">
        <v>192</v>
      </c>
    </row>
    <row r="168" spans="1:7">
      <c r="A168" s="5">
        <v>2041301</v>
      </c>
      <c r="B168" s="5" t="s">
        <v>4329</v>
      </c>
      <c r="C168" s="67" t="s">
        <v>643</v>
      </c>
      <c r="D168" s="188">
        <v>1</v>
      </c>
      <c r="E168" s="188" t="s">
        <v>506</v>
      </c>
      <c r="F168" s="5" t="s">
        <v>228</v>
      </c>
      <c r="G168" s="5" t="s">
        <v>192</v>
      </c>
    </row>
    <row r="169" spans="1:7">
      <c r="A169" s="5">
        <v>2041304</v>
      </c>
      <c r="B169" s="5" t="s">
        <v>172</v>
      </c>
      <c r="C169" s="67" t="s">
        <v>624</v>
      </c>
      <c r="E169" s="188" t="s">
        <v>215</v>
      </c>
      <c r="F169" s="5" t="s">
        <v>228</v>
      </c>
      <c r="G169" s="5" t="s">
        <v>280</v>
      </c>
    </row>
    <row r="170" spans="1:7">
      <c r="A170" s="5">
        <v>2041304</v>
      </c>
      <c r="B170" s="5" t="s">
        <v>4329</v>
      </c>
      <c r="C170" s="67" t="s">
        <v>624</v>
      </c>
      <c r="D170" s="188">
        <v>1</v>
      </c>
      <c r="E170" s="188" t="s">
        <v>215</v>
      </c>
      <c r="F170" s="5" t="s">
        <v>228</v>
      </c>
      <c r="G170" s="5" t="s">
        <v>280</v>
      </c>
    </row>
    <row r="171" spans="1:7">
      <c r="A171" s="5">
        <v>2041331</v>
      </c>
      <c r="B171" s="5" t="s">
        <v>172</v>
      </c>
      <c r="C171" s="67" t="s">
        <v>214</v>
      </c>
      <c r="E171" s="188" t="s">
        <v>215</v>
      </c>
      <c r="F171" s="5" t="s">
        <v>228</v>
      </c>
      <c r="G171" s="5" t="s">
        <v>192</v>
      </c>
    </row>
    <row r="172" spans="1:7">
      <c r="A172" s="5">
        <v>2041331</v>
      </c>
      <c r="B172" s="5" t="s">
        <v>4329</v>
      </c>
      <c r="C172" s="67" t="s">
        <v>214</v>
      </c>
      <c r="D172" s="188">
        <v>1</v>
      </c>
      <c r="E172" s="188" t="s">
        <v>215</v>
      </c>
      <c r="F172" s="5" t="s">
        <v>228</v>
      </c>
      <c r="G172" s="5" t="s">
        <v>192</v>
      </c>
    </row>
    <row r="173" spans="1:7">
      <c r="A173" s="5">
        <v>2041334</v>
      </c>
      <c r="B173" s="5" t="s">
        <v>172</v>
      </c>
      <c r="C173" s="67" t="s">
        <v>190</v>
      </c>
      <c r="E173" s="188" t="s">
        <v>191</v>
      </c>
      <c r="F173" s="5" t="s">
        <v>228</v>
      </c>
      <c r="G173" s="5" t="s">
        <v>192</v>
      </c>
    </row>
    <row r="174" spans="1:7">
      <c r="A174" s="5">
        <v>2041334</v>
      </c>
      <c r="B174" s="5" t="s">
        <v>4329</v>
      </c>
      <c r="C174" s="67" t="s">
        <v>190</v>
      </c>
      <c r="D174" s="188">
        <v>1</v>
      </c>
      <c r="E174" s="188" t="s">
        <v>191</v>
      </c>
      <c r="F174" s="5" t="s">
        <v>228</v>
      </c>
      <c r="G174" s="5" t="s">
        <v>192</v>
      </c>
    </row>
    <row r="175" spans="1:7">
      <c r="A175" s="5">
        <v>2041348</v>
      </c>
      <c r="B175" s="5" t="s">
        <v>172</v>
      </c>
      <c r="C175" s="67" t="s">
        <v>225</v>
      </c>
      <c r="E175" s="188" t="s">
        <v>191</v>
      </c>
      <c r="F175" s="5" t="s">
        <v>228</v>
      </c>
      <c r="G175" s="5" t="s">
        <v>192</v>
      </c>
    </row>
    <row r="176" spans="1:7">
      <c r="A176" s="5">
        <v>2041348</v>
      </c>
      <c r="B176" s="5" t="s">
        <v>4329</v>
      </c>
      <c r="C176" s="67" t="s">
        <v>225</v>
      </c>
      <c r="D176" s="188">
        <v>1</v>
      </c>
      <c r="E176" s="188" t="s">
        <v>191</v>
      </c>
      <c r="F176" s="5" t="s">
        <v>228</v>
      </c>
      <c r="G176" s="5" t="s">
        <v>192</v>
      </c>
    </row>
    <row r="177" spans="1:7">
      <c r="A177" s="5">
        <v>2041361</v>
      </c>
      <c r="B177" s="5" t="s">
        <v>172</v>
      </c>
      <c r="C177" s="67" t="s">
        <v>674</v>
      </c>
      <c r="E177" s="188" t="s">
        <v>215</v>
      </c>
      <c r="F177" s="5" t="s">
        <v>228</v>
      </c>
      <c r="G177" s="5" t="s">
        <v>280</v>
      </c>
    </row>
    <row r="178" spans="1:7">
      <c r="A178" s="5">
        <v>2041361</v>
      </c>
      <c r="B178" s="5" t="s">
        <v>4329</v>
      </c>
      <c r="C178" s="67" t="s">
        <v>674</v>
      </c>
      <c r="D178" s="188">
        <v>1</v>
      </c>
      <c r="E178" s="188" t="s">
        <v>215</v>
      </c>
      <c r="F178" s="5" t="s">
        <v>228</v>
      </c>
      <c r="G178" s="5" t="s">
        <v>280</v>
      </c>
    </row>
    <row r="179" spans="1:7">
      <c r="A179" s="5">
        <v>2041370</v>
      </c>
      <c r="B179" s="5" t="s">
        <v>172</v>
      </c>
      <c r="C179" s="67" t="s">
        <v>681</v>
      </c>
      <c r="E179" s="188" t="s">
        <v>191</v>
      </c>
      <c r="F179" s="5" t="s">
        <v>228</v>
      </c>
      <c r="G179" s="5" t="s">
        <v>192</v>
      </c>
    </row>
    <row r="180" spans="1:7">
      <c r="A180" s="5">
        <v>2041370</v>
      </c>
      <c r="B180" s="5" t="s">
        <v>4329</v>
      </c>
      <c r="C180" s="67" t="s">
        <v>681</v>
      </c>
      <c r="D180" s="188">
        <v>1</v>
      </c>
      <c r="E180" s="188" t="s">
        <v>191</v>
      </c>
      <c r="F180" s="5" t="s">
        <v>228</v>
      </c>
      <c r="G180" s="5" t="s">
        <v>192</v>
      </c>
    </row>
    <row r="181" spans="1:7">
      <c r="A181" s="5">
        <v>2041379</v>
      </c>
      <c r="B181" s="5" t="s">
        <v>172</v>
      </c>
      <c r="C181" s="67" t="s">
        <v>688</v>
      </c>
      <c r="E181" s="188" t="s">
        <v>689</v>
      </c>
      <c r="F181" s="5" t="s">
        <v>228</v>
      </c>
      <c r="G181" s="5" t="s">
        <v>192</v>
      </c>
    </row>
    <row r="182" spans="1:7">
      <c r="A182" s="5">
        <v>2041379</v>
      </c>
      <c r="B182" s="5" t="s">
        <v>4329</v>
      </c>
      <c r="C182" s="67" t="s">
        <v>690</v>
      </c>
      <c r="D182" s="188">
        <v>1</v>
      </c>
      <c r="E182" s="188" t="s">
        <v>245</v>
      </c>
      <c r="F182" s="5" t="s">
        <v>228</v>
      </c>
      <c r="G182" s="5" t="s">
        <v>280</v>
      </c>
    </row>
    <row r="183" spans="1:7">
      <c r="A183" s="5">
        <v>2041400</v>
      </c>
      <c r="B183" s="5" t="s">
        <v>172</v>
      </c>
      <c r="C183" s="67" t="s">
        <v>244</v>
      </c>
      <c r="E183" s="188" t="s">
        <v>245</v>
      </c>
      <c r="F183" s="5" t="s">
        <v>228</v>
      </c>
      <c r="G183" s="5" t="s">
        <v>192</v>
      </c>
    </row>
    <row r="184" spans="1:7">
      <c r="A184" s="5">
        <v>2041400</v>
      </c>
      <c r="B184" s="5" t="s">
        <v>4329</v>
      </c>
      <c r="C184" s="67" t="s">
        <v>244</v>
      </c>
      <c r="D184" s="188">
        <v>1</v>
      </c>
      <c r="E184" s="188" t="s">
        <v>245</v>
      </c>
      <c r="F184" s="5" t="s">
        <v>228</v>
      </c>
      <c r="G184" s="5" t="s">
        <v>192</v>
      </c>
    </row>
    <row r="185" spans="1:7">
      <c r="A185" s="5">
        <v>2041411</v>
      </c>
      <c r="B185" s="5" t="s">
        <v>172</v>
      </c>
      <c r="C185" s="67" t="s">
        <v>703</v>
      </c>
      <c r="E185" s="188" t="s">
        <v>255</v>
      </c>
      <c r="F185" s="5" t="s">
        <v>228</v>
      </c>
      <c r="G185" s="5" t="s">
        <v>280</v>
      </c>
    </row>
    <row r="186" spans="1:7">
      <c r="A186" s="5">
        <v>2041411</v>
      </c>
      <c r="B186" s="5" t="s">
        <v>4329</v>
      </c>
      <c r="C186" s="67" t="s">
        <v>703</v>
      </c>
      <c r="D186" s="188">
        <v>1</v>
      </c>
      <c r="E186" s="188" t="s">
        <v>255</v>
      </c>
      <c r="F186" s="5" t="s">
        <v>228</v>
      </c>
      <c r="G186" s="5" t="s">
        <v>280</v>
      </c>
    </row>
    <row r="187" spans="1:7">
      <c r="A187" s="5">
        <v>2041414</v>
      </c>
      <c r="B187" s="5" t="s">
        <v>172</v>
      </c>
      <c r="C187" s="67" t="s">
        <v>345</v>
      </c>
      <c r="E187" s="188" t="s">
        <v>215</v>
      </c>
      <c r="F187" s="5" t="s">
        <v>228</v>
      </c>
      <c r="G187" s="5" t="s">
        <v>192</v>
      </c>
    </row>
    <row r="188" spans="1:7">
      <c r="A188" s="5">
        <v>2041414</v>
      </c>
      <c r="B188" s="5" t="s">
        <v>4329</v>
      </c>
      <c r="C188" s="67" t="s">
        <v>345</v>
      </c>
      <c r="D188" s="188">
        <v>1</v>
      </c>
      <c r="E188" s="188" t="s">
        <v>215</v>
      </c>
      <c r="F188" s="5" t="s">
        <v>228</v>
      </c>
      <c r="G188" s="5" t="s">
        <v>192</v>
      </c>
    </row>
    <row r="189" spans="1:7">
      <c r="A189" s="5">
        <v>2041418</v>
      </c>
      <c r="B189" s="5" t="s">
        <v>172</v>
      </c>
      <c r="C189" s="67" t="s">
        <v>531</v>
      </c>
      <c r="E189" s="188" t="s">
        <v>215</v>
      </c>
      <c r="F189" s="5" t="s">
        <v>228</v>
      </c>
      <c r="G189" s="5" t="s">
        <v>280</v>
      </c>
    </row>
    <row r="190" spans="1:7">
      <c r="A190" s="5">
        <v>2041418</v>
      </c>
      <c r="B190" s="5" t="s">
        <v>4329</v>
      </c>
      <c r="C190" s="67" t="s">
        <v>531</v>
      </c>
      <c r="D190" s="188">
        <v>1</v>
      </c>
      <c r="E190" s="188" t="s">
        <v>215</v>
      </c>
      <c r="F190" s="5" t="s">
        <v>228</v>
      </c>
      <c r="G190" s="5" t="s">
        <v>280</v>
      </c>
    </row>
    <row r="191" spans="1:7">
      <c r="A191" s="5">
        <v>2041423</v>
      </c>
      <c r="B191" s="5" t="s">
        <v>172</v>
      </c>
      <c r="C191" s="67" t="s">
        <v>720</v>
      </c>
      <c r="E191" s="188" t="s">
        <v>215</v>
      </c>
      <c r="F191" s="5" t="s">
        <v>228</v>
      </c>
      <c r="G191" s="5" t="s">
        <v>280</v>
      </c>
    </row>
    <row r="192" spans="1:7">
      <c r="A192" s="5">
        <v>2041423</v>
      </c>
      <c r="B192" s="5" t="s">
        <v>4329</v>
      </c>
      <c r="C192" s="67" t="s">
        <v>720</v>
      </c>
      <c r="D192" s="188">
        <v>1</v>
      </c>
      <c r="E192" s="188" t="s">
        <v>215</v>
      </c>
      <c r="F192" s="5" t="s">
        <v>228</v>
      </c>
      <c r="G192" s="5" t="s">
        <v>280</v>
      </c>
    </row>
    <row r="193" spans="1:7">
      <c r="A193" s="5">
        <v>2041424</v>
      </c>
      <c r="B193" s="5" t="s">
        <v>172</v>
      </c>
      <c r="C193" s="67" t="s">
        <v>279</v>
      </c>
      <c r="E193" s="188" t="s">
        <v>215</v>
      </c>
      <c r="F193" s="5" t="s">
        <v>228</v>
      </c>
      <c r="G193" s="5" t="s">
        <v>280</v>
      </c>
    </row>
    <row r="194" spans="1:7">
      <c r="A194" s="5">
        <v>2041424</v>
      </c>
      <c r="B194" s="5" t="s">
        <v>4329</v>
      </c>
      <c r="C194" s="67" t="s">
        <v>279</v>
      </c>
      <c r="D194" s="188">
        <v>1</v>
      </c>
      <c r="E194" s="188" t="s">
        <v>215</v>
      </c>
      <c r="F194" s="5" t="s">
        <v>228</v>
      </c>
      <c r="G194" s="5" t="s">
        <v>280</v>
      </c>
    </row>
    <row r="195" spans="1:7">
      <c r="A195" s="5">
        <v>2041434</v>
      </c>
      <c r="B195" s="5" t="s">
        <v>172</v>
      </c>
      <c r="C195" s="67" t="s">
        <v>643</v>
      </c>
      <c r="E195" s="188" t="s">
        <v>506</v>
      </c>
      <c r="F195" s="5" t="s">
        <v>228</v>
      </c>
      <c r="G195" s="5" t="s">
        <v>192</v>
      </c>
    </row>
    <row r="196" spans="1:7">
      <c r="A196" s="5">
        <v>2041434</v>
      </c>
      <c r="B196" s="5" t="s">
        <v>4329</v>
      </c>
      <c r="C196" s="67" t="s">
        <v>643</v>
      </c>
      <c r="D196" s="188">
        <v>1</v>
      </c>
      <c r="E196" s="188" t="s">
        <v>506</v>
      </c>
      <c r="F196" s="5" t="s">
        <v>228</v>
      </c>
      <c r="G196" s="5" t="s">
        <v>192</v>
      </c>
    </row>
    <row r="197" spans="1:7">
      <c r="A197" s="5">
        <v>2041439</v>
      </c>
      <c r="B197" s="5" t="s">
        <v>172</v>
      </c>
      <c r="C197" s="67" t="s">
        <v>505</v>
      </c>
      <c r="E197" s="188" t="s">
        <v>506</v>
      </c>
      <c r="F197" s="5" t="s">
        <v>228</v>
      </c>
      <c r="G197" s="5" t="s">
        <v>192</v>
      </c>
    </row>
    <row r="198" spans="1:7">
      <c r="A198" s="5">
        <v>2041439</v>
      </c>
      <c r="B198" s="5" t="s">
        <v>4329</v>
      </c>
      <c r="C198" s="67" t="s">
        <v>505</v>
      </c>
      <c r="D198" s="188">
        <v>1</v>
      </c>
      <c r="E198" s="188" t="s">
        <v>506</v>
      </c>
      <c r="F198" s="5" t="s">
        <v>228</v>
      </c>
      <c r="G198" s="5" t="s">
        <v>192</v>
      </c>
    </row>
    <row r="199" spans="1:7">
      <c r="A199" s="5">
        <v>2041446</v>
      </c>
      <c r="B199" s="5" t="s">
        <v>172</v>
      </c>
      <c r="C199" s="67" t="s">
        <v>411</v>
      </c>
      <c r="E199" s="188" t="s">
        <v>215</v>
      </c>
      <c r="F199" s="5" t="s">
        <v>228</v>
      </c>
      <c r="G199" s="5" t="s">
        <v>192</v>
      </c>
    </row>
    <row r="200" spans="1:7">
      <c r="A200" s="5">
        <v>2041446</v>
      </c>
      <c r="B200" s="5" t="s">
        <v>4329</v>
      </c>
      <c r="C200" s="67" t="s">
        <v>411</v>
      </c>
      <c r="D200" s="188">
        <v>1</v>
      </c>
      <c r="E200" s="188" t="s">
        <v>215</v>
      </c>
      <c r="F200" s="5" t="s">
        <v>228</v>
      </c>
      <c r="G200" s="5" t="s">
        <v>192</v>
      </c>
    </row>
    <row r="201" spans="1:7">
      <c r="A201" s="5">
        <v>2041474</v>
      </c>
      <c r="B201" s="5" t="s">
        <v>172</v>
      </c>
      <c r="C201" s="67" t="s">
        <v>345</v>
      </c>
      <c r="E201" s="188" t="s">
        <v>215</v>
      </c>
      <c r="F201" s="5" t="s">
        <v>228</v>
      </c>
      <c r="G201" s="5" t="s">
        <v>192</v>
      </c>
    </row>
    <row r="202" spans="1:7">
      <c r="A202" s="5">
        <v>2041474</v>
      </c>
      <c r="B202" s="5" t="s">
        <v>4329</v>
      </c>
      <c r="C202" s="67" t="s">
        <v>781</v>
      </c>
      <c r="D202" s="188">
        <v>0.5</v>
      </c>
      <c r="E202" s="188" t="s">
        <v>215</v>
      </c>
      <c r="F202" s="5" t="s">
        <v>228</v>
      </c>
      <c r="G202" s="5" t="s">
        <v>280</v>
      </c>
    </row>
    <row r="203" spans="1:7">
      <c r="A203" s="5">
        <v>2041474</v>
      </c>
      <c r="B203" s="5" t="s">
        <v>4329</v>
      </c>
      <c r="C203" s="67" t="s">
        <v>345</v>
      </c>
      <c r="D203" s="188">
        <v>0.5</v>
      </c>
      <c r="E203" s="188" t="s">
        <v>215</v>
      </c>
      <c r="F203" s="5" t="s">
        <v>228</v>
      </c>
      <c r="G203" s="5" t="s">
        <v>192</v>
      </c>
    </row>
    <row r="204" spans="1:7">
      <c r="A204" s="5">
        <v>2041481</v>
      </c>
      <c r="B204" s="5" t="s">
        <v>172</v>
      </c>
      <c r="C204" s="67" t="s">
        <v>214</v>
      </c>
      <c r="E204" s="188" t="s">
        <v>215</v>
      </c>
      <c r="F204" s="5" t="s">
        <v>228</v>
      </c>
      <c r="G204" s="5" t="s">
        <v>192</v>
      </c>
    </row>
    <row r="205" spans="1:7">
      <c r="A205" s="5">
        <v>2041481</v>
      </c>
      <c r="B205" s="5" t="s">
        <v>4329</v>
      </c>
      <c r="C205" s="67" t="s">
        <v>214</v>
      </c>
      <c r="D205" s="188">
        <v>1</v>
      </c>
      <c r="E205" s="188" t="s">
        <v>215</v>
      </c>
      <c r="F205" s="5" t="s">
        <v>228</v>
      </c>
      <c r="G205" s="5" t="s">
        <v>192</v>
      </c>
    </row>
    <row r="206" spans="1:7">
      <c r="A206" s="5">
        <v>2041484</v>
      </c>
      <c r="B206" s="5" t="s">
        <v>172</v>
      </c>
      <c r="C206" s="67" t="s">
        <v>244</v>
      </c>
      <c r="E206" s="188" t="s">
        <v>245</v>
      </c>
      <c r="F206" s="5" t="s">
        <v>228</v>
      </c>
      <c r="G206" s="5" t="s">
        <v>192</v>
      </c>
    </row>
    <row r="207" spans="1:7">
      <c r="A207" s="5">
        <v>2041484</v>
      </c>
      <c r="B207" s="5" t="s">
        <v>4329</v>
      </c>
      <c r="C207" s="67" t="s">
        <v>244</v>
      </c>
      <c r="D207" s="188">
        <v>1</v>
      </c>
      <c r="E207" s="188" t="s">
        <v>245</v>
      </c>
      <c r="F207" s="5" t="s">
        <v>228</v>
      </c>
      <c r="G207" s="5" t="s">
        <v>192</v>
      </c>
    </row>
    <row r="208" spans="1:7">
      <c r="A208" s="5">
        <v>2041500</v>
      </c>
      <c r="B208" s="5" t="s">
        <v>172</v>
      </c>
      <c r="C208" s="67" t="s">
        <v>225</v>
      </c>
      <c r="E208" s="188" t="s">
        <v>191</v>
      </c>
      <c r="F208" s="5" t="s">
        <v>228</v>
      </c>
      <c r="G208" s="5" t="s">
        <v>192</v>
      </c>
    </row>
    <row r="209" spans="1:7">
      <c r="A209" s="5">
        <v>2041500</v>
      </c>
      <c r="B209" s="5" t="s">
        <v>4329</v>
      </c>
      <c r="C209" s="67" t="s">
        <v>225</v>
      </c>
      <c r="D209" s="188">
        <v>1</v>
      </c>
      <c r="E209" s="188" t="s">
        <v>191</v>
      </c>
      <c r="F209" s="5" t="s">
        <v>228</v>
      </c>
      <c r="G209" s="5" t="s">
        <v>192</v>
      </c>
    </row>
    <row r="210" spans="1:7">
      <c r="A210" s="5">
        <v>2041519</v>
      </c>
      <c r="B210" s="5" t="s">
        <v>172</v>
      </c>
      <c r="C210" s="67" t="s">
        <v>643</v>
      </c>
      <c r="E210" s="188" t="s">
        <v>506</v>
      </c>
      <c r="F210" s="5" t="s">
        <v>228</v>
      </c>
      <c r="G210" s="5" t="s">
        <v>192</v>
      </c>
    </row>
    <row r="211" spans="1:7">
      <c r="A211" s="5">
        <v>2041519</v>
      </c>
      <c r="B211" s="5" t="s">
        <v>4329</v>
      </c>
      <c r="C211" s="67" t="s">
        <v>643</v>
      </c>
      <c r="D211" s="188">
        <v>1</v>
      </c>
      <c r="E211" s="188" t="s">
        <v>506</v>
      </c>
      <c r="F211" s="5" t="s">
        <v>228</v>
      </c>
      <c r="G211" s="5" t="s">
        <v>192</v>
      </c>
    </row>
    <row r="212" spans="1:7">
      <c r="A212" s="5">
        <v>2041556</v>
      </c>
      <c r="B212" s="5" t="s">
        <v>172</v>
      </c>
      <c r="C212" s="67" t="s">
        <v>345</v>
      </c>
      <c r="E212" s="188" t="s">
        <v>215</v>
      </c>
      <c r="F212" s="5" t="s">
        <v>228</v>
      </c>
      <c r="G212" s="5" t="s">
        <v>192</v>
      </c>
    </row>
    <row r="213" spans="1:7">
      <c r="A213" s="5">
        <v>2041556</v>
      </c>
      <c r="B213" s="5" t="s">
        <v>4329</v>
      </c>
      <c r="C213" s="67" t="s">
        <v>781</v>
      </c>
      <c r="D213" s="188">
        <v>1</v>
      </c>
      <c r="E213" s="188" t="s">
        <v>215</v>
      </c>
      <c r="F213" s="5" t="s">
        <v>228</v>
      </c>
      <c r="G213" s="5" t="s">
        <v>280</v>
      </c>
    </row>
    <row r="214" spans="1:7">
      <c r="A214" s="5">
        <v>2041559</v>
      </c>
      <c r="B214" s="5" t="s">
        <v>172</v>
      </c>
      <c r="C214" s="67" t="s">
        <v>674</v>
      </c>
      <c r="E214" s="188" t="s">
        <v>215</v>
      </c>
      <c r="F214" s="5" t="s">
        <v>228</v>
      </c>
      <c r="G214" s="5" t="s">
        <v>280</v>
      </c>
    </row>
    <row r="215" spans="1:7">
      <c r="A215" s="5">
        <v>2041559</v>
      </c>
      <c r="B215" s="5" t="s">
        <v>4329</v>
      </c>
      <c r="C215" s="67" t="s">
        <v>674</v>
      </c>
      <c r="D215" s="188">
        <v>1</v>
      </c>
      <c r="E215" s="188" t="s">
        <v>215</v>
      </c>
      <c r="F215" s="5" t="s">
        <v>228</v>
      </c>
      <c r="G215" s="5" t="s">
        <v>280</v>
      </c>
    </row>
    <row r="216" spans="1:7">
      <c r="A216" s="5">
        <v>2041618</v>
      </c>
      <c r="B216" s="5" t="s">
        <v>172</v>
      </c>
      <c r="C216" s="67" t="s">
        <v>190</v>
      </c>
      <c r="E216" s="188" t="s">
        <v>191</v>
      </c>
      <c r="F216" s="5" t="s">
        <v>228</v>
      </c>
      <c r="G216" s="5" t="s">
        <v>192</v>
      </c>
    </row>
    <row r="217" spans="1:7">
      <c r="A217" s="5">
        <v>2041618</v>
      </c>
      <c r="B217" s="5" t="s">
        <v>4329</v>
      </c>
      <c r="C217" s="67" t="s">
        <v>190</v>
      </c>
      <c r="D217" s="188">
        <v>1</v>
      </c>
      <c r="E217" s="188" t="s">
        <v>191</v>
      </c>
      <c r="F217" s="5" t="s">
        <v>228</v>
      </c>
      <c r="G217" s="5" t="s">
        <v>192</v>
      </c>
    </row>
    <row r="218" spans="1:7">
      <c r="A218" s="5">
        <v>2041619</v>
      </c>
      <c r="B218" s="5" t="s">
        <v>172</v>
      </c>
      <c r="C218" s="67" t="s">
        <v>190</v>
      </c>
      <c r="E218" s="188" t="s">
        <v>191</v>
      </c>
      <c r="F218" s="5" t="s">
        <v>228</v>
      </c>
      <c r="G218" s="5" t="s">
        <v>192</v>
      </c>
    </row>
    <row r="219" spans="1:7">
      <c r="A219" s="5">
        <v>2041619</v>
      </c>
      <c r="B219" s="5" t="s">
        <v>4329</v>
      </c>
      <c r="C219" s="67" t="s">
        <v>798</v>
      </c>
      <c r="D219" s="188">
        <v>1</v>
      </c>
      <c r="E219" s="188" t="s">
        <v>191</v>
      </c>
      <c r="F219" s="5" t="s">
        <v>228</v>
      </c>
      <c r="G219" s="5" t="s">
        <v>280</v>
      </c>
    </row>
    <row r="220" spans="1:7">
      <c r="A220" s="5">
        <v>2041625</v>
      </c>
      <c r="B220" s="5" t="s">
        <v>172</v>
      </c>
      <c r="C220" s="67" t="s">
        <v>214</v>
      </c>
      <c r="E220" s="188" t="s">
        <v>215</v>
      </c>
      <c r="F220" s="5" t="s">
        <v>228</v>
      </c>
      <c r="G220" s="5" t="s">
        <v>192</v>
      </c>
    </row>
    <row r="221" spans="1:7">
      <c r="A221" s="5">
        <v>2041625</v>
      </c>
      <c r="B221" s="5" t="s">
        <v>4329</v>
      </c>
      <c r="C221" s="67" t="s">
        <v>214</v>
      </c>
      <c r="D221" s="188">
        <v>1</v>
      </c>
      <c r="E221" s="188" t="s">
        <v>215</v>
      </c>
      <c r="F221" s="5" t="s">
        <v>228</v>
      </c>
      <c r="G221" s="5" t="s">
        <v>192</v>
      </c>
    </row>
    <row r="222" spans="1:7">
      <c r="A222" s="5">
        <v>2041635</v>
      </c>
      <c r="B222" s="5" t="s">
        <v>172</v>
      </c>
      <c r="C222" s="67" t="s">
        <v>345</v>
      </c>
      <c r="E222" s="188" t="s">
        <v>215</v>
      </c>
      <c r="F222" s="5" t="s">
        <v>228</v>
      </c>
      <c r="G222" s="5" t="s">
        <v>192</v>
      </c>
    </row>
    <row r="223" spans="1:7">
      <c r="A223" s="5">
        <v>2041635</v>
      </c>
      <c r="B223" s="5" t="s">
        <v>4329</v>
      </c>
      <c r="C223" s="67" t="s">
        <v>345</v>
      </c>
      <c r="D223" s="188">
        <v>1</v>
      </c>
      <c r="E223" s="188" t="s">
        <v>215</v>
      </c>
      <c r="F223" s="5" t="s">
        <v>228</v>
      </c>
      <c r="G223" s="5" t="s">
        <v>192</v>
      </c>
    </row>
    <row r="224" spans="1:7">
      <c r="A224" s="5">
        <v>2041653</v>
      </c>
      <c r="B224" s="5" t="s">
        <v>172</v>
      </c>
      <c r="C224" s="67" t="s">
        <v>214</v>
      </c>
      <c r="E224" s="188" t="s">
        <v>215</v>
      </c>
      <c r="F224" s="5" t="s">
        <v>228</v>
      </c>
      <c r="G224" s="5" t="s">
        <v>192</v>
      </c>
    </row>
    <row r="225" spans="1:7">
      <c r="A225" s="5">
        <v>2041653</v>
      </c>
      <c r="B225" s="5" t="s">
        <v>4329</v>
      </c>
      <c r="C225" s="67" t="s">
        <v>214</v>
      </c>
      <c r="D225" s="188">
        <v>1</v>
      </c>
      <c r="E225" s="188" t="s">
        <v>215</v>
      </c>
      <c r="F225" s="5" t="s">
        <v>228</v>
      </c>
      <c r="G225" s="5" t="s">
        <v>192</v>
      </c>
    </row>
    <row r="226" spans="1:7">
      <c r="A226" s="5">
        <v>2041670</v>
      </c>
      <c r="B226" s="5" t="s">
        <v>172</v>
      </c>
      <c r="C226" s="67" t="s">
        <v>822</v>
      </c>
      <c r="E226" s="188" t="s">
        <v>215</v>
      </c>
      <c r="F226" s="5" t="s">
        <v>228</v>
      </c>
      <c r="G226" s="5" t="s">
        <v>192</v>
      </c>
    </row>
    <row r="227" spans="1:7">
      <c r="A227" s="5">
        <v>2041670</v>
      </c>
      <c r="B227" s="5" t="s">
        <v>4329</v>
      </c>
      <c r="C227" s="67" t="s">
        <v>822</v>
      </c>
      <c r="D227" s="188">
        <v>1</v>
      </c>
      <c r="E227" s="188" t="s">
        <v>215</v>
      </c>
      <c r="F227" s="5" t="s">
        <v>228</v>
      </c>
      <c r="G227" s="5" t="s">
        <v>192</v>
      </c>
    </row>
    <row r="228" spans="1:7">
      <c r="A228" s="5">
        <v>2041673</v>
      </c>
      <c r="B228" s="5" t="s">
        <v>172</v>
      </c>
      <c r="C228" s="67" t="s">
        <v>190</v>
      </c>
      <c r="E228" s="188" t="s">
        <v>191</v>
      </c>
      <c r="F228" s="5" t="s">
        <v>228</v>
      </c>
      <c r="G228" s="5" t="s">
        <v>192</v>
      </c>
    </row>
    <row r="229" spans="1:7">
      <c r="A229" s="5">
        <v>2041673</v>
      </c>
      <c r="B229" s="5" t="s">
        <v>4329</v>
      </c>
      <c r="C229" s="67" t="s">
        <v>470</v>
      </c>
      <c r="D229" s="188">
        <v>1</v>
      </c>
      <c r="E229" s="188" t="s">
        <v>191</v>
      </c>
      <c r="F229" s="5" t="s">
        <v>228</v>
      </c>
      <c r="G229" s="5" t="s">
        <v>280</v>
      </c>
    </row>
    <row r="230" spans="1:7">
      <c r="A230" s="5">
        <v>2041674</v>
      </c>
      <c r="B230" s="5" t="s">
        <v>172</v>
      </c>
      <c r="C230" s="67" t="s">
        <v>463</v>
      </c>
      <c r="E230" s="188" t="s">
        <v>191</v>
      </c>
      <c r="F230" s="5" t="s">
        <v>228</v>
      </c>
      <c r="G230" s="5" t="s">
        <v>192</v>
      </c>
    </row>
    <row r="231" spans="1:7">
      <c r="A231" s="5">
        <v>2041674</v>
      </c>
      <c r="B231" s="5" t="s">
        <v>4329</v>
      </c>
      <c r="C231" s="67" t="s">
        <v>463</v>
      </c>
      <c r="D231" s="188">
        <v>0.6</v>
      </c>
      <c r="E231" s="188" t="s">
        <v>191</v>
      </c>
      <c r="F231" s="5" t="s">
        <v>228</v>
      </c>
      <c r="G231" s="5" t="s">
        <v>192</v>
      </c>
    </row>
    <row r="232" spans="1:7">
      <c r="A232" s="5">
        <v>2041674</v>
      </c>
      <c r="B232" s="5" t="s">
        <v>4329</v>
      </c>
      <c r="C232" s="67" t="s">
        <v>4348</v>
      </c>
      <c r="D232" s="188">
        <v>0.15</v>
      </c>
      <c r="E232" s="188" t="s">
        <v>191</v>
      </c>
      <c r="F232" s="5" t="s">
        <v>228</v>
      </c>
      <c r="G232" s="5" t="s">
        <v>2092</v>
      </c>
    </row>
    <row r="233" spans="1:7">
      <c r="A233" s="5">
        <v>2041674</v>
      </c>
      <c r="B233" s="5" t="s">
        <v>4329</v>
      </c>
      <c r="C233" s="67" t="s">
        <v>225</v>
      </c>
      <c r="D233" s="188">
        <v>0.15</v>
      </c>
      <c r="E233" s="188" t="s">
        <v>191</v>
      </c>
      <c r="F233" s="5" t="s">
        <v>228</v>
      </c>
      <c r="G233" s="5" t="s">
        <v>192</v>
      </c>
    </row>
    <row r="234" spans="1:7">
      <c r="A234" s="5">
        <v>2041674</v>
      </c>
      <c r="B234" s="5" t="s">
        <v>4329</v>
      </c>
      <c r="C234" s="67" t="s">
        <v>4349</v>
      </c>
      <c r="D234" s="188">
        <v>0.1</v>
      </c>
      <c r="E234" s="188" t="s">
        <v>191</v>
      </c>
      <c r="F234" s="5" t="s">
        <v>228</v>
      </c>
      <c r="G234" s="5" t="s">
        <v>280</v>
      </c>
    </row>
    <row r="235" spans="1:7">
      <c r="A235" s="5">
        <v>2041692</v>
      </c>
      <c r="B235" s="5" t="s">
        <v>172</v>
      </c>
      <c r="C235" s="67" t="s">
        <v>225</v>
      </c>
      <c r="E235" s="188" t="s">
        <v>191</v>
      </c>
      <c r="F235" s="5" t="s">
        <v>228</v>
      </c>
      <c r="G235" s="5" t="s">
        <v>192</v>
      </c>
    </row>
    <row r="236" spans="1:7">
      <c r="A236" s="5">
        <v>2041692</v>
      </c>
      <c r="B236" s="5" t="s">
        <v>4329</v>
      </c>
      <c r="C236" s="67" t="s">
        <v>225</v>
      </c>
      <c r="D236" s="188">
        <v>1</v>
      </c>
      <c r="E236" s="188" t="s">
        <v>191</v>
      </c>
      <c r="F236" s="5" t="s">
        <v>228</v>
      </c>
      <c r="G236" s="5" t="s">
        <v>192</v>
      </c>
    </row>
    <row r="237" spans="1:7">
      <c r="A237" s="5">
        <v>2041699</v>
      </c>
      <c r="B237" s="5" t="s">
        <v>172</v>
      </c>
      <c r="C237" s="67" t="s">
        <v>225</v>
      </c>
      <c r="E237" s="188" t="s">
        <v>191</v>
      </c>
      <c r="F237" s="5" t="s">
        <v>228</v>
      </c>
      <c r="G237" s="5" t="s">
        <v>192</v>
      </c>
    </row>
    <row r="238" spans="1:7">
      <c r="A238" s="5">
        <v>2041699</v>
      </c>
      <c r="B238" s="5" t="s">
        <v>4329</v>
      </c>
      <c r="C238" s="67" t="s">
        <v>225</v>
      </c>
      <c r="D238" s="188">
        <v>1</v>
      </c>
      <c r="E238" s="188" t="s">
        <v>191</v>
      </c>
      <c r="F238" s="5" t="s">
        <v>228</v>
      </c>
      <c r="G238" s="5" t="s">
        <v>192</v>
      </c>
    </row>
    <row r="239" spans="1:7">
      <c r="A239" s="5">
        <v>2041747</v>
      </c>
      <c r="B239" s="5" t="s">
        <v>172</v>
      </c>
      <c r="C239" s="67" t="s">
        <v>244</v>
      </c>
      <c r="E239" s="188" t="s">
        <v>245</v>
      </c>
      <c r="F239" s="5" t="s">
        <v>228</v>
      </c>
      <c r="G239" s="5" t="s">
        <v>192</v>
      </c>
    </row>
    <row r="240" spans="1:7">
      <c r="A240" s="5">
        <v>2041747</v>
      </c>
      <c r="B240" s="5" t="s">
        <v>4329</v>
      </c>
      <c r="C240" s="67" t="s">
        <v>244</v>
      </c>
      <c r="D240" s="188">
        <v>1</v>
      </c>
      <c r="E240" s="188" t="s">
        <v>245</v>
      </c>
      <c r="F240" s="5" t="s">
        <v>228</v>
      </c>
      <c r="G240" s="5" t="s">
        <v>192</v>
      </c>
    </row>
    <row r="241" spans="1:7">
      <c r="A241" s="5">
        <v>2041755</v>
      </c>
      <c r="B241" s="5" t="s">
        <v>172</v>
      </c>
      <c r="C241" s="67" t="s">
        <v>214</v>
      </c>
      <c r="E241" s="188" t="s">
        <v>215</v>
      </c>
      <c r="F241" s="5" t="s">
        <v>228</v>
      </c>
      <c r="G241" s="5" t="s">
        <v>192</v>
      </c>
    </row>
    <row r="242" spans="1:7">
      <c r="A242" s="5">
        <v>2041755</v>
      </c>
      <c r="B242" s="5" t="s">
        <v>4329</v>
      </c>
      <c r="C242" s="67" t="s">
        <v>214</v>
      </c>
      <c r="D242" s="188">
        <v>1</v>
      </c>
      <c r="E242" s="188" t="s">
        <v>215</v>
      </c>
      <c r="F242" s="5" t="s">
        <v>228</v>
      </c>
      <c r="G242" s="5" t="s">
        <v>192</v>
      </c>
    </row>
    <row r="243" spans="1:7">
      <c r="A243" s="5">
        <v>2041762</v>
      </c>
      <c r="B243" s="5" t="s">
        <v>172</v>
      </c>
      <c r="C243" s="67" t="s">
        <v>863</v>
      </c>
      <c r="E243" s="188" t="s">
        <v>215</v>
      </c>
      <c r="F243" s="5" t="s">
        <v>228</v>
      </c>
      <c r="G243" s="5" t="s">
        <v>280</v>
      </c>
    </row>
    <row r="244" spans="1:7">
      <c r="A244" s="5">
        <v>2041762</v>
      </c>
      <c r="B244" s="5" t="s">
        <v>4329</v>
      </c>
      <c r="C244" s="67" t="s">
        <v>863</v>
      </c>
      <c r="D244" s="188">
        <v>1</v>
      </c>
      <c r="E244" s="188" t="s">
        <v>215</v>
      </c>
      <c r="F244" s="5" t="s">
        <v>228</v>
      </c>
      <c r="G244" s="5" t="s">
        <v>280</v>
      </c>
    </row>
    <row r="245" spans="1:7">
      <c r="A245" s="5">
        <v>2041792</v>
      </c>
      <c r="B245" s="5" t="s">
        <v>172</v>
      </c>
      <c r="C245" s="67" t="s">
        <v>225</v>
      </c>
      <c r="E245" s="188" t="s">
        <v>191</v>
      </c>
      <c r="F245" s="5" t="s">
        <v>228</v>
      </c>
      <c r="G245" s="5" t="s">
        <v>192</v>
      </c>
    </row>
    <row r="246" spans="1:7">
      <c r="A246" s="5">
        <v>2041792</v>
      </c>
      <c r="B246" s="5" t="s">
        <v>4329</v>
      </c>
      <c r="C246" s="67" t="s">
        <v>225</v>
      </c>
      <c r="D246" s="188">
        <v>1</v>
      </c>
      <c r="E246" s="188" t="s">
        <v>191</v>
      </c>
      <c r="F246" s="5" t="s">
        <v>228</v>
      </c>
      <c r="G246" s="5" t="s">
        <v>192</v>
      </c>
    </row>
    <row r="247" spans="1:7">
      <c r="A247" s="5">
        <v>2041798</v>
      </c>
      <c r="B247" s="5" t="s">
        <v>172</v>
      </c>
      <c r="C247" s="67" t="s">
        <v>643</v>
      </c>
      <c r="E247" s="188" t="s">
        <v>506</v>
      </c>
      <c r="F247" s="5" t="s">
        <v>228</v>
      </c>
      <c r="G247" s="5" t="s">
        <v>192</v>
      </c>
    </row>
    <row r="248" spans="1:7">
      <c r="A248" s="5">
        <v>2041798</v>
      </c>
      <c r="B248" s="5" t="s">
        <v>4329</v>
      </c>
      <c r="C248" s="67" t="s">
        <v>643</v>
      </c>
      <c r="D248" s="188">
        <v>1</v>
      </c>
      <c r="E248" s="188" t="s">
        <v>506</v>
      </c>
      <c r="F248" s="5" t="s">
        <v>228</v>
      </c>
      <c r="G248" s="5" t="s">
        <v>192</v>
      </c>
    </row>
    <row r="249" spans="1:7">
      <c r="A249" s="5">
        <v>2041810</v>
      </c>
      <c r="B249" s="5" t="s">
        <v>172</v>
      </c>
      <c r="C249" s="67" t="s">
        <v>882</v>
      </c>
      <c r="E249" s="188" t="s">
        <v>245</v>
      </c>
      <c r="F249" s="5" t="s">
        <v>228</v>
      </c>
      <c r="G249" s="5" t="s">
        <v>192</v>
      </c>
    </row>
    <row r="250" spans="1:7">
      <c r="A250" s="5">
        <v>2041810</v>
      </c>
      <c r="B250" s="5" t="s">
        <v>4329</v>
      </c>
      <c r="C250" s="67" t="s">
        <v>882</v>
      </c>
      <c r="D250" s="188">
        <v>0.9</v>
      </c>
      <c r="E250" s="188" t="s">
        <v>245</v>
      </c>
      <c r="F250" s="5" t="s">
        <v>228</v>
      </c>
      <c r="G250" s="5" t="s">
        <v>192</v>
      </c>
    </row>
    <row r="251" spans="1:7">
      <c r="A251" s="5">
        <v>2041810</v>
      </c>
      <c r="B251" s="5" t="s">
        <v>4329</v>
      </c>
      <c r="C251" s="67" t="s">
        <v>690</v>
      </c>
      <c r="D251" s="188">
        <v>0.1</v>
      </c>
      <c r="E251" s="188" t="s">
        <v>245</v>
      </c>
      <c r="F251" s="5" t="s">
        <v>228</v>
      </c>
      <c r="G251" s="5" t="s">
        <v>280</v>
      </c>
    </row>
    <row r="252" spans="1:7">
      <c r="A252" s="5">
        <v>2041812</v>
      </c>
      <c r="B252" s="5" t="s">
        <v>172</v>
      </c>
      <c r="C252" s="67" t="s">
        <v>345</v>
      </c>
      <c r="E252" s="188" t="s">
        <v>215</v>
      </c>
      <c r="F252" s="5" t="s">
        <v>228</v>
      </c>
      <c r="G252" s="5" t="s">
        <v>192</v>
      </c>
    </row>
    <row r="253" spans="1:7">
      <c r="A253" s="5">
        <v>2041812</v>
      </c>
      <c r="B253" s="5" t="s">
        <v>4329</v>
      </c>
      <c r="C253" s="67" t="s">
        <v>345</v>
      </c>
      <c r="D253" s="188">
        <v>1</v>
      </c>
      <c r="E253" s="188" t="s">
        <v>215</v>
      </c>
      <c r="F253" s="5" t="s">
        <v>228</v>
      </c>
      <c r="G253" s="5" t="s">
        <v>192</v>
      </c>
    </row>
    <row r="254" spans="1:7">
      <c r="A254" s="5">
        <v>2041819</v>
      </c>
      <c r="B254" s="5" t="s">
        <v>172</v>
      </c>
      <c r="C254" s="67" t="s">
        <v>703</v>
      </c>
      <c r="E254" s="188" t="s">
        <v>255</v>
      </c>
      <c r="F254" s="5" t="s">
        <v>228</v>
      </c>
      <c r="G254" s="5" t="s">
        <v>280</v>
      </c>
    </row>
    <row r="255" spans="1:7">
      <c r="A255" s="5">
        <v>2041819</v>
      </c>
      <c r="B255" s="5" t="s">
        <v>4329</v>
      </c>
      <c r="C255" s="67" t="s">
        <v>703</v>
      </c>
      <c r="D255" s="188">
        <v>1</v>
      </c>
      <c r="E255" s="188" t="s">
        <v>255</v>
      </c>
      <c r="F255" s="5" t="s">
        <v>228</v>
      </c>
      <c r="G255" s="5" t="s">
        <v>280</v>
      </c>
    </row>
    <row r="256" spans="1:7">
      <c r="A256" s="5">
        <v>2041822</v>
      </c>
      <c r="B256" s="5" t="s">
        <v>172</v>
      </c>
      <c r="C256" s="67" t="s">
        <v>901</v>
      </c>
      <c r="E256" s="188" t="s">
        <v>255</v>
      </c>
      <c r="F256" s="5" t="s">
        <v>228</v>
      </c>
      <c r="G256" s="5" t="s">
        <v>192</v>
      </c>
    </row>
    <row r="257" spans="1:7">
      <c r="A257" s="5">
        <v>2041822</v>
      </c>
      <c r="B257" s="5" t="s">
        <v>4329</v>
      </c>
      <c r="C257" s="67" t="s">
        <v>901</v>
      </c>
      <c r="D257" s="188">
        <v>1</v>
      </c>
      <c r="E257" s="188" t="s">
        <v>255</v>
      </c>
      <c r="F257" s="5" t="s">
        <v>228</v>
      </c>
      <c r="G257" s="5" t="s">
        <v>192</v>
      </c>
    </row>
    <row r="258" spans="1:7">
      <c r="A258" s="5">
        <v>2041824</v>
      </c>
      <c r="B258" s="5" t="s">
        <v>172</v>
      </c>
      <c r="C258" s="67" t="s">
        <v>214</v>
      </c>
      <c r="E258" s="188" t="s">
        <v>215</v>
      </c>
      <c r="F258" s="5" t="s">
        <v>228</v>
      </c>
      <c r="G258" s="5" t="s">
        <v>192</v>
      </c>
    </row>
    <row r="259" spans="1:7">
      <c r="A259" s="5">
        <v>2041824</v>
      </c>
      <c r="B259" s="5" t="s">
        <v>4329</v>
      </c>
      <c r="C259" s="67" t="s">
        <v>214</v>
      </c>
      <c r="D259" s="188">
        <v>0.7</v>
      </c>
      <c r="E259" s="188" t="s">
        <v>215</v>
      </c>
      <c r="F259" s="5" t="s">
        <v>228</v>
      </c>
      <c r="G259" s="5" t="s">
        <v>192</v>
      </c>
    </row>
    <row r="260" spans="1:7">
      <c r="A260" s="5">
        <v>2041824</v>
      </c>
      <c r="B260" s="5" t="s">
        <v>4329</v>
      </c>
      <c r="C260" s="67" t="s">
        <v>4350</v>
      </c>
      <c r="D260" s="188">
        <v>0.3</v>
      </c>
      <c r="E260" s="188" t="s">
        <v>215</v>
      </c>
      <c r="F260" s="5" t="s">
        <v>228</v>
      </c>
      <c r="G260" s="5" t="s">
        <v>2092</v>
      </c>
    </row>
    <row r="261" spans="1:7">
      <c r="A261" s="5">
        <v>2041832</v>
      </c>
      <c r="B261" s="5" t="s">
        <v>172</v>
      </c>
      <c r="C261" s="67" t="s">
        <v>190</v>
      </c>
      <c r="E261" s="188" t="s">
        <v>191</v>
      </c>
      <c r="F261" s="5" t="s">
        <v>228</v>
      </c>
      <c r="G261" s="5" t="s">
        <v>192</v>
      </c>
    </row>
    <row r="262" spans="1:7">
      <c r="A262" s="5">
        <v>2041832</v>
      </c>
      <c r="B262" s="5" t="s">
        <v>4329</v>
      </c>
      <c r="C262" s="67" t="s">
        <v>190</v>
      </c>
      <c r="D262" s="188">
        <v>1</v>
      </c>
      <c r="E262" s="188" t="s">
        <v>191</v>
      </c>
      <c r="F262" s="5" t="s">
        <v>228</v>
      </c>
      <c r="G262" s="5" t="s">
        <v>192</v>
      </c>
    </row>
    <row r="263" spans="1:7">
      <c r="A263" s="5">
        <v>2041836</v>
      </c>
      <c r="B263" s="5" t="s">
        <v>172</v>
      </c>
      <c r="C263" s="67" t="s">
        <v>882</v>
      </c>
      <c r="E263" s="188" t="s">
        <v>245</v>
      </c>
      <c r="F263" s="5" t="s">
        <v>228</v>
      </c>
      <c r="G263" s="5" t="s">
        <v>192</v>
      </c>
    </row>
    <row r="264" spans="1:7">
      <c r="A264" s="5">
        <v>2041836</v>
      </c>
      <c r="B264" s="5" t="s">
        <v>4329</v>
      </c>
      <c r="C264" s="67" t="s">
        <v>882</v>
      </c>
      <c r="D264" s="188">
        <v>0.25</v>
      </c>
      <c r="E264" s="188" t="s">
        <v>245</v>
      </c>
      <c r="F264" s="5" t="s">
        <v>228</v>
      </c>
      <c r="G264" s="5" t="s">
        <v>192</v>
      </c>
    </row>
    <row r="265" spans="1:7">
      <c r="A265" s="5">
        <v>2041836</v>
      </c>
      <c r="B265" s="5" t="s">
        <v>4329</v>
      </c>
      <c r="C265" s="67" t="s">
        <v>4351</v>
      </c>
      <c r="D265" s="188">
        <v>0.1</v>
      </c>
      <c r="E265" s="188" t="s">
        <v>245</v>
      </c>
      <c r="F265" s="5" t="s">
        <v>228</v>
      </c>
      <c r="G265" s="5" t="s">
        <v>2092</v>
      </c>
    </row>
    <row r="266" spans="1:7">
      <c r="A266" s="5">
        <v>2041836</v>
      </c>
      <c r="B266" s="5" t="s">
        <v>4329</v>
      </c>
      <c r="C266" s="67" t="s">
        <v>4352</v>
      </c>
      <c r="D266" s="188">
        <v>0.1</v>
      </c>
      <c r="E266" s="188" t="s">
        <v>506</v>
      </c>
      <c r="F266" s="5" t="s">
        <v>228</v>
      </c>
      <c r="G266" s="5" t="s">
        <v>2092</v>
      </c>
    </row>
    <row r="267" spans="1:7">
      <c r="A267" s="5">
        <v>2041836</v>
      </c>
      <c r="B267" s="5" t="s">
        <v>4329</v>
      </c>
      <c r="C267" s="67" t="s">
        <v>4353</v>
      </c>
      <c r="D267" s="188">
        <v>0.1</v>
      </c>
      <c r="E267" s="188" t="s">
        <v>4343</v>
      </c>
      <c r="F267" s="5" t="s">
        <v>4344</v>
      </c>
      <c r="G267" s="5" t="s">
        <v>2092</v>
      </c>
    </row>
    <row r="268" spans="1:7">
      <c r="A268" s="5">
        <v>2041836</v>
      </c>
      <c r="B268" s="5" t="s">
        <v>4329</v>
      </c>
      <c r="C268" s="67" t="s">
        <v>4354</v>
      </c>
      <c r="D268" s="188">
        <v>0.1</v>
      </c>
      <c r="E268" s="188" t="s">
        <v>4343</v>
      </c>
      <c r="F268" s="5" t="s">
        <v>4344</v>
      </c>
      <c r="G268" s="5" t="s">
        <v>2092</v>
      </c>
    </row>
    <row r="269" spans="1:7">
      <c r="A269" s="5">
        <v>2041836</v>
      </c>
      <c r="B269" s="5" t="s">
        <v>4329</v>
      </c>
      <c r="C269" s="67" t="s">
        <v>4355</v>
      </c>
      <c r="D269" s="188">
        <v>0.1</v>
      </c>
      <c r="E269" s="188" t="s">
        <v>245</v>
      </c>
      <c r="F269" s="5" t="s">
        <v>228</v>
      </c>
      <c r="G269" s="5" t="s">
        <v>2092</v>
      </c>
    </row>
    <row r="270" spans="1:7">
      <c r="A270" s="5">
        <v>2041836</v>
      </c>
      <c r="B270" s="5" t="s">
        <v>4329</v>
      </c>
      <c r="C270" s="67" t="s">
        <v>4348</v>
      </c>
      <c r="D270" s="188">
        <v>0.1</v>
      </c>
      <c r="E270" s="188" t="s">
        <v>191</v>
      </c>
      <c r="F270" s="5" t="s">
        <v>228</v>
      </c>
      <c r="G270" s="5" t="s">
        <v>2092</v>
      </c>
    </row>
    <row r="271" spans="1:7">
      <c r="A271" s="5">
        <v>2041836</v>
      </c>
      <c r="B271" s="5" t="s">
        <v>4329</v>
      </c>
      <c r="C271" s="67" t="s">
        <v>4356</v>
      </c>
      <c r="D271" s="188">
        <v>0.1</v>
      </c>
      <c r="E271" s="188" t="s">
        <v>245</v>
      </c>
      <c r="F271" s="5" t="s">
        <v>228</v>
      </c>
      <c r="G271" s="5" t="s">
        <v>2092</v>
      </c>
    </row>
    <row r="272" spans="1:7">
      <c r="A272" s="5">
        <v>2041836</v>
      </c>
      <c r="B272" s="5" t="s">
        <v>4329</v>
      </c>
      <c r="C272" s="67" t="s">
        <v>2476</v>
      </c>
      <c r="D272" s="188">
        <v>0.05</v>
      </c>
      <c r="E272" s="188" t="s">
        <v>245</v>
      </c>
      <c r="F272" s="5" t="s">
        <v>228</v>
      </c>
      <c r="G272" s="5" t="s">
        <v>192</v>
      </c>
    </row>
    <row r="273" spans="1:7">
      <c r="A273" s="5">
        <v>2041888</v>
      </c>
      <c r="B273" s="5" t="s">
        <v>172</v>
      </c>
      <c r="C273" s="67" t="s">
        <v>254</v>
      </c>
      <c r="E273" s="188" t="s">
        <v>255</v>
      </c>
      <c r="F273" s="5" t="s">
        <v>228</v>
      </c>
      <c r="G273" s="5" t="s">
        <v>192</v>
      </c>
    </row>
    <row r="274" spans="1:7">
      <c r="A274" s="5">
        <v>2041888</v>
      </c>
      <c r="B274" s="5" t="s">
        <v>4329</v>
      </c>
      <c r="C274" s="67" t="s">
        <v>254</v>
      </c>
      <c r="D274" s="188">
        <v>0.9</v>
      </c>
      <c r="E274" s="188" t="s">
        <v>255</v>
      </c>
      <c r="F274" s="5" t="s">
        <v>228</v>
      </c>
      <c r="G274" s="5" t="s">
        <v>192</v>
      </c>
    </row>
    <row r="275" spans="1:7">
      <c r="A275" s="5">
        <v>2041888</v>
      </c>
      <c r="B275" s="5" t="s">
        <v>4329</v>
      </c>
      <c r="C275" s="67" t="s">
        <v>720</v>
      </c>
      <c r="D275" s="188">
        <v>0.1</v>
      </c>
      <c r="E275" s="188" t="s">
        <v>215</v>
      </c>
      <c r="F275" s="5" t="s">
        <v>228</v>
      </c>
      <c r="G275" s="5" t="s">
        <v>280</v>
      </c>
    </row>
    <row r="276" spans="1:7">
      <c r="A276" s="5">
        <v>2041910</v>
      </c>
      <c r="B276" s="5" t="s">
        <v>172</v>
      </c>
      <c r="C276" s="67" t="s">
        <v>254</v>
      </c>
      <c r="E276" s="188" t="s">
        <v>255</v>
      </c>
      <c r="F276" s="5" t="s">
        <v>228</v>
      </c>
      <c r="G276" s="5" t="s">
        <v>192</v>
      </c>
    </row>
    <row r="277" spans="1:7">
      <c r="A277" s="5">
        <v>2041910</v>
      </c>
      <c r="B277" s="5" t="s">
        <v>4329</v>
      </c>
      <c r="C277" s="67" t="s">
        <v>254</v>
      </c>
      <c r="D277" s="188">
        <v>1</v>
      </c>
      <c r="E277" s="188" t="s">
        <v>255</v>
      </c>
      <c r="F277" s="5" t="s">
        <v>228</v>
      </c>
      <c r="G277" s="5" t="s">
        <v>192</v>
      </c>
    </row>
    <row r="278" spans="1:7">
      <c r="A278" s="5">
        <v>2041943</v>
      </c>
      <c r="B278" s="5" t="s">
        <v>172</v>
      </c>
      <c r="C278" s="67" t="s">
        <v>214</v>
      </c>
      <c r="E278" s="188" t="s">
        <v>215</v>
      </c>
      <c r="F278" s="5" t="s">
        <v>228</v>
      </c>
      <c r="G278" s="5" t="s">
        <v>192</v>
      </c>
    </row>
    <row r="279" spans="1:7">
      <c r="A279" s="5">
        <v>2041943</v>
      </c>
      <c r="B279" s="5" t="s">
        <v>4329</v>
      </c>
      <c r="C279" s="67" t="s">
        <v>214</v>
      </c>
      <c r="D279" s="188">
        <v>1</v>
      </c>
      <c r="E279" s="188" t="s">
        <v>215</v>
      </c>
      <c r="F279" s="5" t="s">
        <v>228</v>
      </c>
      <c r="G279" s="5" t="s">
        <v>192</v>
      </c>
    </row>
    <row r="280" spans="1:7">
      <c r="A280" s="5">
        <v>2041946</v>
      </c>
      <c r="B280" s="5" t="s">
        <v>172</v>
      </c>
      <c r="C280" s="67" t="s">
        <v>822</v>
      </c>
      <c r="E280" s="188" t="s">
        <v>215</v>
      </c>
      <c r="F280" s="5" t="s">
        <v>228</v>
      </c>
      <c r="G280" s="5" t="s">
        <v>192</v>
      </c>
    </row>
    <row r="281" spans="1:7">
      <c r="A281" s="5">
        <v>2041946</v>
      </c>
      <c r="B281" s="5" t="s">
        <v>4329</v>
      </c>
      <c r="C281" s="67" t="s">
        <v>822</v>
      </c>
      <c r="D281" s="188">
        <v>1</v>
      </c>
      <c r="E281" s="188" t="s">
        <v>215</v>
      </c>
      <c r="F281" s="5" t="s">
        <v>228</v>
      </c>
      <c r="G281" s="5" t="s">
        <v>192</v>
      </c>
    </row>
    <row r="282" spans="1:7">
      <c r="A282" s="5">
        <v>2041952</v>
      </c>
      <c r="B282" s="5" t="s">
        <v>172</v>
      </c>
      <c r="C282" s="67" t="s">
        <v>214</v>
      </c>
      <c r="E282" s="188" t="s">
        <v>215</v>
      </c>
      <c r="F282" s="5" t="s">
        <v>228</v>
      </c>
      <c r="G282" s="5" t="s">
        <v>192</v>
      </c>
    </row>
    <row r="283" spans="1:7">
      <c r="A283" s="5">
        <v>2041952</v>
      </c>
      <c r="B283" s="5" t="s">
        <v>4329</v>
      </c>
      <c r="C283" s="67" t="s">
        <v>214</v>
      </c>
      <c r="D283" s="188">
        <v>1</v>
      </c>
      <c r="E283" s="188" t="s">
        <v>215</v>
      </c>
      <c r="F283" s="5" t="s">
        <v>228</v>
      </c>
      <c r="G283" s="5" t="s">
        <v>192</v>
      </c>
    </row>
    <row r="284" spans="1:7">
      <c r="A284" s="5">
        <v>2041965</v>
      </c>
      <c r="B284" s="5" t="s">
        <v>172</v>
      </c>
      <c r="C284" s="67" t="s">
        <v>720</v>
      </c>
      <c r="E284" s="188" t="s">
        <v>215</v>
      </c>
      <c r="F284" s="5" t="s">
        <v>228</v>
      </c>
      <c r="G284" s="5" t="s">
        <v>280</v>
      </c>
    </row>
    <row r="285" spans="1:7">
      <c r="A285" s="5">
        <v>2041965</v>
      </c>
      <c r="B285" s="5" t="s">
        <v>4329</v>
      </c>
      <c r="C285" s="67" t="s">
        <v>4345</v>
      </c>
      <c r="D285" s="188">
        <v>0.5</v>
      </c>
      <c r="E285" s="188" t="s">
        <v>215</v>
      </c>
      <c r="F285" s="5" t="s">
        <v>228</v>
      </c>
      <c r="G285" s="5" t="s">
        <v>2092</v>
      </c>
    </row>
    <row r="286" spans="1:7">
      <c r="A286" s="5">
        <v>2041965</v>
      </c>
      <c r="B286" s="5" t="s">
        <v>4329</v>
      </c>
      <c r="C286" s="67" t="s">
        <v>720</v>
      </c>
      <c r="D286" s="188">
        <v>0.3</v>
      </c>
      <c r="E286" s="188" t="s">
        <v>215</v>
      </c>
      <c r="F286" s="5" t="s">
        <v>228</v>
      </c>
      <c r="G286" s="5" t="s">
        <v>280</v>
      </c>
    </row>
    <row r="287" spans="1:7">
      <c r="A287" s="5">
        <v>2041965</v>
      </c>
      <c r="B287" s="5" t="s">
        <v>4329</v>
      </c>
      <c r="C287" s="67" t="s">
        <v>214</v>
      </c>
      <c r="D287" s="188">
        <v>0.2</v>
      </c>
      <c r="E287" s="188" t="s">
        <v>215</v>
      </c>
      <c r="F287" s="5" t="s">
        <v>228</v>
      </c>
      <c r="G287" s="5" t="s">
        <v>192</v>
      </c>
    </row>
    <row r="288" spans="1:7">
      <c r="A288" s="5">
        <v>2041967</v>
      </c>
      <c r="B288" s="5" t="s">
        <v>172</v>
      </c>
      <c r="C288" s="67" t="s">
        <v>952</v>
      </c>
      <c r="E288" s="188" t="s">
        <v>506</v>
      </c>
      <c r="F288" s="5" t="s">
        <v>228</v>
      </c>
      <c r="G288" s="5" t="s">
        <v>192</v>
      </c>
    </row>
    <row r="289" spans="1:7">
      <c r="A289" s="5">
        <v>2041967</v>
      </c>
      <c r="B289" s="5" t="s">
        <v>4329</v>
      </c>
      <c r="C289" s="67" t="s">
        <v>952</v>
      </c>
      <c r="D289" s="188">
        <v>1</v>
      </c>
      <c r="E289" s="188" t="s">
        <v>506</v>
      </c>
      <c r="F289" s="5" t="s">
        <v>228</v>
      </c>
      <c r="G289" s="5" t="s">
        <v>192</v>
      </c>
    </row>
    <row r="290" spans="1:7">
      <c r="A290" s="5">
        <v>2042003</v>
      </c>
      <c r="B290" s="5" t="s">
        <v>172</v>
      </c>
      <c r="C290" s="67" t="s">
        <v>254</v>
      </c>
      <c r="E290" s="188" t="s">
        <v>255</v>
      </c>
      <c r="F290" s="5" t="s">
        <v>228</v>
      </c>
      <c r="G290" s="5" t="s">
        <v>192</v>
      </c>
    </row>
    <row r="291" spans="1:7">
      <c r="A291" s="5">
        <v>2042003</v>
      </c>
      <c r="B291" s="5" t="s">
        <v>4329</v>
      </c>
      <c r="C291" s="67" t="s">
        <v>254</v>
      </c>
      <c r="D291" s="188">
        <v>1</v>
      </c>
      <c r="E291" s="188" t="s">
        <v>255</v>
      </c>
      <c r="F291" s="5" t="s">
        <v>228</v>
      </c>
      <c r="G291" s="5" t="s">
        <v>192</v>
      </c>
    </row>
    <row r="292" spans="1:7">
      <c r="A292" s="5">
        <v>2042008</v>
      </c>
      <c r="B292" s="5" t="s">
        <v>172</v>
      </c>
      <c r="C292" s="67" t="s">
        <v>254</v>
      </c>
      <c r="E292" s="188" t="s">
        <v>255</v>
      </c>
      <c r="F292" s="5" t="s">
        <v>228</v>
      </c>
      <c r="G292" s="5" t="s">
        <v>192</v>
      </c>
    </row>
    <row r="293" spans="1:7">
      <c r="A293" s="5">
        <v>2042008</v>
      </c>
      <c r="B293" s="5" t="s">
        <v>4329</v>
      </c>
      <c r="C293" s="67" t="s">
        <v>254</v>
      </c>
      <c r="D293" s="188">
        <v>1</v>
      </c>
      <c r="E293" s="188" t="s">
        <v>255</v>
      </c>
      <c r="F293" s="5" t="s">
        <v>228</v>
      </c>
      <c r="G293" s="5" t="s">
        <v>192</v>
      </c>
    </row>
    <row r="294" spans="1:7">
      <c r="A294" s="5">
        <v>2042010</v>
      </c>
      <c r="B294" s="5" t="s">
        <v>172</v>
      </c>
      <c r="C294" s="67" t="s">
        <v>345</v>
      </c>
      <c r="E294" s="188" t="s">
        <v>215</v>
      </c>
      <c r="F294" s="5" t="s">
        <v>228</v>
      </c>
      <c r="G294" s="5" t="s">
        <v>192</v>
      </c>
    </row>
    <row r="295" spans="1:7">
      <c r="A295" s="5">
        <v>2042010</v>
      </c>
      <c r="B295" s="5" t="s">
        <v>4329</v>
      </c>
      <c r="C295" s="67" t="s">
        <v>345</v>
      </c>
      <c r="D295" s="188">
        <v>1</v>
      </c>
      <c r="E295" s="188" t="s">
        <v>215</v>
      </c>
      <c r="F295" s="5" t="s">
        <v>228</v>
      </c>
      <c r="G295" s="5" t="s">
        <v>192</v>
      </c>
    </row>
    <row r="296" spans="1:7">
      <c r="A296" s="5">
        <v>2042013</v>
      </c>
      <c r="B296" s="5" t="s">
        <v>172</v>
      </c>
      <c r="C296" s="67" t="s">
        <v>254</v>
      </c>
      <c r="E296" s="188" t="s">
        <v>255</v>
      </c>
      <c r="F296" s="5" t="s">
        <v>228</v>
      </c>
      <c r="G296" s="5" t="s">
        <v>192</v>
      </c>
    </row>
    <row r="297" spans="1:7">
      <c r="A297" s="5">
        <v>2042013</v>
      </c>
      <c r="B297" s="5" t="s">
        <v>4329</v>
      </c>
      <c r="C297" s="67" t="s">
        <v>254</v>
      </c>
      <c r="D297" s="188">
        <v>1</v>
      </c>
      <c r="E297" s="188" t="s">
        <v>255</v>
      </c>
      <c r="F297" s="5" t="s">
        <v>228</v>
      </c>
      <c r="G297" s="5" t="s">
        <v>192</v>
      </c>
    </row>
    <row r="298" spans="1:7">
      <c r="A298" s="5">
        <v>2042035</v>
      </c>
      <c r="B298" s="5" t="s">
        <v>172</v>
      </c>
      <c r="C298" s="67" t="s">
        <v>597</v>
      </c>
      <c r="E298" s="188" t="s">
        <v>191</v>
      </c>
      <c r="F298" s="5" t="s">
        <v>228</v>
      </c>
      <c r="G298" s="5" t="s">
        <v>192</v>
      </c>
    </row>
    <row r="299" spans="1:7">
      <c r="A299" s="5">
        <v>2042035</v>
      </c>
      <c r="B299" s="5" t="s">
        <v>4329</v>
      </c>
      <c r="C299" s="67" t="s">
        <v>597</v>
      </c>
      <c r="D299" s="188">
        <v>1</v>
      </c>
      <c r="E299" s="188" t="s">
        <v>191</v>
      </c>
      <c r="F299" s="5" t="s">
        <v>228</v>
      </c>
      <c r="G299" s="5" t="s">
        <v>192</v>
      </c>
    </row>
    <row r="300" spans="1:7">
      <c r="A300" s="5">
        <v>2042036</v>
      </c>
      <c r="B300" s="5" t="s">
        <v>172</v>
      </c>
      <c r="C300" s="67" t="s">
        <v>254</v>
      </c>
      <c r="E300" s="188" t="s">
        <v>255</v>
      </c>
      <c r="F300" s="5" t="s">
        <v>228</v>
      </c>
      <c r="G300" s="5" t="s">
        <v>192</v>
      </c>
    </row>
    <row r="301" spans="1:7">
      <c r="A301" s="5">
        <v>2042036</v>
      </c>
      <c r="B301" s="5" t="s">
        <v>4329</v>
      </c>
      <c r="C301" s="67" t="s">
        <v>254</v>
      </c>
      <c r="D301" s="188">
        <v>1</v>
      </c>
      <c r="E301" s="188" t="s">
        <v>255</v>
      </c>
      <c r="F301" s="5" t="s">
        <v>228</v>
      </c>
      <c r="G301" s="5" t="s">
        <v>192</v>
      </c>
    </row>
    <row r="302" spans="1:7">
      <c r="A302" s="5">
        <v>2042052</v>
      </c>
      <c r="B302" s="5" t="s">
        <v>172</v>
      </c>
      <c r="C302" s="67" t="s">
        <v>225</v>
      </c>
      <c r="E302" s="188" t="s">
        <v>191</v>
      </c>
      <c r="F302" s="5" t="s">
        <v>228</v>
      </c>
      <c r="G302" s="5" t="s">
        <v>192</v>
      </c>
    </row>
    <row r="303" spans="1:7">
      <c r="A303" s="5">
        <v>2042052</v>
      </c>
      <c r="B303" s="5" t="s">
        <v>4329</v>
      </c>
      <c r="C303" s="67" t="s">
        <v>225</v>
      </c>
      <c r="D303" s="188">
        <v>0.5</v>
      </c>
      <c r="E303" s="188" t="s">
        <v>191</v>
      </c>
      <c r="F303" s="5" t="s">
        <v>228</v>
      </c>
      <c r="G303" s="5" t="s">
        <v>192</v>
      </c>
    </row>
    <row r="304" spans="1:7">
      <c r="A304" s="5">
        <v>2042052</v>
      </c>
      <c r="B304" s="5" t="s">
        <v>4329</v>
      </c>
      <c r="C304" s="67" t="s">
        <v>4348</v>
      </c>
      <c r="D304" s="188">
        <v>0.2</v>
      </c>
      <c r="E304" s="188" t="s">
        <v>191</v>
      </c>
      <c r="F304" s="5" t="s">
        <v>228</v>
      </c>
      <c r="G304" s="5" t="s">
        <v>2092</v>
      </c>
    </row>
    <row r="305" spans="1:7">
      <c r="A305" s="5">
        <v>2042052</v>
      </c>
      <c r="B305" s="5" t="s">
        <v>4329</v>
      </c>
      <c r="C305" s="67" t="s">
        <v>345</v>
      </c>
      <c r="D305" s="188">
        <v>0.1</v>
      </c>
      <c r="E305" s="188" t="s">
        <v>215</v>
      </c>
      <c r="F305" s="5" t="s">
        <v>228</v>
      </c>
      <c r="G305" s="5" t="s">
        <v>192</v>
      </c>
    </row>
    <row r="306" spans="1:7">
      <c r="A306" s="5">
        <v>2042052</v>
      </c>
      <c r="B306" s="5" t="s">
        <v>4329</v>
      </c>
      <c r="C306" s="67" t="s">
        <v>4357</v>
      </c>
      <c r="D306" s="188">
        <v>0.1</v>
      </c>
      <c r="E306" s="188" t="s">
        <v>191</v>
      </c>
      <c r="F306" s="5" t="s">
        <v>228</v>
      </c>
      <c r="G306" s="5" t="s">
        <v>4331</v>
      </c>
    </row>
    <row r="307" spans="1:7">
      <c r="A307" s="5">
        <v>2042052</v>
      </c>
      <c r="B307" s="5" t="s">
        <v>4329</v>
      </c>
      <c r="C307" s="67" t="s">
        <v>254</v>
      </c>
      <c r="D307" s="188">
        <v>0.1</v>
      </c>
      <c r="E307" s="188" t="s">
        <v>255</v>
      </c>
      <c r="F307" s="5" t="s">
        <v>228</v>
      </c>
      <c r="G307" s="5" t="s">
        <v>192</v>
      </c>
    </row>
    <row r="308" spans="1:7">
      <c r="A308" s="5">
        <v>2042061</v>
      </c>
      <c r="B308" s="5" t="s">
        <v>172</v>
      </c>
      <c r="C308" s="67" t="s">
        <v>411</v>
      </c>
      <c r="E308" s="188" t="s">
        <v>215</v>
      </c>
      <c r="F308" s="5" t="s">
        <v>228</v>
      </c>
      <c r="G308" s="5" t="s">
        <v>192</v>
      </c>
    </row>
    <row r="309" spans="1:7">
      <c r="A309" s="5">
        <v>2042061</v>
      </c>
      <c r="B309" s="5" t="s">
        <v>4329</v>
      </c>
      <c r="C309" s="67" t="s">
        <v>411</v>
      </c>
      <c r="D309" s="188">
        <v>1</v>
      </c>
      <c r="E309" s="188" t="s">
        <v>215</v>
      </c>
      <c r="F309" s="5" t="s">
        <v>228</v>
      </c>
      <c r="G309" s="5" t="s">
        <v>192</v>
      </c>
    </row>
    <row r="310" spans="1:7">
      <c r="A310" s="5">
        <v>2042072</v>
      </c>
      <c r="B310" s="5" t="s">
        <v>172</v>
      </c>
      <c r="C310" s="67" t="s">
        <v>214</v>
      </c>
      <c r="E310" s="188" t="s">
        <v>215</v>
      </c>
      <c r="F310" s="5" t="s">
        <v>228</v>
      </c>
      <c r="G310" s="5" t="s">
        <v>192</v>
      </c>
    </row>
    <row r="311" spans="1:7">
      <c r="A311" s="5">
        <v>2042072</v>
      </c>
      <c r="B311" s="5" t="s">
        <v>4329</v>
      </c>
      <c r="C311" s="67" t="s">
        <v>214</v>
      </c>
      <c r="D311" s="188">
        <v>1</v>
      </c>
      <c r="E311" s="188" t="s">
        <v>215</v>
      </c>
      <c r="F311" s="5" t="s">
        <v>228</v>
      </c>
      <c r="G311" s="5" t="s">
        <v>192</v>
      </c>
    </row>
    <row r="312" spans="1:7">
      <c r="A312" s="5">
        <v>2042073</v>
      </c>
      <c r="B312" s="5" t="s">
        <v>172</v>
      </c>
      <c r="C312" s="67" t="s">
        <v>352</v>
      </c>
      <c r="E312" s="188" t="s">
        <v>353</v>
      </c>
      <c r="F312" s="5" t="s">
        <v>228</v>
      </c>
      <c r="G312" s="5" t="s">
        <v>192</v>
      </c>
    </row>
    <row r="313" spans="1:7">
      <c r="A313" s="5">
        <v>2042073</v>
      </c>
      <c r="B313" s="5" t="s">
        <v>4329</v>
      </c>
      <c r="C313" s="67" t="s">
        <v>352</v>
      </c>
      <c r="D313" s="188">
        <v>0.3</v>
      </c>
      <c r="E313" s="188" t="s">
        <v>353</v>
      </c>
      <c r="F313" s="5" t="s">
        <v>228</v>
      </c>
      <c r="G313" s="5" t="s">
        <v>192</v>
      </c>
    </row>
    <row r="314" spans="1:7">
      <c r="A314" s="5">
        <v>2042073</v>
      </c>
      <c r="B314" s="5" t="s">
        <v>4329</v>
      </c>
      <c r="C314" s="67" t="s">
        <v>4358</v>
      </c>
      <c r="D314" s="188">
        <v>0.25</v>
      </c>
      <c r="E314" s="188" t="s">
        <v>353</v>
      </c>
      <c r="F314" s="5" t="s">
        <v>228</v>
      </c>
      <c r="G314" s="5" t="s">
        <v>4331</v>
      </c>
    </row>
    <row r="315" spans="1:7">
      <c r="A315" s="5">
        <v>2042073</v>
      </c>
      <c r="B315" s="5" t="s">
        <v>4329</v>
      </c>
      <c r="C315" s="67" t="s">
        <v>4359</v>
      </c>
      <c r="D315" s="188">
        <v>0.25</v>
      </c>
      <c r="E315" s="188" t="s">
        <v>353</v>
      </c>
      <c r="F315" s="5" t="s">
        <v>228</v>
      </c>
      <c r="G315" s="5" t="s">
        <v>4331</v>
      </c>
    </row>
    <row r="316" spans="1:7">
      <c r="A316" s="5">
        <v>2042073</v>
      </c>
      <c r="B316" s="5" t="s">
        <v>4329</v>
      </c>
      <c r="C316" s="67" t="s">
        <v>4360</v>
      </c>
      <c r="D316" s="188">
        <v>0.2</v>
      </c>
      <c r="E316" s="188" t="s">
        <v>353</v>
      </c>
      <c r="F316" s="5" t="s">
        <v>228</v>
      </c>
      <c r="G316" s="5" t="s">
        <v>2092</v>
      </c>
    </row>
    <row r="317" spans="1:7">
      <c r="A317" s="5">
        <v>2042089</v>
      </c>
      <c r="B317" s="5" t="s">
        <v>172</v>
      </c>
      <c r="C317" s="67" t="s">
        <v>901</v>
      </c>
      <c r="E317" s="188" t="s">
        <v>255</v>
      </c>
      <c r="F317" s="5" t="s">
        <v>228</v>
      </c>
      <c r="G317" s="5" t="s">
        <v>192</v>
      </c>
    </row>
    <row r="318" spans="1:7">
      <c r="A318" s="5">
        <v>2042089</v>
      </c>
      <c r="B318" s="5" t="s">
        <v>4329</v>
      </c>
      <c r="C318" s="67" t="s">
        <v>901</v>
      </c>
      <c r="D318" s="188">
        <v>1</v>
      </c>
      <c r="E318" s="188" t="s">
        <v>255</v>
      </c>
      <c r="F318" s="5" t="s">
        <v>228</v>
      </c>
      <c r="G318" s="5" t="s">
        <v>192</v>
      </c>
    </row>
    <row r="319" spans="1:7">
      <c r="A319" s="5">
        <v>2042090</v>
      </c>
      <c r="B319" s="5" t="s">
        <v>172</v>
      </c>
      <c r="C319" s="67" t="s">
        <v>531</v>
      </c>
      <c r="E319" s="188" t="s">
        <v>215</v>
      </c>
      <c r="F319" s="5" t="s">
        <v>228</v>
      </c>
      <c r="G319" s="5" t="s">
        <v>280</v>
      </c>
    </row>
    <row r="320" spans="1:7">
      <c r="A320" s="5">
        <v>2042090</v>
      </c>
      <c r="B320" s="5" t="s">
        <v>4329</v>
      </c>
      <c r="C320" s="67" t="s">
        <v>531</v>
      </c>
      <c r="D320" s="188">
        <v>1</v>
      </c>
      <c r="E320" s="188" t="s">
        <v>215</v>
      </c>
      <c r="F320" s="5" t="s">
        <v>228</v>
      </c>
      <c r="G320" s="5" t="s">
        <v>280</v>
      </c>
    </row>
    <row r="321" spans="1:7">
      <c r="A321" s="5">
        <v>2042095</v>
      </c>
      <c r="B321" s="5" t="s">
        <v>172</v>
      </c>
      <c r="C321" s="67" t="s">
        <v>214</v>
      </c>
      <c r="E321" s="188" t="s">
        <v>215</v>
      </c>
      <c r="F321" s="5" t="s">
        <v>228</v>
      </c>
      <c r="G321" s="5" t="s">
        <v>192</v>
      </c>
    </row>
    <row r="322" spans="1:7">
      <c r="A322" s="5">
        <v>2042095</v>
      </c>
      <c r="B322" s="5" t="s">
        <v>4329</v>
      </c>
      <c r="C322" s="67" t="s">
        <v>214</v>
      </c>
      <c r="D322" s="188">
        <v>0.55000000000000004</v>
      </c>
      <c r="E322" s="188" t="s">
        <v>215</v>
      </c>
      <c r="F322" s="5" t="s">
        <v>228</v>
      </c>
      <c r="G322" s="5" t="s">
        <v>192</v>
      </c>
    </row>
    <row r="323" spans="1:7">
      <c r="A323" s="5">
        <v>2042095</v>
      </c>
      <c r="B323" s="5" t="s">
        <v>4329</v>
      </c>
      <c r="C323" s="67" t="s">
        <v>279</v>
      </c>
      <c r="D323" s="188">
        <v>0.45</v>
      </c>
      <c r="E323" s="188" t="s">
        <v>215</v>
      </c>
      <c r="F323" s="5" t="s">
        <v>228</v>
      </c>
      <c r="G323" s="5" t="s">
        <v>280</v>
      </c>
    </row>
    <row r="324" spans="1:7">
      <c r="A324" s="5">
        <v>2042103</v>
      </c>
      <c r="B324" s="5" t="s">
        <v>172</v>
      </c>
      <c r="C324" s="67" t="s">
        <v>254</v>
      </c>
      <c r="E324" s="188" t="s">
        <v>255</v>
      </c>
      <c r="F324" s="5" t="s">
        <v>228</v>
      </c>
      <c r="G324" s="5" t="s">
        <v>192</v>
      </c>
    </row>
    <row r="325" spans="1:7">
      <c r="A325" s="5">
        <v>2042103</v>
      </c>
      <c r="B325" s="5" t="s">
        <v>4329</v>
      </c>
      <c r="C325" s="67" t="s">
        <v>254</v>
      </c>
      <c r="D325" s="188">
        <v>1</v>
      </c>
      <c r="E325" s="188" t="s">
        <v>255</v>
      </c>
      <c r="F325" s="5" t="s">
        <v>228</v>
      </c>
      <c r="G325" s="5" t="s">
        <v>192</v>
      </c>
    </row>
    <row r="326" spans="1:7">
      <c r="A326" s="5">
        <v>2042139</v>
      </c>
      <c r="B326" s="5" t="s">
        <v>172</v>
      </c>
      <c r="C326" s="67" t="s">
        <v>703</v>
      </c>
      <c r="E326" s="188" t="s">
        <v>255</v>
      </c>
      <c r="F326" s="5" t="s">
        <v>228</v>
      </c>
      <c r="G326" s="5" t="s">
        <v>280</v>
      </c>
    </row>
    <row r="327" spans="1:7">
      <c r="A327" s="5">
        <v>2042139</v>
      </c>
      <c r="B327" s="5" t="s">
        <v>4329</v>
      </c>
      <c r="C327" s="67" t="s">
        <v>703</v>
      </c>
      <c r="D327" s="188">
        <v>1</v>
      </c>
      <c r="E327" s="188" t="s">
        <v>255</v>
      </c>
      <c r="F327" s="5" t="s">
        <v>228</v>
      </c>
      <c r="G327" s="5" t="s">
        <v>280</v>
      </c>
    </row>
    <row r="328" spans="1:7">
      <c r="A328" s="5">
        <v>2042144</v>
      </c>
      <c r="B328" s="5" t="s">
        <v>172</v>
      </c>
      <c r="C328" s="67" t="s">
        <v>214</v>
      </c>
      <c r="E328" s="188" t="s">
        <v>215</v>
      </c>
      <c r="F328" s="5" t="s">
        <v>228</v>
      </c>
      <c r="G328" s="5" t="s">
        <v>192</v>
      </c>
    </row>
    <row r="329" spans="1:7">
      <c r="A329" s="5">
        <v>2042144</v>
      </c>
      <c r="B329" s="5" t="s">
        <v>4329</v>
      </c>
      <c r="C329" s="67" t="s">
        <v>214</v>
      </c>
      <c r="D329" s="188">
        <v>1</v>
      </c>
      <c r="E329" s="188" t="s">
        <v>215</v>
      </c>
      <c r="F329" s="5" t="s">
        <v>228</v>
      </c>
      <c r="G329" s="5" t="s">
        <v>192</v>
      </c>
    </row>
    <row r="330" spans="1:7">
      <c r="A330" s="5">
        <v>2042161</v>
      </c>
      <c r="B330" s="5" t="s">
        <v>172</v>
      </c>
      <c r="C330" s="67" t="s">
        <v>345</v>
      </c>
      <c r="E330" s="188" t="s">
        <v>215</v>
      </c>
      <c r="F330" s="5" t="s">
        <v>228</v>
      </c>
      <c r="G330" s="5" t="s">
        <v>192</v>
      </c>
    </row>
    <row r="331" spans="1:7">
      <c r="A331" s="5">
        <v>2042161</v>
      </c>
      <c r="B331" s="5" t="s">
        <v>4329</v>
      </c>
      <c r="C331" s="67" t="s">
        <v>345</v>
      </c>
      <c r="D331" s="188">
        <v>1</v>
      </c>
      <c r="E331" s="188" t="s">
        <v>215</v>
      </c>
      <c r="F331" s="5" t="s">
        <v>228</v>
      </c>
      <c r="G331" s="5" t="s">
        <v>192</v>
      </c>
    </row>
    <row r="332" spans="1:7">
      <c r="A332" s="5">
        <v>2042204</v>
      </c>
      <c r="B332" s="5" t="s">
        <v>172</v>
      </c>
      <c r="C332" s="67" t="s">
        <v>225</v>
      </c>
      <c r="E332" s="188" t="s">
        <v>191</v>
      </c>
      <c r="F332" s="5" t="s">
        <v>228</v>
      </c>
      <c r="G332" s="5" t="s">
        <v>192</v>
      </c>
    </row>
    <row r="333" spans="1:7">
      <c r="A333" s="5">
        <v>2042204</v>
      </c>
      <c r="B333" s="5" t="s">
        <v>4329</v>
      </c>
      <c r="C333" s="67" t="s">
        <v>225</v>
      </c>
      <c r="D333" s="188">
        <v>1</v>
      </c>
      <c r="E333" s="188" t="s">
        <v>191</v>
      </c>
      <c r="F333" s="5" t="s">
        <v>228</v>
      </c>
      <c r="G333" s="5" t="s">
        <v>192</v>
      </c>
    </row>
    <row r="334" spans="1:7">
      <c r="A334" s="5">
        <v>2042249</v>
      </c>
      <c r="B334" s="5" t="s">
        <v>172</v>
      </c>
      <c r="C334" s="67" t="s">
        <v>254</v>
      </c>
      <c r="E334" s="188" t="s">
        <v>255</v>
      </c>
      <c r="F334" s="5" t="s">
        <v>228</v>
      </c>
      <c r="G334" s="5" t="s">
        <v>192</v>
      </c>
    </row>
    <row r="335" spans="1:7">
      <c r="A335" s="5">
        <v>2042249</v>
      </c>
      <c r="B335" s="5" t="s">
        <v>4329</v>
      </c>
      <c r="C335" s="67" t="s">
        <v>254</v>
      </c>
      <c r="D335" s="188">
        <v>0.75</v>
      </c>
      <c r="E335" s="188" t="s">
        <v>255</v>
      </c>
      <c r="F335" s="5" t="s">
        <v>228</v>
      </c>
      <c r="G335" s="5" t="s">
        <v>192</v>
      </c>
    </row>
    <row r="336" spans="1:7">
      <c r="A336" s="5">
        <v>2042249</v>
      </c>
      <c r="B336" s="5" t="s">
        <v>4329</v>
      </c>
      <c r="C336" s="67" t="s">
        <v>4361</v>
      </c>
      <c r="D336" s="188">
        <v>0.25</v>
      </c>
      <c r="E336" s="188" t="s">
        <v>4343</v>
      </c>
      <c r="F336" s="5" t="s">
        <v>4362</v>
      </c>
      <c r="G336" s="5" t="s">
        <v>2092</v>
      </c>
    </row>
    <row r="337" spans="1:7">
      <c r="A337" s="5">
        <v>2042250</v>
      </c>
      <c r="B337" s="5" t="s">
        <v>172</v>
      </c>
      <c r="C337" s="67" t="s">
        <v>225</v>
      </c>
      <c r="E337" s="188" t="s">
        <v>191</v>
      </c>
      <c r="F337" s="5" t="s">
        <v>228</v>
      </c>
      <c r="G337" s="5" t="s">
        <v>192</v>
      </c>
    </row>
    <row r="338" spans="1:7">
      <c r="A338" s="5">
        <v>2042250</v>
      </c>
      <c r="B338" s="5" t="s">
        <v>4329</v>
      </c>
      <c r="C338" s="67" t="s">
        <v>225</v>
      </c>
      <c r="D338" s="188">
        <v>1</v>
      </c>
      <c r="E338" s="188" t="s">
        <v>191</v>
      </c>
      <c r="F338" s="5" t="s">
        <v>228</v>
      </c>
      <c r="G338" s="5" t="s">
        <v>192</v>
      </c>
    </row>
    <row r="339" spans="1:7">
      <c r="A339" s="5">
        <v>2042278</v>
      </c>
      <c r="B339" s="5" t="s">
        <v>172</v>
      </c>
      <c r="C339" s="67" t="s">
        <v>616</v>
      </c>
      <c r="E339" s="188" t="s">
        <v>617</v>
      </c>
      <c r="F339" s="5" t="s">
        <v>228</v>
      </c>
      <c r="G339" s="5" t="s">
        <v>280</v>
      </c>
    </row>
    <row r="340" spans="1:7">
      <c r="A340" s="5">
        <v>2042278</v>
      </c>
      <c r="B340" s="5" t="s">
        <v>4329</v>
      </c>
      <c r="C340" s="67" t="s">
        <v>616</v>
      </c>
      <c r="D340" s="188">
        <v>0.3</v>
      </c>
      <c r="E340" s="188" t="s">
        <v>617</v>
      </c>
      <c r="F340" s="5" t="s">
        <v>228</v>
      </c>
      <c r="G340" s="5" t="s">
        <v>280</v>
      </c>
    </row>
    <row r="341" spans="1:7">
      <c r="A341" s="5">
        <v>2042278</v>
      </c>
      <c r="B341" s="5" t="s">
        <v>4329</v>
      </c>
      <c r="C341" s="67" t="s">
        <v>4363</v>
      </c>
      <c r="D341" s="188">
        <v>0.15</v>
      </c>
      <c r="E341" s="188" t="s">
        <v>4343</v>
      </c>
      <c r="F341" s="5" t="s">
        <v>4364</v>
      </c>
      <c r="G341" s="5" t="s">
        <v>192</v>
      </c>
    </row>
    <row r="342" spans="1:7">
      <c r="A342" s="5">
        <v>2042278</v>
      </c>
      <c r="B342" s="5" t="s">
        <v>4329</v>
      </c>
      <c r="C342" s="67" t="s">
        <v>882</v>
      </c>
      <c r="D342" s="188">
        <v>0.15</v>
      </c>
      <c r="E342" s="188" t="s">
        <v>245</v>
      </c>
      <c r="F342" s="5" t="s">
        <v>228</v>
      </c>
      <c r="G342" s="5" t="s">
        <v>192</v>
      </c>
    </row>
    <row r="343" spans="1:7">
      <c r="A343" s="5">
        <v>2042278</v>
      </c>
      <c r="B343" s="5" t="s">
        <v>4329</v>
      </c>
      <c r="C343" s="67" t="s">
        <v>4365</v>
      </c>
      <c r="D343" s="188">
        <v>0.1</v>
      </c>
      <c r="E343" s="188" t="s">
        <v>4343</v>
      </c>
      <c r="F343" s="5" t="s">
        <v>4366</v>
      </c>
      <c r="G343" s="5" t="s">
        <v>192</v>
      </c>
    </row>
    <row r="344" spans="1:7">
      <c r="A344" s="5">
        <v>2042278</v>
      </c>
      <c r="B344" s="5" t="s">
        <v>4329</v>
      </c>
      <c r="C344" s="67" t="s">
        <v>4367</v>
      </c>
      <c r="D344" s="188">
        <v>0.1</v>
      </c>
      <c r="E344" s="188" t="s">
        <v>4343</v>
      </c>
      <c r="F344" s="5" t="s">
        <v>4368</v>
      </c>
      <c r="G344" s="5" t="s">
        <v>280</v>
      </c>
    </row>
    <row r="345" spans="1:7">
      <c r="A345" s="5">
        <v>2042278</v>
      </c>
      <c r="B345" s="5" t="s">
        <v>4329</v>
      </c>
      <c r="C345" s="67" t="s">
        <v>4369</v>
      </c>
      <c r="D345" s="188">
        <v>0.1</v>
      </c>
      <c r="E345" s="188" t="s">
        <v>4343</v>
      </c>
      <c r="F345" s="5" t="s">
        <v>4370</v>
      </c>
      <c r="G345" s="5" t="s">
        <v>192</v>
      </c>
    </row>
    <row r="346" spans="1:7">
      <c r="A346" s="5">
        <v>2042278</v>
      </c>
      <c r="B346" s="5" t="s">
        <v>4329</v>
      </c>
      <c r="C346" s="67" t="s">
        <v>214</v>
      </c>
      <c r="D346" s="188">
        <v>0.1</v>
      </c>
      <c r="E346" s="188" t="s">
        <v>215</v>
      </c>
      <c r="F346" s="5" t="s">
        <v>228</v>
      </c>
      <c r="G346" s="5" t="s">
        <v>192</v>
      </c>
    </row>
    <row r="347" spans="1:7">
      <c r="A347" s="5">
        <v>2042281</v>
      </c>
      <c r="B347" s="5" t="s">
        <v>172</v>
      </c>
      <c r="C347" s="67" t="s">
        <v>254</v>
      </c>
      <c r="E347" s="188" t="s">
        <v>255</v>
      </c>
      <c r="F347" s="5" t="s">
        <v>228</v>
      </c>
      <c r="G347" s="5" t="s">
        <v>192</v>
      </c>
    </row>
    <row r="348" spans="1:7">
      <c r="A348" s="5">
        <v>2042281</v>
      </c>
      <c r="B348" s="5" t="s">
        <v>4329</v>
      </c>
      <c r="C348" s="67" t="s">
        <v>254</v>
      </c>
      <c r="D348" s="188">
        <v>1</v>
      </c>
      <c r="E348" s="188" t="s">
        <v>255</v>
      </c>
      <c r="F348" s="5" t="s">
        <v>228</v>
      </c>
      <c r="G348" s="5" t="s">
        <v>192</v>
      </c>
    </row>
    <row r="349" spans="1:7">
      <c r="A349" s="5">
        <v>2042290</v>
      </c>
      <c r="B349" s="5" t="s">
        <v>172</v>
      </c>
      <c r="C349" s="67" t="s">
        <v>190</v>
      </c>
      <c r="E349" s="188" t="s">
        <v>191</v>
      </c>
      <c r="F349" s="5" t="s">
        <v>228</v>
      </c>
      <c r="G349" s="5" t="s">
        <v>192</v>
      </c>
    </row>
    <row r="350" spans="1:7">
      <c r="A350" s="5">
        <v>2042290</v>
      </c>
      <c r="B350" s="5" t="s">
        <v>4329</v>
      </c>
      <c r="C350" s="67" t="s">
        <v>1070</v>
      </c>
      <c r="D350" s="188">
        <v>1</v>
      </c>
      <c r="E350" s="188" t="s">
        <v>191</v>
      </c>
      <c r="F350" s="5" t="s">
        <v>228</v>
      </c>
      <c r="G350" s="5" t="s">
        <v>280</v>
      </c>
    </row>
    <row r="351" spans="1:7">
      <c r="A351" s="5">
        <v>2042295</v>
      </c>
      <c r="B351" s="5" t="s">
        <v>172</v>
      </c>
      <c r="C351" s="67" t="s">
        <v>190</v>
      </c>
      <c r="E351" s="188" t="s">
        <v>191</v>
      </c>
      <c r="F351" s="5" t="s">
        <v>228</v>
      </c>
      <c r="G351" s="5" t="s">
        <v>192</v>
      </c>
    </row>
    <row r="352" spans="1:7">
      <c r="A352" s="5">
        <v>2042295</v>
      </c>
      <c r="B352" s="5" t="s">
        <v>4329</v>
      </c>
      <c r="C352" s="67" t="s">
        <v>190</v>
      </c>
      <c r="D352" s="188">
        <v>1</v>
      </c>
      <c r="E352" s="188" t="s">
        <v>191</v>
      </c>
      <c r="F352" s="5" t="s">
        <v>228</v>
      </c>
      <c r="G352" s="5" t="s">
        <v>192</v>
      </c>
    </row>
    <row r="353" spans="1:7">
      <c r="A353" s="5">
        <v>2042298</v>
      </c>
      <c r="B353" s="5" t="s">
        <v>172</v>
      </c>
      <c r="C353" s="67" t="s">
        <v>822</v>
      </c>
      <c r="E353" s="188" t="s">
        <v>215</v>
      </c>
      <c r="F353" s="5" t="s">
        <v>228</v>
      </c>
      <c r="G353" s="5" t="s">
        <v>192</v>
      </c>
    </row>
    <row r="354" spans="1:7">
      <c r="A354" s="5">
        <v>2042298</v>
      </c>
      <c r="B354" s="5" t="s">
        <v>4329</v>
      </c>
      <c r="C354" s="67" t="s">
        <v>822</v>
      </c>
      <c r="D354" s="188">
        <v>1</v>
      </c>
      <c r="E354" s="188" t="s">
        <v>215</v>
      </c>
      <c r="F354" s="5" t="s">
        <v>228</v>
      </c>
      <c r="G354" s="5" t="s">
        <v>192</v>
      </c>
    </row>
    <row r="355" spans="1:7">
      <c r="A355" s="5">
        <v>2042312</v>
      </c>
      <c r="B355" s="5" t="s">
        <v>172</v>
      </c>
      <c r="C355" s="67" t="s">
        <v>225</v>
      </c>
      <c r="E355" s="188" t="s">
        <v>191</v>
      </c>
      <c r="F355" s="5" t="s">
        <v>228</v>
      </c>
      <c r="G355" s="5" t="s">
        <v>192</v>
      </c>
    </row>
    <row r="356" spans="1:7">
      <c r="A356" s="5">
        <v>2042312</v>
      </c>
      <c r="B356" s="5" t="s">
        <v>4329</v>
      </c>
      <c r="C356" s="67" t="s">
        <v>225</v>
      </c>
      <c r="D356" s="188">
        <v>1</v>
      </c>
      <c r="E356" s="188" t="s">
        <v>191</v>
      </c>
      <c r="F356" s="5" t="s">
        <v>228</v>
      </c>
      <c r="G356" s="5" t="s">
        <v>192</v>
      </c>
    </row>
    <row r="357" spans="1:7">
      <c r="A357" s="5">
        <v>2042321</v>
      </c>
      <c r="B357" s="5" t="s">
        <v>172</v>
      </c>
      <c r="C357" s="67" t="s">
        <v>720</v>
      </c>
      <c r="E357" s="188" t="s">
        <v>215</v>
      </c>
      <c r="F357" s="5" t="s">
        <v>228</v>
      </c>
      <c r="G357" s="5" t="s">
        <v>280</v>
      </c>
    </row>
    <row r="358" spans="1:7">
      <c r="A358" s="5">
        <v>2042321</v>
      </c>
      <c r="B358" s="5" t="s">
        <v>4329</v>
      </c>
      <c r="C358" s="67" t="s">
        <v>720</v>
      </c>
      <c r="D358" s="188">
        <v>1</v>
      </c>
      <c r="E358" s="188" t="s">
        <v>215</v>
      </c>
      <c r="F358" s="5" t="s">
        <v>228</v>
      </c>
      <c r="G358" s="5" t="s">
        <v>280</v>
      </c>
    </row>
    <row r="359" spans="1:7">
      <c r="A359" s="5">
        <v>2042324</v>
      </c>
      <c r="B359" s="5" t="s">
        <v>172</v>
      </c>
      <c r="C359" s="67" t="s">
        <v>225</v>
      </c>
      <c r="E359" s="188" t="s">
        <v>191</v>
      </c>
      <c r="F359" s="5" t="s">
        <v>228</v>
      </c>
      <c r="G359" s="5" t="s">
        <v>192</v>
      </c>
    </row>
    <row r="360" spans="1:7">
      <c r="A360" s="5">
        <v>2042324</v>
      </c>
      <c r="B360" s="5" t="s">
        <v>4329</v>
      </c>
      <c r="C360" s="67" t="s">
        <v>225</v>
      </c>
      <c r="D360" s="188">
        <v>1</v>
      </c>
      <c r="E360" s="188" t="s">
        <v>191</v>
      </c>
      <c r="F360" s="5" t="s">
        <v>228</v>
      </c>
      <c r="G360" s="5" t="s">
        <v>192</v>
      </c>
    </row>
    <row r="361" spans="1:7">
      <c r="A361" s="5">
        <v>2042329</v>
      </c>
      <c r="B361" s="5" t="s">
        <v>172</v>
      </c>
      <c r="C361" s="67" t="s">
        <v>643</v>
      </c>
      <c r="E361" s="188" t="s">
        <v>506</v>
      </c>
      <c r="F361" s="5" t="s">
        <v>228</v>
      </c>
      <c r="G361" s="5" t="s">
        <v>192</v>
      </c>
    </row>
    <row r="362" spans="1:7">
      <c r="A362" s="5">
        <v>2042329</v>
      </c>
      <c r="B362" s="5" t="s">
        <v>4329</v>
      </c>
      <c r="C362" s="67" t="s">
        <v>643</v>
      </c>
      <c r="D362" s="188">
        <v>1</v>
      </c>
      <c r="E362" s="188" t="s">
        <v>506</v>
      </c>
      <c r="F362" s="5" t="s">
        <v>228</v>
      </c>
      <c r="G362" s="5" t="s">
        <v>192</v>
      </c>
    </row>
    <row r="363" spans="1:7">
      <c r="A363" s="5">
        <v>2042341</v>
      </c>
      <c r="B363" s="5" t="s">
        <v>172</v>
      </c>
      <c r="C363" s="67" t="s">
        <v>225</v>
      </c>
      <c r="E363" s="188" t="s">
        <v>191</v>
      </c>
      <c r="F363" s="5" t="s">
        <v>228</v>
      </c>
      <c r="G363" s="5" t="s">
        <v>192</v>
      </c>
    </row>
    <row r="364" spans="1:7">
      <c r="A364" s="5">
        <v>2042341</v>
      </c>
      <c r="B364" s="5" t="s">
        <v>4329</v>
      </c>
      <c r="C364" s="67" t="s">
        <v>225</v>
      </c>
      <c r="D364" s="188">
        <v>1</v>
      </c>
      <c r="E364" s="188" t="s">
        <v>191</v>
      </c>
      <c r="F364" s="5" t="s">
        <v>228</v>
      </c>
      <c r="G364" s="5" t="s">
        <v>192</v>
      </c>
    </row>
    <row r="365" spans="1:7">
      <c r="A365" s="5">
        <v>2042354</v>
      </c>
      <c r="B365" s="5" t="s">
        <v>172</v>
      </c>
      <c r="C365" s="67" t="s">
        <v>190</v>
      </c>
      <c r="E365" s="188" t="s">
        <v>191</v>
      </c>
      <c r="F365" s="5" t="s">
        <v>228</v>
      </c>
      <c r="G365" s="5" t="s">
        <v>192</v>
      </c>
    </row>
    <row r="366" spans="1:7">
      <c r="A366" s="5">
        <v>2042354</v>
      </c>
      <c r="B366" s="5" t="s">
        <v>4329</v>
      </c>
      <c r="C366" s="67" t="s">
        <v>4371</v>
      </c>
      <c r="D366" s="188">
        <v>0.4</v>
      </c>
      <c r="E366" s="188" t="s">
        <v>191</v>
      </c>
      <c r="F366" s="5" t="s">
        <v>228</v>
      </c>
      <c r="G366" s="5" t="s">
        <v>280</v>
      </c>
    </row>
    <row r="367" spans="1:7">
      <c r="A367" s="5">
        <v>2042354</v>
      </c>
      <c r="B367" s="5" t="s">
        <v>4329</v>
      </c>
      <c r="C367" s="67" t="s">
        <v>1070</v>
      </c>
      <c r="D367" s="188">
        <v>0.3</v>
      </c>
      <c r="E367" s="188" t="s">
        <v>191</v>
      </c>
      <c r="F367" s="5" t="s">
        <v>228</v>
      </c>
      <c r="G367" s="5" t="s">
        <v>280</v>
      </c>
    </row>
    <row r="368" spans="1:7">
      <c r="A368" s="5">
        <v>2042354</v>
      </c>
      <c r="B368" s="5" t="s">
        <v>4329</v>
      </c>
      <c r="C368" s="67" t="s">
        <v>190</v>
      </c>
      <c r="D368" s="188">
        <v>0.2</v>
      </c>
      <c r="E368" s="188" t="s">
        <v>191</v>
      </c>
      <c r="F368" s="5" t="s">
        <v>228</v>
      </c>
      <c r="G368" s="5" t="s">
        <v>192</v>
      </c>
    </row>
    <row r="369" spans="1:7">
      <c r="A369" s="5">
        <v>2042354</v>
      </c>
      <c r="B369" s="5" t="s">
        <v>4329</v>
      </c>
      <c r="C369" s="67" t="s">
        <v>4372</v>
      </c>
      <c r="D369" s="188">
        <v>0.1</v>
      </c>
      <c r="E369" s="188" t="s">
        <v>191</v>
      </c>
      <c r="F369" s="5" t="s">
        <v>228</v>
      </c>
      <c r="G369" s="5" t="s">
        <v>2092</v>
      </c>
    </row>
    <row r="370" spans="1:7">
      <c r="A370" s="5">
        <v>2042383</v>
      </c>
      <c r="B370" s="5" t="s">
        <v>172</v>
      </c>
      <c r="C370" s="67" t="s">
        <v>952</v>
      </c>
      <c r="E370" s="188" t="s">
        <v>506</v>
      </c>
      <c r="F370" s="5" t="s">
        <v>228</v>
      </c>
      <c r="G370" s="5" t="s">
        <v>192</v>
      </c>
    </row>
    <row r="371" spans="1:7">
      <c r="A371" s="5">
        <v>2042383</v>
      </c>
      <c r="B371" s="5" t="s">
        <v>4329</v>
      </c>
      <c r="C371" s="67" t="s">
        <v>952</v>
      </c>
      <c r="D371" s="188">
        <v>1</v>
      </c>
      <c r="E371" s="188" t="s">
        <v>506</v>
      </c>
      <c r="F371" s="5" t="s">
        <v>228</v>
      </c>
      <c r="G371" s="5" t="s">
        <v>192</v>
      </c>
    </row>
    <row r="372" spans="1:7">
      <c r="A372" s="5">
        <v>2042403</v>
      </c>
      <c r="B372" s="5" t="s">
        <v>172</v>
      </c>
      <c r="C372" s="67" t="s">
        <v>214</v>
      </c>
      <c r="E372" s="188" t="s">
        <v>215</v>
      </c>
      <c r="F372" s="5" t="s">
        <v>228</v>
      </c>
      <c r="G372" s="5" t="s">
        <v>192</v>
      </c>
    </row>
    <row r="373" spans="1:7">
      <c r="A373" s="5">
        <v>2042403</v>
      </c>
      <c r="B373" s="5" t="s">
        <v>4329</v>
      </c>
      <c r="C373" s="67" t="s">
        <v>4350</v>
      </c>
      <c r="D373" s="188">
        <v>0.35</v>
      </c>
      <c r="E373" s="188" t="s">
        <v>215</v>
      </c>
      <c r="F373" s="5" t="s">
        <v>228</v>
      </c>
      <c r="G373" s="5" t="s">
        <v>2092</v>
      </c>
    </row>
    <row r="374" spans="1:7">
      <c r="A374" s="5">
        <v>2042403</v>
      </c>
      <c r="B374" s="5" t="s">
        <v>4329</v>
      </c>
      <c r="C374" s="67" t="s">
        <v>345</v>
      </c>
      <c r="D374" s="188">
        <v>0.2</v>
      </c>
      <c r="E374" s="188" t="s">
        <v>215</v>
      </c>
      <c r="F374" s="5" t="s">
        <v>228</v>
      </c>
      <c r="G374" s="5" t="s">
        <v>192</v>
      </c>
    </row>
    <row r="375" spans="1:7">
      <c r="A375" s="5">
        <v>2042403</v>
      </c>
      <c r="B375" s="5" t="s">
        <v>4329</v>
      </c>
      <c r="C375" s="67" t="s">
        <v>214</v>
      </c>
      <c r="D375" s="188">
        <v>0.2</v>
      </c>
      <c r="E375" s="188" t="s">
        <v>215</v>
      </c>
      <c r="F375" s="5" t="s">
        <v>228</v>
      </c>
      <c r="G375" s="5" t="s">
        <v>192</v>
      </c>
    </row>
    <row r="376" spans="1:7">
      <c r="A376" s="5">
        <v>2042403</v>
      </c>
      <c r="B376" s="5" t="s">
        <v>4329</v>
      </c>
      <c r="C376" s="67" t="s">
        <v>411</v>
      </c>
      <c r="D376" s="188">
        <v>0.15</v>
      </c>
      <c r="E376" s="188" t="s">
        <v>215</v>
      </c>
      <c r="F376" s="5" t="s">
        <v>228</v>
      </c>
      <c r="G376" s="5" t="s">
        <v>192</v>
      </c>
    </row>
    <row r="377" spans="1:7">
      <c r="A377" s="5">
        <v>2042403</v>
      </c>
      <c r="B377" s="5" t="s">
        <v>4329</v>
      </c>
      <c r="C377" s="67" t="s">
        <v>4373</v>
      </c>
      <c r="D377" s="188">
        <v>0.1</v>
      </c>
      <c r="E377" s="188" t="s">
        <v>191</v>
      </c>
      <c r="F377" s="5" t="s">
        <v>228</v>
      </c>
      <c r="G377" s="5" t="s">
        <v>192</v>
      </c>
    </row>
    <row r="378" spans="1:7">
      <c r="A378" s="5">
        <v>2042407</v>
      </c>
      <c r="B378" s="5" t="s">
        <v>172</v>
      </c>
      <c r="C378" s="67" t="s">
        <v>190</v>
      </c>
      <c r="E378" s="188" t="s">
        <v>191</v>
      </c>
      <c r="F378" s="5" t="s">
        <v>228</v>
      </c>
      <c r="G378" s="5" t="s">
        <v>192</v>
      </c>
    </row>
    <row r="379" spans="1:7">
      <c r="A379" s="5">
        <v>2042407</v>
      </c>
      <c r="B379" s="5" t="s">
        <v>4329</v>
      </c>
      <c r="C379" s="67" t="s">
        <v>190</v>
      </c>
      <c r="D379" s="188">
        <v>1</v>
      </c>
      <c r="E379" s="188" t="s">
        <v>191</v>
      </c>
      <c r="F379" s="5" t="s">
        <v>228</v>
      </c>
      <c r="G379" s="5" t="s">
        <v>192</v>
      </c>
    </row>
    <row r="380" spans="1:7">
      <c r="A380" s="5">
        <v>2042414</v>
      </c>
      <c r="B380" s="5" t="s">
        <v>172</v>
      </c>
      <c r="C380" s="67" t="s">
        <v>214</v>
      </c>
      <c r="E380" s="188" t="s">
        <v>215</v>
      </c>
      <c r="F380" s="5" t="s">
        <v>228</v>
      </c>
      <c r="G380" s="5" t="s">
        <v>192</v>
      </c>
    </row>
    <row r="381" spans="1:7">
      <c r="A381" s="5">
        <v>2042414</v>
      </c>
      <c r="B381" s="5" t="s">
        <v>4329</v>
      </c>
      <c r="C381" s="67" t="s">
        <v>637</v>
      </c>
      <c r="D381" s="188">
        <v>1</v>
      </c>
      <c r="E381" s="188" t="s">
        <v>215</v>
      </c>
      <c r="F381" s="5" t="s">
        <v>228</v>
      </c>
      <c r="G381" s="5" t="s">
        <v>280</v>
      </c>
    </row>
    <row r="382" spans="1:7">
      <c r="A382" s="5">
        <v>2042421</v>
      </c>
      <c r="B382" s="5" t="s">
        <v>172</v>
      </c>
      <c r="C382" s="67" t="s">
        <v>214</v>
      </c>
      <c r="E382" s="188" t="s">
        <v>215</v>
      </c>
      <c r="F382" s="5" t="s">
        <v>228</v>
      </c>
      <c r="G382" s="5" t="s">
        <v>192</v>
      </c>
    </row>
    <row r="383" spans="1:7">
      <c r="A383" s="5">
        <v>2042421</v>
      </c>
      <c r="B383" s="5" t="s">
        <v>4329</v>
      </c>
      <c r="C383" s="67" t="s">
        <v>214</v>
      </c>
      <c r="D383" s="188">
        <v>1</v>
      </c>
      <c r="E383" s="188" t="s">
        <v>215</v>
      </c>
      <c r="F383" s="5" t="s">
        <v>228</v>
      </c>
      <c r="G383" s="5" t="s">
        <v>192</v>
      </c>
    </row>
    <row r="384" spans="1:7">
      <c r="A384" s="5">
        <v>2042423</v>
      </c>
      <c r="B384" s="5" t="s">
        <v>172</v>
      </c>
      <c r="C384" s="67" t="s">
        <v>643</v>
      </c>
      <c r="E384" s="188" t="s">
        <v>506</v>
      </c>
      <c r="F384" s="5" t="s">
        <v>228</v>
      </c>
      <c r="G384" s="5" t="s">
        <v>192</v>
      </c>
    </row>
    <row r="385" spans="1:7">
      <c r="A385" s="5">
        <v>2042423</v>
      </c>
      <c r="B385" s="5" t="s">
        <v>4329</v>
      </c>
      <c r="C385" s="67" t="s">
        <v>643</v>
      </c>
      <c r="D385" s="188">
        <v>1</v>
      </c>
      <c r="E385" s="188" t="s">
        <v>506</v>
      </c>
      <c r="F385" s="5" t="s">
        <v>228</v>
      </c>
      <c r="G385" s="5" t="s">
        <v>192</v>
      </c>
    </row>
    <row r="386" spans="1:7">
      <c r="A386" s="5">
        <v>2042432</v>
      </c>
      <c r="B386" s="5" t="s">
        <v>172</v>
      </c>
      <c r="C386" s="67" t="s">
        <v>279</v>
      </c>
      <c r="E386" s="188" t="s">
        <v>215</v>
      </c>
      <c r="F386" s="5" t="s">
        <v>228</v>
      </c>
      <c r="G386" s="5" t="s">
        <v>280</v>
      </c>
    </row>
    <row r="387" spans="1:7">
      <c r="A387" s="5">
        <v>2042432</v>
      </c>
      <c r="B387" s="5" t="s">
        <v>4329</v>
      </c>
      <c r="C387" s="67" t="s">
        <v>279</v>
      </c>
      <c r="D387" s="188">
        <v>0.4</v>
      </c>
      <c r="E387" s="188" t="s">
        <v>215</v>
      </c>
      <c r="F387" s="5" t="s">
        <v>228</v>
      </c>
      <c r="G387" s="5" t="s">
        <v>280</v>
      </c>
    </row>
    <row r="388" spans="1:7">
      <c r="A388" s="5">
        <v>2042432</v>
      </c>
      <c r="B388" s="5" t="s">
        <v>4329</v>
      </c>
      <c r="C388" s="67" t="s">
        <v>345</v>
      </c>
      <c r="D388" s="188">
        <v>0.1</v>
      </c>
      <c r="E388" s="188" t="s">
        <v>215</v>
      </c>
      <c r="F388" s="5" t="s">
        <v>228</v>
      </c>
      <c r="G388" s="5" t="s">
        <v>192</v>
      </c>
    </row>
    <row r="389" spans="1:7">
      <c r="A389" s="5">
        <v>2042432</v>
      </c>
      <c r="B389" s="5" t="s">
        <v>4329</v>
      </c>
      <c r="C389" s="67" t="s">
        <v>4333</v>
      </c>
      <c r="D389" s="188">
        <v>0.05</v>
      </c>
      <c r="E389" s="188" t="s">
        <v>255</v>
      </c>
      <c r="F389" s="5" t="s">
        <v>228</v>
      </c>
      <c r="G389" s="5" t="s">
        <v>4331</v>
      </c>
    </row>
    <row r="390" spans="1:7">
      <c r="A390" s="5">
        <v>2042432</v>
      </c>
      <c r="B390" s="5" t="s">
        <v>4329</v>
      </c>
      <c r="C390" s="67" t="s">
        <v>4374</v>
      </c>
      <c r="D390" s="188">
        <v>0.05</v>
      </c>
      <c r="E390" s="188" t="s">
        <v>191</v>
      </c>
      <c r="F390" s="5" t="s">
        <v>228</v>
      </c>
      <c r="G390" s="5" t="s">
        <v>2092</v>
      </c>
    </row>
    <row r="391" spans="1:7">
      <c r="A391" s="5">
        <v>2042432</v>
      </c>
      <c r="B391" s="5" t="s">
        <v>4329</v>
      </c>
      <c r="C391" s="67" t="s">
        <v>882</v>
      </c>
      <c r="D391" s="188">
        <v>0.05</v>
      </c>
      <c r="E391" s="188" t="s">
        <v>245</v>
      </c>
      <c r="F391" s="5" t="s">
        <v>228</v>
      </c>
      <c r="G391" s="5" t="s">
        <v>192</v>
      </c>
    </row>
    <row r="392" spans="1:7">
      <c r="A392" s="5">
        <v>2042432</v>
      </c>
      <c r="B392" s="5" t="s">
        <v>4329</v>
      </c>
      <c r="C392" s="67" t="s">
        <v>4375</v>
      </c>
      <c r="D392" s="188">
        <v>0.05</v>
      </c>
      <c r="E392" s="188" t="s">
        <v>255</v>
      </c>
      <c r="F392" s="5" t="s">
        <v>228</v>
      </c>
      <c r="G392" s="5" t="s">
        <v>2092</v>
      </c>
    </row>
    <row r="393" spans="1:7">
      <c r="A393" s="5">
        <v>2042432</v>
      </c>
      <c r="B393" s="5" t="s">
        <v>4329</v>
      </c>
      <c r="C393" s="67" t="s">
        <v>4376</v>
      </c>
      <c r="D393" s="188">
        <v>0.05</v>
      </c>
      <c r="E393" s="188" t="s">
        <v>245</v>
      </c>
      <c r="F393" s="5" t="s">
        <v>228</v>
      </c>
      <c r="G393" s="5" t="s">
        <v>2092</v>
      </c>
    </row>
    <row r="394" spans="1:7">
      <c r="A394" s="5">
        <v>2042432</v>
      </c>
      <c r="B394" s="5" t="s">
        <v>4329</v>
      </c>
      <c r="C394" s="67" t="s">
        <v>4377</v>
      </c>
      <c r="D394" s="188">
        <v>0.05</v>
      </c>
      <c r="E394" s="188" t="s">
        <v>4343</v>
      </c>
      <c r="F394" s="5" t="s">
        <v>4378</v>
      </c>
      <c r="G394" s="5" t="s">
        <v>2092</v>
      </c>
    </row>
    <row r="395" spans="1:7">
      <c r="A395" s="5">
        <v>2042432</v>
      </c>
      <c r="B395" s="5" t="s">
        <v>4329</v>
      </c>
      <c r="C395" s="67" t="s">
        <v>4379</v>
      </c>
      <c r="D395" s="188">
        <v>0.05</v>
      </c>
      <c r="E395" s="188" t="s">
        <v>191</v>
      </c>
      <c r="F395" s="5" t="s">
        <v>228</v>
      </c>
      <c r="G395" s="5" t="s">
        <v>2092</v>
      </c>
    </row>
    <row r="396" spans="1:7">
      <c r="A396" s="5">
        <v>2042432</v>
      </c>
      <c r="B396" s="5" t="s">
        <v>4329</v>
      </c>
      <c r="C396" s="67" t="s">
        <v>4337</v>
      </c>
      <c r="D396" s="188">
        <v>0.05</v>
      </c>
      <c r="E396" s="188" t="s">
        <v>215</v>
      </c>
      <c r="F396" s="5" t="s">
        <v>228</v>
      </c>
      <c r="G396" s="5" t="s">
        <v>2092</v>
      </c>
    </row>
    <row r="397" spans="1:7">
      <c r="A397" s="5">
        <v>2042432</v>
      </c>
      <c r="B397" s="5" t="s">
        <v>4329</v>
      </c>
      <c r="C397" s="67" t="s">
        <v>214</v>
      </c>
      <c r="D397" s="188">
        <v>0.05</v>
      </c>
      <c r="E397" s="188" t="s">
        <v>215</v>
      </c>
      <c r="F397" s="5" t="s">
        <v>228</v>
      </c>
      <c r="G397" s="5" t="s">
        <v>192</v>
      </c>
    </row>
    <row r="398" spans="1:7">
      <c r="A398" s="5">
        <v>2042432</v>
      </c>
      <c r="B398" s="5" t="s">
        <v>4329</v>
      </c>
      <c r="C398" s="67" t="s">
        <v>225</v>
      </c>
      <c r="D398" s="188">
        <v>0.05</v>
      </c>
      <c r="E398" s="188" t="s">
        <v>191</v>
      </c>
      <c r="F398" s="5" t="s">
        <v>228</v>
      </c>
      <c r="G398" s="5" t="s">
        <v>192</v>
      </c>
    </row>
    <row r="399" spans="1:7">
      <c r="A399" s="5">
        <v>2042446</v>
      </c>
      <c r="B399" s="5" t="s">
        <v>172</v>
      </c>
      <c r="C399" s="67" t="s">
        <v>254</v>
      </c>
      <c r="E399" s="188" t="s">
        <v>255</v>
      </c>
      <c r="F399" s="5" t="s">
        <v>228</v>
      </c>
      <c r="G399" s="5" t="s">
        <v>192</v>
      </c>
    </row>
    <row r="400" spans="1:7">
      <c r="A400" s="5">
        <v>2042446</v>
      </c>
      <c r="B400" s="5" t="s">
        <v>4329</v>
      </c>
      <c r="C400" s="67" t="s">
        <v>254</v>
      </c>
      <c r="D400" s="188">
        <v>1</v>
      </c>
      <c r="E400" s="188" t="s">
        <v>255</v>
      </c>
      <c r="F400" s="5" t="s">
        <v>228</v>
      </c>
      <c r="G400" s="5" t="s">
        <v>192</v>
      </c>
    </row>
    <row r="401" spans="1:7">
      <c r="A401" s="5">
        <v>2042450</v>
      </c>
      <c r="B401" s="5" t="s">
        <v>172</v>
      </c>
      <c r="C401" s="67" t="s">
        <v>214</v>
      </c>
      <c r="E401" s="188" t="s">
        <v>215</v>
      </c>
      <c r="F401" s="5" t="s">
        <v>228</v>
      </c>
      <c r="G401" s="5" t="s">
        <v>192</v>
      </c>
    </row>
    <row r="402" spans="1:7">
      <c r="A402" s="5">
        <v>2042450</v>
      </c>
      <c r="B402" s="5" t="s">
        <v>4329</v>
      </c>
      <c r="C402" s="67" t="s">
        <v>214</v>
      </c>
      <c r="D402" s="188">
        <v>1</v>
      </c>
      <c r="E402" s="188" t="s">
        <v>215</v>
      </c>
      <c r="F402" s="5" t="s">
        <v>228</v>
      </c>
      <c r="G402" s="5" t="s">
        <v>192</v>
      </c>
    </row>
    <row r="403" spans="1:7">
      <c r="A403" s="5">
        <v>2042468</v>
      </c>
      <c r="B403" s="5" t="s">
        <v>172</v>
      </c>
      <c r="C403" s="67" t="s">
        <v>531</v>
      </c>
      <c r="E403" s="188" t="s">
        <v>215</v>
      </c>
      <c r="F403" s="5" t="s">
        <v>228</v>
      </c>
      <c r="G403" s="5" t="s">
        <v>280</v>
      </c>
    </row>
    <row r="404" spans="1:7">
      <c r="A404" s="5">
        <v>2042468</v>
      </c>
      <c r="B404" s="5" t="s">
        <v>4329</v>
      </c>
      <c r="C404" s="67" t="s">
        <v>531</v>
      </c>
      <c r="D404" s="188">
        <v>1</v>
      </c>
      <c r="E404" s="188" t="s">
        <v>215</v>
      </c>
      <c r="F404" s="5" t="s">
        <v>228</v>
      </c>
      <c r="G404" s="5" t="s">
        <v>280</v>
      </c>
    </row>
    <row r="405" spans="1:7">
      <c r="A405" s="5">
        <v>2042481</v>
      </c>
      <c r="B405" s="5" t="s">
        <v>172</v>
      </c>
      <c r="C405" s="67" t="s">
        <v>1165</v>
      </c>
      <c r="E405" s="188" t="s">
        <v>191</v>
      </c>
      <c r="F405" s="5" t="s">
        <v>228</v>
      </c>
      <c r="G405" s="5" t="s">
        <v>192</v>
      </c>
    </row>
    <row r="406" spans="1:7">
      <c r="A406" s="5">
        <v>2042481</v>
      </c>
      <c r="B406" s="5" t="s">
        <v>4329</v>
      </c>
      <c r="C406" s="67" t="s">
        <v>1165</v>
      </c>
      <c r="D406" s="188">
        <v>1</v>
      </c>
      <c r="E406" s="188" t="s">
        <v>191</v>
      </c>
      <c r="F406" s="5" t="s">
        <v>228</v>
      </c>
      <c r="G406" s="5" t="s">
        <v>192</v>
      </c>
    </row>
    <row r="407" spans="1:7">
      <c r="A407" s="5">
        <v>2042482</v>
      </c>
      <c r="B407" s="5" t="s">
        <v>172</v>
      </c>
      <c r="C407" s="67" t="s">
        <v>190</v>
      </c>
      <c r="E407" s="188" t="s">
        <v>191</v>
      </c>
      <c r="F407" s="5" t="s">
        <v>228</v>
      </c>
      <c r="G407" s="5" t="s">
        <v>192</v>
      </c>
    </row>
    <row r="408" spans="1:7">
      <c r="A408" s="5">
        <v>2042482</v>
      </c>
      <c r="B408" s="5" t="s">
        <v>4329</v>
      </c>
      <c r="C408" s="67" t="s">
        <v>4380</v>
      </c>
      <c r="D408" s="188">
        <v>0.5</v>
      </c>
      <c r="E408" s="188" t="s">
        <v>191</v>
      </c>
      <c r="F408" s="5" t="s">
        <v>228</v>
      </c>
      <c r="G408" s="5" t="s">
        <v>280</v>
      </c>
    </row>
    <row r="409" spans="1:7">
      <c r="A409" s="5">
        <v>2042482</v>
      </c>
      <c r="B409" s="5" t="s">
        <v>4329</v>
      </c>
      <c r="C409" s="67" t="s">
        <v>190</v>
      </c>
      <c r="D409" s="188">
        <v>0.5</v>
      </c>
      <c r="E409" s="188" t="s">
        <v>191</v>
      </c>
      <c r="F409" s="5" t="s">
        <v>228</v>
      </c>
      <c r="G409" s="5" t="s">
        <v>192</v>
      </c>
    </row>
    <row r="410" spans="1:7">
      <c r="A410" s="5">
        <v>2042486</v>
      </c>
      <c r="B410" s="5" t="s">
        <v>172</v>
      </c>
      <c r="C410" s="67" t="s">
        <v>190</v>
      </c>
      <c r="E410" s="188" t="s">
        <v>191</v>
      </c>
      <c r="F410" s="5" t="s">
        <v>228</v>
      </c>
      <c r="G410" s="5" t="s">
        <v>192</v>
      </c>
    </row>
    <row r="411" spans="1:7">
      <c r="A411" s="5">
        <v>2042486</v>
      </c>
      <c r="B411" s="5" t="s">
        <v>4329</v>
      </c>
      <c r="C411" s="67" t="s">
        <v>190</v>
      </c>
      <c r="D411" s="188">
        <v>0.6</v>
      </c>
      <c r="E411" s="188" t="s">
        <v>191</v>
      </c>
      <c r="F411" s="5" t="s">
        <v>228</v>
      </c>
      <c r="G411" s="5" t="s">
        <v>192</v>
      </c>
    </row>
    <row r="412" spans="1:7">
      <c r="A412" s="5">
        <v>2042486</v>
      </c>
      <c r="B412" s="5" t="s">
        <v>4329</v>
      </c>
      <c r="C412" s="67" t="s">
        <v>4380</v>
      </c>
      <c r="D412" s="188">
        <v>0.4</v>
      </c>
      <c r="E412" s="188" t="s">
        <v>191</v>
      </c>
      <c r="F412" s="5" t="s">
        <v>228</v>
      </c>
      <c r="G412" s="5" t="s">
        <v>280</v>
      </c>
    </row>
    <row r="413" spans="1:7">
      <c r="A413" s="5">
        <v>2042524</v>
      </c>
      <c r="B413" s="5" t="s">
        <v>172</v>
      </c>
      <c r="C413" s="67" t="s">
        <v>214</v>
      </c>
      <c r="E413" s="188" t="s">
        <v>215</v>
      </c>
      <c r="F413" s="5" t="s">
        <v>228</v>
      </c>
      <c r="G413" s="5" t="s">
        <v>192</v>
      </c>
    </row>
    <row r="414" spans="1:7">
      <c r="A414" s="5">
        <v>2042524</v>
      </c>
      <c r="B414" s="5" t="s">
        <v>4329</v>
      </c>
      <c r="C414" s="67" t="s">
        <v>214</v>
      </c>
      <c r="D414" s="188">
        <v>1</v>
      </c>
      <c r="E414" s="188" t="s">
        <v>215</v>
      </c>
      <c r="F414" s="5" t="s">
        <v>228</v>
      </c>
      <c r="G414" s="5" t="s">
        <v>192</v>
      </c>
    </row>
    <row r="415" spans="1:7">
      <c r="A415" s="5">
        <v>2042554</v>
      </c>
      <c r="B415" s="5" t="s">
        <v>172</v>
      </c>
      <c r="C415" s="67" t="s">
        <v>214</v>
      </c>
      <c r="E415" s="188" t="s">
        <v>215</v>
      </c>
      <c r="F415" s="5" t="s">
        <v>228</v>
      </c>
      <c r="G415" s="5" t="s">
        <v>192</v>
      </c>
    </row>
    <row r="416" spans="1:7">
      <c r="A416" s="5">
        <v>2042554</v>
      </c>
      <c r="B416" s="5" t="s">
        <v>4329</v>
      </c>
      <c r="C416" s="67" t="s">
        <v>214</v>
      </c>
      <c r="D416" s="188">
        <v>1</v>
      </c>
      <c r="E416" s="188" t="s">
        <v>215</v>
      </c>
      <c r="F416" s="5" t="s">
        <v>228</v>
      </c>
      <c r="G416" s="5" t="s">
        <v>192</v>
      </c>
    </row>
    <row r="417" spans="1:7">
      <c r="A417" s="5">
        <v>2042563</v>
      </c>
      <c r="B417" s="5" t="s">
        <v>172</v>
      </c>
      <c r="C417" s="67" t="s">
        <v>1197</v>
      </c>
      <c r="E417" s="188" t="s">
        <v>191</v>
      </c>
      <c r="F417" s="5" t="s">
        <v>228</v>
      </c>
      <c r="G417" s="5" t="s">
        <v>192</v>
      </c>
    </row>
    <row r="418" spans="1:7">
      <c r="A418" s="5">
        <v>2042563</v>
      </c>
      <c r="B418" s="5" t="s">
        <v>4329</v>
      </c>
      <c r="C418" s="67" t="s">
        <v>1197</v>
      </c>
      <c r="D418" s="188">
        <v>1</v>
      </c>
      <c r="E418" s="188" t="s">
        <v>191</v>
      </c>
      <c r="F418" s="5" t="s">
        <v>228</v>
      </c>
      <c r="G418" s="5" t="s">
        <v>192</v>
      </c>
    </row>
    <row r="419" spans="1:7">
      <c r="A419" s="5">
        <v>2042569</v>
      </c>
      <c r="B419" s="5" t="s">
        <v>172</v>
      </c>
      <c r="C419" s="67" t="s">
        <v>254</v>
      </c>
      <c r="E419" s="188" t="s">
        <v>255</v>
      </c>
      <c r="F419" s="5" t="s">
        <v>228</v>
      </c>
      <c r="G419" s="5" t="s">
        <v>192</v>
      </c>
    </row>
    <row r="420" spans="1:7">
      <c r="A420" s="5">
        <v>2042569</v>
      </c>
      <c r="B420" s="5" t="s">
        <v>4329</v>
      </c>
      <c r="C420" s="67" t="s">
        <v>254</v>
      </c>
      <c r="D420" s="188">
        <v>1</v>
      </c>
      <c r="E420" s="188" t="s">
        <v>255</v>
      </c>
      <c r="F420" s="5" t="s">
        <v>228</v>
      </c>
      <c r="G420" s="5" t="s">
        <v>192</v>
      </c>
    </row>
    <row r="421" spans="1:7">
      <c r="A421" s="5">
        <v>2042570</v>
      </c>
      <c r="B421" s="5" t="s">
        <v>172</v>
      </c>
      <c r="C421" s="67" t="s">
        <v>214</v>
      </c>
      <c r="E421" s="188" t="s">
        <v>215</v>
      </c>
      <c r="F421" s="5" t="s">
        <v>228</v>
      </c>
      <c r="G421" s="5" t="s">
        <v>192</v>
      </c>
    </row>
    <row r="422" spans="1:7">
      <c r="A422" s="5">
        <v>2042570</v>
      </c>
      <c r="B422" s="5" t="s">
        <v>4329</v>
      </c>
      <c r="C422" s="67" t="s">
        <v>531</v>
      </c>
      <c r="D422" s="188">
        <v>0.5</v>
      </c>
      <c r="E422" s="188" t="s">
        <v>215</v>
      </c>
      <c r="F422" s="5" t="s">
        <v>228</v>
      </c>
      <c r="G422" s="5" t="s">
        <v>280</v>
      </c>
    </row>
    <row r="423" spans="1:7">
      <c r="A423" s="5">
        <v>2042570</v>
      </c>
      <c r="B423" s="5" t="s">
        <v>4329</v>
      </c>
      <c r="C423" s="67" t="s">
        <v>214</v>
      </c>
      <c r="D423" s="188">
        <v>0.5</v>
      </c>
      <c r="E423" s="188" t="s">
        <v>215</v>
      </c>
      <c r="F423" s="5" t="s">
        <v>228</v>
      </c>
      <c r="G423" s="5" t="s">
        <v>192</v>
      </c>
    </row>
    <row r="424" spans="1:7">
      <c r="A424" s="5">
        <v>2042605</v>
      </c>
      <c r="B424" s="5" t="s">
        <v>172</v>
      </c>
      <c r="C424" s="67" t="s">
        <v>1216</v>
      </c>
      <c r="E424" s="188" t="s">
        <v>215</v>
      </c>
      <c r="F424" s="5" t="s">
        <v>228</v>
      </c>
      <c r="G424" s="5" t="s">
        <v>192</v>
      </c>
    </row>
    <row r="425" spans="1:7">
      <c r="A425" s="5">
        <v>2042605</v>
      </c>
      <c r="B425" s="5" t="s">
        <v>4329</v>
      </c>
      <c r="C425" s="67" t="s">
        <v>1216</v>
      </c>
      <c r="D425" s="188">
        <v>1</v>
      </c>
      <c r="E425" s="188" t="s">
        <v>215</v>
      </c>
      <c r="F425" s="5" t="s">
        <v>228</v>
      </c>
      <c r="G425" s="5" t="s">
        <v>192</v>
      </c>
    </row>
    <row r="426" spans="1:7">
      <c r="A426" s="5">
        <v>2042634</v>
      </c>
      <c r="B426" s="5" t="s">
        <v>172</v>
      </c>
      <c r="C426" s="67" t="s">
        <v>901</v>
      </c>
      <c r="E426" s="188" t="s">
        <v>255</v>
      </c>
      <c r="F426" s="5" t="s">
        <v>228</v>
      </c>
      <c r="G426" s="5" t="s">
        <v>192</v>
      </c>
    </row>
    <row r="427" spans="1:7">
      <c r="A427" s="5">
        <v>2042634</v>
      </c>
      <c r="B427" s="5" t="s">
        <v>4329</v>
      </c>
      <c r="C427" s="67" t="s">
        <v>901</v>
      </c>
      <c r="D427" s="188">
        <v>1</v>
      </c>
      <c r="E427" s="188" t="s">
        <v>255</v>
      </c>
      <c r="F427" s="5" t="s">
        <v>228</v>
      </c>
      <c r="G427" s="5" t="s">
        <v>192</v>
      </c>
    </row>
    <row r="428" spans="1:7">
      <c r="A428" s="5">
        <v>2042647</v>
      </c>
      <c r="B428" s="5" t="s">
        <v>172</v>
      </c>
      <c r="C428" s="67" t="s">
        <v>225</v>
      </c>
      <c r="E428" s="188" t="s">
        <v>191</v>
      </c>
      <c r="F428" s="5" t="s">
        <v>228</v>
      </c>
      <c r="G428" s="5" t="s">
        <v>192</v>
      </c>
    </row>
    <row r="429" spans="1:7">
      <c r="A429" s="5">
        <v>2042647</v>
      </c>
      <c r="B429" s="5" t="s">
        <v>4329</v>
      </c>
      <c r="C429" s="67" t="s">
        <v>225</v>
      </c>
      <c r="D429" s="188">
        <v>1</v>
      </c>
      <c r="E429" s="188" t="s">
        <v>191</v>
      </c>
      <c r="F429" s="5" t="s">
        <v>228</v>
      </c>
      <c r="G429" s="5" t="s">
        <v>192</v>
      </c>
    </row>
    <row r="430" spans="1:7">
      <c r="A430" s="5">
        <v>2042655</v>
      </c>
      <c r="B430" s="5" t="s">
        <v>172</v>
      </c>
      <c r="C430" s="67" t="s">
        <v>720</v>
      </c>
      <c r="E430" s="188" t="s">
        <v>215</v>
      </c>
      <c r="F430" s="5" t="s">
        <v>228</v>
      </c>
      <c r="G430" s="5" t="s">
        <v>280</v>
      </c>
    </row>
    <row r="431" spans="1:7">
      <c r="A431" s="5">
        <v>2042655</v>
      </c>
      <c r="B431" s="5" t="s">
        <v>4329</v>
      </c>
      <c r="C431" s="67" t="s">
        <v>720</v>
      </c>
      <c r="D431" s="188">
        <v>1</v>
      </c>
      <c r="E431" s="188" t="s">
        <v>215</v>
      </c>
      <c r="F431" s="5" t="s">
        <v>228</v>
      </c>
      <c r="G431" s="5" t="s">
        <v>280</v>
      </c>
    </row>
    <row r="432" spans="1:7">
      <c r="A432" s="5">
        <v>2042660</v>
      </c>
      <c r="B432" s="5" t="s">
        <v>172</v>
      </c>
      <c r="C432" s="67" t="s">
        <v>345</v>
      </c>
      <c r="E432" s="188" t="s">
        <v>215</v>
      </c>
      <c r="F432" s="5" t="s">
        <v>228</v>
      </c>
      <c r="G432" s="5" t="s">
        <v>192</v>
      </c>
    </row>
    <row r="433" spans="1:7">
      <c r="A433" s="5">
        <v>2042660</v>
      </c>
      <c r="B433" s="5" t="s">
        <v>4329</v>
      </c>
      <c r="C433" s="67" t="s">
        <v>345</v>
      </c>
      <c r="D433" s="188">
        <v>1</v>
      </c>
      <c r="E433" s="188" t="s">
        <v>215</v>
      </c>
      <c r="F433" s="5" t="s">
        <v>228</v>
      </c>
      <c r="G433" s="5" t="s">
        <v>192</v>
      </c>
    </row>
    <row r="434" spans="1:7">
      <c r="A434" s="5">
        <v>2042668</v>
      </c>
      <c r="B434" s="5" t="s">
        <v>172</v>
      </c>
      <c r="C434" s="67" t="s">
        <v>531</v>
      </c>
      <c r="E434" s="188" t="s">
        <v>215</v>
      </c>
      <c r="F434" s="5" t="s">
        <v>228</v>
      </c>
      <c r="G434" s="5" t="s">
        <v>280</v>
      </c>
    </row>
    <row r="435" spans="1:7">
      <c r="A435" s="5">
        <v>2042668</v>
      </c>
      <c r="B435" s="5" t="s">
        <v>4329</v>
      </c>
      <c r="C435" s="67" t="s">
        <v>531</v>
      </c>
      <c r="D435" s="188">
        <v>1</v>
      </c>
      <c r="E435" s="188" t="s">
        <v>215</v>
      </c>
      <c r="F435" s="5" t="s">
        <v>228</v>
      </c>
      <c r="G435" s="5" t="s">
        <v>280</v>
      </c>
    </row>
    <row r="436" spans="1:7">
      <c r="A436" s="5">
        <v>2042675</v>
      </c>
      <c r="B436" s="5" t="s">
        <v>172</v>
      </c>
      <c r="C436" s="67" t="s">
        <v>505</v>
      </c>
      <c r="E436" s="188" t="s">
        <v>506</v>
      </c>
      <c r="F436" s="5" t="s">
        <v>228</v>
      </c>
      <c r="G436" s="5" t="s">
        <v>192</v>
      </c>
    </row>
    <row r="437" spans="1:7">
      <c r="A437" s="5">
        <v>2042675</v>
      </c>
      <c r="B437" s="5" t="s">
        <v>4329</v>
      </c>
      <c r="C437" s="67" t="s">
        <v>505</v>
      </c>
      <c r="D437" s="188">
        <v>1</v>
      </c>
      <c r="E437" s="188" t="s">
        <v>506</v>
      </c>
      <c r="F437" s="5" t="s">
        <v>228</v>
      </c>
      <c r="G437" s="5" t="s">
        <v>192</v>
      </c>
    </row>
    <row r="438" spans="1:7">
      <c r="A438" s="5">
        <v>2042685</v>
      </c>
      <c r="B438" s="5" t="s">
        <v>172</v>
      </c>
      <c r="C438" s="67" t="s">
        <v>225</v>
      </c>
      <c r="E438" s="188" t="s">
        <v>191</v>
      </c>
      <c r="F438" s="5" t="s">
        <v>228</v>
      </c>
      <c r="G438" s="5" t="s">
        <v>192</v>
      </c>
    </row>
    <row r="439" spans="1:7">
      <c r="A439" s="5">
        <v>2042685</v>
      </c>
      <c r="B439" s="5" t="s">
        <v>4329</v>
      </c>
      <c r="C439" s="67" t="s">
        <v>225</v>
      </c>
      <c r="D439" s="188">
        <v>1</v>
      </c>
      <c r="E439" s="188" t="s">
        <v>191</v>
      </c>
      <c r="F439" s="5" t="s">
        <v>228</v>
      </c>
      <c r="G439" s="5" t="s">
        <v>192</v>
      </c>
    </row>
    <row r="440" spans="1:7">
      <c r="A440" s="5">
        <v>2042686</v>
      </c>
      <c r="B440" s="5" t="s">
        <v>172</v>
      </c>
      <c r="C440" s="67" t="s">
        <v>1856</v>
      </c>
      <c r="E440" s="188" t="s">
        <v>191</v>
      </c>
      <c r="F440" s="5" t="s">
        <v>228</v>
      </c>
      <c r="G440" s="5" t="s">
        <v>280</v>
      </c>
    </row>
    <row r="441" spans="1:7">
      <c r="A441" s="5">
        <v>2042686</v>
      </c>
      <c r="B441" s="5" t="s">
        <v>4329</v>
      </c>
      <c r="C441" s="67" t="s">
        <v>1856</v>
      </c>
      <c r="D441" s="188">
        <v>0.75</v>
      </c>
      <c r="E441" s="188" t="s">
        <v>191</v>
      </c>
      <c r="F441" s="5" t="s">
        <v>228</v>
      </c>
      <c r="G441" s="5" t="s">
        <v>280</v>
      </c>
    </row>
    <row r="442" spans="1:7">
      <c r="A442" s="5">
        <v>2042686</v>
      </c>
      <c r="B442" s="5" t="s">
        <v>4329</v>
      </c>
      <c r="C442" s="67" t="s">
        <v>411</v>
      </c>
      <c r="D442" s="188">
        <v>0.05</v>
      </c>
      <c r="E442" s="188" t="s">
        <v>215</v>
      </c>
      <c r="F442" s="5" t="s">
        <v>228</v>
      </c>
      <c r="G442" s="5" t="s">
        <v>192</v>
      </c>
    </row>
    <row r="443" spans="1:7">
      <c r="A443" s="5">
        <v>2042686</v>
      </c>
      <c r="B443" s="5" t="s">
        <v>4329</v>
      </c>
      <c r="C443" s="67" t="s">
        <v>345</v>
      </c>
      <c r="D443" s="188">
        <v>0.05</v>
      </c>
      <c r="E443" s="188" t="s">
        <v>215</v>
      </c>
      <c r="F443" s="5" t="s">
        <v>228</v>
      </c>
      <c r="G443" s="5" t="s">
        <v>192</v>
      </c>
    </row>
    <row r="444" spans="1:7">
      <c r="A444" s="5">
        <v>2042686</v>
      </c>
      <c r="B444" s="5" t="s">
        <v>4329</v>
      </c>
      <c r="C444" s="67" t="s">
        <v>214</v>
      </c>
      <c r="D444" s="188">
        <v>0.05</v>
      </c>
      <c r="E444" s="188" t="s">
        <v>215</v>
      </c>
      <c r="F444" s="5" t="s">
        <v>228</v>
      </c>
      <c r="G444" s="5" t="s">
        <v>192</v>
      </c>
    </row>
    <row r="445" spans="1:7">
      <c r="A445" s="5">
        <v>2042686</v>
      </c>
      <c r="B445" s="5" t="s">
        <v>4329</v>
      </c>
      <c r="C445" s="67" t="s">
        <v>190</v>
      </c>
      <c r="D445" s="188">
        <v>0.05</v>
      </c>
      <c r="E445" s="188" t="s">
        <v>191</v>
      </c>
      <c r="F445" s="5" t="s">
        <v>228</v>
      </c>
      <c r="G445" s="5" t="s">
        <v>192</v>
      </c>
    </row>
    <row r="446" spans="1:7">
      <c r="A446" s="5">
        <v>2042686</v>
      </c>
      <c r="B446" s="5" t="s">
        <v>4329</v>
      </c>
      <c r="C446" s="67" t="s">
        <v>225</v>
      </c>
      <c r="D446" s="188">
        <v>0.05</v>
      </c>
      <c r="E446" s="188" t="s">
        <v>191</v>
      </c>
      <c r="F446" s="5" t="s">
        <v>228</v>
      </c>
      <c r="G446" s="5" t="s">
        <v>192</v>
      </c>
    </row>
    <row r="447" spans="1:7">
      <c r="A447" s="5">
        <v>2042707</v>
      </c>
      <c r="B447" s="5" t="s">
        <v>172</v>
      </c>
      <c r="C447" s="67" t="s">
        <v>643</v>
      </c>
      <c r="E447" s="188" t="s">
        <v>506</v>
      </c>
      <c r="F447" s="5" t="s">
        <v>228</v>
      </c>
      <c r="G447" s="5" t="s">
        <v>192</v>
      </c>
    </row>
    <row r="448" spans="1:7">
      <c r="A448" s="5">
        <v>2042707</v>
      </c>
      <c r="B448" s="5" t="s">
        <v>4329</v>
      </c>
      <c r="C448" s="67" t="s">
        <v>643</v>
      </c>
      <c r="D448" s="188">
        <v>1</v>
      </c>
      <c r="E448" s="188" t="s">
        <v>506</v>
      </c>
      <c r="F448" s="5" t="s">
        <v>228</v>
      </c>
      <c r="G448" s="5" t="s">
        <v>192</v>
      </c>
    </row>
    <row r="449" spans="1:7">
      <c r="A449" s="5">
        <v>2042721</v>
      </c>
      <c r="B449" s="5" t="s">
        <v>172</v>
      </c>
      <c r="C449" s="67" t="s">
        <v>505</v>
      </c>
      <c r="E449" s="188" t="s">
        <v>506</v>
      </c>
      <c r="F449" s="5" t="s">
        <v>228</v>
      </c>
      <c r="G449" s="5" t="s">
        <v>192</v>
      </c>
    </row>
    <row r="450" spans="1:7">
      <c r="A450" s="5">
        <v>2042721</v>
      </c>
      <c r="B450" s="5" t="s">
        <v>4329</v>
      </c>
      <c r="C450" s="67" t="s">
        <v>2042</v>
      </c>
      <c r="D450" s="188">
        <v>0.5</v>
      </c>
      <c r="E450" s="188" t="s">
        <v>506</v>
      </c>
      <c r="F450" s="5" t="s">
        <v>228</v>
      </c>
      <c r="G450" s="5" t="s">
        <v>280</v>
      </c>
    </row>
    <row r="451" spans="1:7">
      <c r="A451" s="5">
        <v>2042721</v>
      </c>
      <c r="B451" s="5" t="s">
        <v>4329</v>
      </c>
      <c r="C451" s="67" t="s">
        <v>505</v>
      </c>
      <c r="D451" s="188">
        <v>0.5</v>
      </c>
      <c r="E451" s="188" t="s">
        <v>506</v>
      </c>
      <c r="F451" s="5" t="s">
        <v>228</v>
      </c>
      <c r="G451" s="5" t="s">
        <v>192</v>
      </c>
    </row>
    <row r="452" spans="1:7">
      <c r="A452" s="5">
        <v>2042722</v>
      </c>
      <c r="B452" s="5" t="s">
        <v>172</v>
      </c>
      <c r="C452" s="67" t="s">
        <v>345</v>
      </c>
      <c r="E452" s="188" t="s">
        <v>215</v>
      </c>
      <c r="F452" s="5" t="s">
        <v>228</v>
      </c>
      <c r="G452" s="5" t="s">
        <v>192</v>
      </c>
    </row>
    <row r="453" spans="1:7">
      <c r="A453" s="5">
        <v>2042722</v>
      </c>
      <c r="B453" s="5" t="s">
        <v>4329</v>
      </c>
      <c r="C453" s="67" t="s">
        <v>345</v>
      </c>
      <c r="D453" s="188">
        <v>1</v>
      </c>
      <c r="E453" s="188" t="s">
        <v>215</v>
      </c>
      <c r="F453" s="5" t="s">
        <v>228</v>
      </c>
      <c r="G453" s="5" t="s">
        <v>192</v>
      </c>
    </row>
    <row r="454" spans="1:7">
      <c r="A454" s="5">
        <v>2042760</v>
      </c>
      <c r="B454" s="5" t="s">
        <v>172</v>
      </c>
      <c r="C454" s="67" t="s">
        <v>254</v>
      </c>
      <c r="E454" s="188" t="s">
        <v>255</v>
      </c>
      <c r="F454" s="5" t="s">
        <v>228</v>
      </c>
      <c r="G454" s="5" t="s">
        <v>192</v>
      </c>
    </row>
    <row r="455" spans="1:7">
      <c r="A455" s="5">
        <v>2042760</v>
      </c>
      <c r="B455" s="5" t="s">
        <v>4329</v>
      </c>
      <c r="C455" s="67" t="s">
        <v>1273</v>
      </c>
      <c r="D455" s="188">
        <v>1</v>
      </c>
      <c r="E455" s="188" t="s">
        <v>255</v>
      </c>
      <c r="F455" s="5" t="s">
        <v>228</v>
      </c>
      <c r="G455" s="5" t="s">
        <v>280</v>
      </c>
    </row>
    <row r="456" spans="1:7">
      <c r="A456" s="5">
        <v>2042767</v>
      </c>
      <c r="B456" s="5" t="s">
        <v>172</v>
      </c>
      <c r="C456" s="67" t="s">
        <v>1712</v>
      </c>
      <c r="E456" s="188" t="s">
        <v>255</v>
      </c>
      <c r="F456" s="5" t="s">
        <v>228</v>
      </c>
      <c r="G456" s="5" t="s">
        <v>192</v>
      </c>
    </row>
    <row r="457" spans="1:7">
      <c r="A457" s="5">
        <v>2042767</v>
      </c>
      <c r="B457" s="5" t="s">
        <v>4329</v>
      </c>
      <c r="C457" s="67" t="s">
        <v>1712</v>
      </c>
      <c r="D457" s="188">
        <v>0.7</v>
      </c>
      <c r="E457" s="188" t="s">
        <v>255</v>
      </c>
      <c r="F457" s="5" t="s">
        <v>228</v>
      </c>
      <c r="G457" s="5" t="s">
        <v>192</v>
      </c>
    </row>
    <row r="458" spans="1:7">
      <c r="A458" s="5">
        <v>2042767</v>
      </c>
      <c r="B458" s="5" t="s">
        <v>4329</v>
      </c>
      <c r="C458" s="67" t="s">
        <v>643</v>
      </c>
      <c r="D458" s="188">
        <v>0.3</v>
      </c>
      <c r="E458" s="188" t="s">
        <v>506</v>
      </c>
      <c r="F458" s="5" t="s">
        <v>228</v>
      </c>
      <c r="G458" s="5" t="s">
        <v>192</v>
      </c>
    </row>
    <row r="459" spans="1:7">
      <c r="A459" s="5">
        <v>2042772</v>
      </c>
      <c r="B459" s="5" t="s">
        <v>172</v>
      </c>
      <c r="C459" s="67" t="s">
        <v>214</v>
      </c>
      <c r="E459" s="188" t="s">
        <v>215</v>
      </c>
      <c r="F459" s="5" t="s">
        <v>228</v>
      </c>
      <c r="G459" s="5" t="s">
        <v>192</v>
      </c>
    </row>
    <row r="460" spans="1:7">
      <c r="A460" s="5">
        <v>2042772</v>
      </c>
      <c r="B460" s="5" t="s">
        <v>4329</v>
      </c>
      <c r="C460" s="67" t="s">
        <v>214</v>
      </c>
      <c r="D460" s="188">
        <v>1</v>
      </c>
      <c r="E460" s="188" t="s">
        <v>215</v>
      </c>
      <c r="F460" s="5" t="s">
        <v>228</v>
      </c>
      <c r="G460" s="5" t="s">
        <v>192</v>
      </c>
    </row>
    <row r="461" spans="1:7">
      <c r="A461" s="5">
        <v>2042773</v>
      </c>
      <c r="B461" s="5" t="s">
        <v>172</v>
      </c>
      <c r="C461" s="67" t="s">
        <v>214</v>
      </c>
      <c r="E461" s="188" t="s">
        <v>215</v>
      </c>
      <c r="F461" s="5" t="s">
        <v>228</v>
      </c>
      <c r="G461" s="5" t="s">
        <v>192</v>
      </c>
    </row>
    <row r="462" spans="1:7">
      <c r="A462" s="5">
        <v>2042773</v>
      </c>
      <c r="B462" s="5" t="s">
        <v>4329</v>
      </c>
      <c r="C462" s="67" t="s">
        <v>214</v>
      </c>
      <c r="D462" s="188">
        <v>1</v>
      </c>
      <c r="E462" s="188" t="s">
        <v>215</v>
      </c>
      <c r="F462" s="5" t="s">
        <v>228</v>
      </c>
      <c r="G462" s="5" t="s">
        <v>192</v>
      </c>
    </row>
    <row r="463" spans="1:7">
      <c r="A463" s="5">
        <v>2042774</v>
      </c>
      <c r="B463" s="5" t="s">
        <v>172</v>
      </c>
      <c r="C463" s="67" t="s">
        <v>214</v>
      </c>
      <c r="E463" s="188" t="s">
        <v>215</v>
      </c>
      <c r="F463" s="5" t="s">
        <v>228</v>
      </c>
      <c r="G463" s="5" t="s">
        <v>192</v>
      </c>
    </row>
    <row r="464" spans="1:7">
      <c r="A464" s="5">
        <v>2042774</v>
      </c>
      <c r="B464" s="5" t="s">
        <v>4329</v>
      </c>
      <c r="C464" s="67" t="s">
        <v>214</v>
      </c>
      <c r="D464" s="188">
        <v>1</v>
      </c>
      <c r="E464" s="188" t="s">
        <v>215</v>
      </c>
      <c r="F464" s="5" t="s">
        <v>228</v>
      </c>
      <c r="G464" s="5" t="s">
        <v>192</v>
      </c>
    </row>
    <row r="465" spans="1:7">
      <c r="A465" s="5">
        <v>2042777</v>
      </c>
      <c r="B465" s="5" t="s">
        <v>172</v>
      </c>
      <c r="C465" s="67" t="s">
        <v>225</v>
      </c>
      <c r="E465" s="188" t="s">
        <v>191</v>
      </c>
      <c r="F465" s="5" t="s">
        <v>228</v>
      </c>
      <c r="G465" s="5" t="s">
        <v>192</v>
      </c>
    </row>
    <row r="466" spans="1:7">
      <c r="A466" s="5">
        <v>2042777</v>
      </c>
      <c r="B466" s="5" t="s">
        <v>4329</v>
      </c>
      <c r="C466" s="67" t="s">
        <v>225</v>
      </c>
      <c r="D466" s="188">
        <v>0.4</v>
      </c>
      <c r="E466" s="188" t="s">
        <v>191</v>
      </c>
      <c r="F466" s="5" t="s">
        <v>228</v>
      </c>
      <c r="G466" s="5" t="s">
        <v>192</v>
      </c>
    </row>
    <row r="467" spans="1:7">
      <c r="A467" s="5">
        <v>2042777</v>
      </c>
      <c r="B467" s="5" t="s">
        <v>4329</v>
      </c>
      <c r="C467" s="67" t="s">
        <v>4345</v>
      </c>
      <c r="D467" s="188">
        <v>0.1</v>
      </c>
      <c r="E467" s="188" t="s">
        <v>215</v>
      </c>
      <c r="F467" s="5" t="s">
        <v>228</v>
      </c>
      <c r="G467" s="5" t="s">
        <v>2092</v>
      </c>
    </row>
    <row r="468" spans="1:7">
      <c r="A468" s="5">
        <v>2042777</v>
      </c>
      <c r="B468" s="5" t="s">
        <v>4329</v>
      </c>
      <c r="C468" s="67" t="s">
        <v>4381</v>
      </c>
      <c r="D468" s="188">
        <v>0.1</v>
      </c>
      <c r="E468" s="188" t="s">
        <v>191</v>
      </c>
      <c r="F468" s="5" t="s">
        <v>228</v>
      </c>
      <c r="G468" s="5" t="s">
        <v>2092</v>
      </c>
    </row>
    <row r="469" spans="1:7">
      <c r="A469" s="5">
        <v>2042777</v>
      </c>
      <c r="B469" s="5" t="s">
        <v>4329</v>
      </c>
      <c r="C469" s="67" t="s">
        <v>4382</v>
      </c>
      <c r="D469" s="188">
        <v>0.1</v>
      </c>
      <c r="E469" s="188" t="s">
        <v>191</v>
      </c>
      <c r="F469" s="5" t="s">
        <v>228</v>
      </c>
      <c r="G469" s="5" t="s">
        <v>2092</v>
      </c>
    </row>
    <row r="470" spans="1:7">
      <c r="A470" s="5">
        <v>2042777</v>
      </c>
      <c r="B470" s="5" t="s">
        <v>4329</v>
      </c>
      <c r="C470" s="67" t="s">
        <v>4383</v>
      </c>
      <c r="D470" s="188">
        <v>0.1</v>
      </c>
      <c r="E470" s="188" t="s">
        <v>215</v>
      </c>
      <c r="F470" s="5" t="s">
        <v>228</v>
      </c>
      <c r="G470" s="5" t="s">
        <v>280</v>
      </c>
    </row>
    <row r="471" spans="1:7">
      <c r="A471" s="5">
        <v>2042777</v>
      </c>
      <c r="B471" s="5" t="s">
        <v>4329</v>
      </c>
      <c r="C471" s="67" t="s">
        <v>4384</v>
      </c>
      <c r="D471" s="188">
        <v>0.1</v>
      </c>
      <c r="E471" s="188" t="s">
        <v>191</v>
      </c>
      <c r="F471" s="5" t="s">
        <v>228</v>
      </c>
      <c r="G471" s="5" t="s">
        <v>2092</v>
      </c>
    </row>
    <row r="472" spans="1:7">
      <c r="A472" s="5">
        <v>2042777</v>
      </c>
      <c r="B472" s="5" t="s">
        <v>4329</v>
      </c>
      <c r="C472" s="67" t="s">
        <v>1216</v>
      </c>
      <c r="D472" s="188">
        <v>0.05</v>
      </c>
      <c r="E472" s="188" t="s">
        <v>215</v>
      </c>
      <c r="F472" s="5" t="s">
        <v>228</v>
      </c>
      <c r="G472" s="5" t="s">
        <v>192</v>
      </c>
    </row>
    <row r="473" spans="1:7">
      <c r="A473" s="5">
        <v>2042777</v>
      </c>
      <c r="B473" s="5" t="s">
        <v>4329</v>
      </c>
      <c r="C473" s="67" t="s">
        <v>4385</v>
      </c>
      <c r="D473" s="188">
        <v>0.05</v>
      </c>
      <c r="E473" s="188" t="s">
        <v>4343</v>
      </c>
      <c r="F473" s="5" t="s">
        <v>4362</v>
      </c>
      <c r="G473" s="5" t="s">
        <v>192</v>
      </c>
    </row>
    <row r="474" spans="1:7">
      <c r="A474" s="5">
        <v>2042792</v>
      </c>
      <c r="B474" s="5" t="s">
        <v>172</v>
      </c>
      <c r="C474" s="67" t="s">
        <v>254</v>
      </c>
      <c r="E474" s="188" t="s">
        <v>255</v>
      </c>
      <c r="F474" s="5" t="s">
        <v>228</v>
      </c>
      <c r="G474" s="5" t="s">
        <v>192</v>
      </c>
    </row>
    <row r="475" spans="1:7">
      <c r="A475" s="5">
        <v>2042792</v>
      </c>
      <c r="B475" s="5" t="s">
        <v>4329</v>
      </c>
      <c r="C475" s="67" t="s">
        <v>254</v>
      </c>
      <c r="D475" s="188">
        <v>1</v>
      </c>
      <c r="E475" s="188" t="s">
        <v>255</v>
      </c>
      <c r="F475" s="5" t="s">
        <v>228</v>
      </c>
      <c r="G475" s="5" t="s">
        <v>192</v>
      </c>
    </row>
    <row r="476" spans="1:7">
      <c r="A476" s="5">
        <v>2042799</v>
      </c>
      <c r="B476" s="5" t="s">
        <v>172</v>
      </c>
      <c r="C476" s="67" t="s">
        <v>616</v>
      </c>
      <c r="E476" s="188" t="s">
        <v>617</v>
      </c>
      <c r="F476" s="5" t="s">
        <v>228</v>
      </c>
      <c r="G476" s="5" t="s">
        <v>280</v>
      </c>
    </row>
    <row r="477" spans="1:7">
      <c r="A477" s="5">
        <v>2042799</v>
      </c>
      <c r="B477" s="5" t="s">
        <v>4329</v>
      </c>
      <c r="C477" s="67" t="s">
        <v>4386</v>
      </c>
      <c r="D477" s="188">
        <v>0.6</v>
      </c>
      <c r="E477" s="188" t="s">
        <v>617</v>
      </c>
      <c r="F477" s="5" t="s">
        <v>228</v>
      </c>
      <c r="G477" s="5" t="s">
        <v>4331</v>
      </c>
    </row>
    <row r="478" spans="1:7">
      <c r="A478" s="5">
        <v>2042799</v>
      </c>
      <c r="B478" s="5" t="s">
        <v>4329</v>
      </c>
      <c r="C478" s="67" t="s">
        <v>616</v>
      </c>
      <c r="D478" s="188">
        <v>0.33</v>
      </c>
      <c r="E478" s="188" t="s">
        <v>617</v>
      </c>
      <c r="F478" s="5" t="s">
        <v>228</v>
      </c>
      <c r="G478" s="5" t="s">
        <v>280</v>
      </c>
    </row>
    <row r="479" spans="1:7">
      <c r="A479" s="5">
        <v>2042799</v>
      </c>
      <c r="B479" s="5" t="s">
        <v>4329</v>
      </c>
      <c r="C479" s="67" t="s">
        <v>2091</v>
      </c>
      <c r="D479" s="188">
        <v>0.05</v>
      </c>
      <c r="E479" s="188" t="s">
        <v>617</v>
      </c>
      <c r="F479" s="5" t="s">
        <v>228</v>
      </c>
      <c r="G479" s="5" t="s">
        <v>2092</v>
      </c>
    </row>
    <row r="480" spans="1:7">
      <c r="A480" s="5">
        <v>2042799</v>
      </c>
      <c r="B480" s="5" t="s">
        <v>4329</v>
      </c>
      <c r="C480" s="67" t="s">
        <v>4387</v>
      </c>
      <c r="D480" s="188">
        <v>0.01</v>
      </c>
      <c r="E480" s="188" t="s">
        <v>617</v>
      </c>
      <c r="F480" s="5" t="s">
        <v>228</v>
      </c>
      <c r="G480" s="5" t="s">
        <v>2092</v>
      </c>
    </row>
    <row r="481" spans="1:7">
      <c r="A481" s="5">
        <v>2042799</v>
      </c>
      <c r="B481" s="5" t="s">
        <v>4329</v>
      </c>
      <c r="C481" s="67" t="s">
        <v>2093</v>
      </c>
      <c r="D481" s="188">
        <v>0.01</v>
      </c>
      <c r="E481" s="188" t="s">
        <v>617</v>
      </c>
      <c r="F481" s="5" t="s">
        <v>228</v>
      </c>
      <c r="G481" s="5" t="s">
        <v>280</v>
      </c>
    </row>
    <row r="482" spans="1:7">
      <c r="A482" s="5">
        <v>2042837</v>
      </c>
      <c r="B482" s="5" t="s">
        <v>172</v>
      </c>
      <c r="C482" s="67" t="s">
        <v>531</v>
      </c>
      <c r="E482" s="188" t="s">
        <v>215</v>
      </c>
      <c r="F482" s="5" t="s">
        <v>228</v>
      </c>
      <c r="G482" s="5" t="s">
        <v>280</v>
      </c>
    </row>
    <row r="483" spans="1:7">
      <c r="A483" s="5">
        <v>2042837</v>
      </c>
      <c r="B483" s="5" t="s">
        <v>4329</v>
      </c>
      <c r="C483" s="67" t="s">
        <v>531</v>
      </c>
      <c r="D483" s="188">
        <v>1</v>
      </c>
      <c r="E483" s="188" t="s">
        <v>215</v>
      </c>
      <c r="F483" s="5" t="s">
        <v>228</v>
      </c>
      <c r="G483" s="5" t="s">
        <v>280</v>
      </c>
    </row>
    <row r="484" spans="1:7">
      <c r="A484" s="5">
        <v>2042847</v>
      </c>
      <c r="B484" s="5" t="s">
        <v>172</v>
      </c>
      <c r="C484" s="67" t="s">
        <v>345</v>
      </c>
      <c r="E484" s="188" t="s">
        <v>215</v>
      </c>
      <c r="F484" s="5" t="s">
        <v>228</v>
      </c>
      <c r="G484" s="5" t="s">
        <v>192</v>
      </c>
    </row>
    <row r="485" spans="1:7">
      <c r="A485" s="5">
        <v>2042847</v>
      </c>
      <c r="B485" s="5" t="s">
        <v>4329</v>
      </c>
      <c r="C485" s="67" t="s">
        <v>345</v>
      </c>
      <c r="D485" s="188">
        <v>1</v>
      </c>
      <c r="E485" s="188" t="s">
        <v>215</v>
      </c>
      <c r="F485" s="5" t="s">
        <v>228</v>
      </c>
      <c r="G485" s="5" t="s">
        <v>192</v>
      </c>
    </row>
    <row r="486" spans="1:7">
      <c r="A486" s="5">
        <v>2042887</v>
      </c>
      <c r="B486" s="5" t="s">
        <v>172</v>
      </c>
      <c r="C486" s="67" t="s">
        <v>214</v>
      </c>
      <c r="E486" s="188" t="s">
        <v>215</v>
      </c>
      <c r="F486" s="5" t="s">
        <v>228</v>
      </c>
      <c r="G486" s="5" t="s">
        <v>192</v>
      </c>
    </row>
    <row r="487" spans="1:7">
      <c r="A487" s="5">
        <v>2042887</v>
      </c>
      <c r="B487" s="5" t="s">
        <v>4329</v>
      </c>
      <c r="C487" s="67" t="s">
        <v>214</v>
      </c>
      <c r="D487" s="188">
        <v>1</v>
      </c>
      <c r="E487" s="188" t="s">
        <v>215</v>
      </c>
      <c r="F487" s="5" t="s">
        <v>228</v>
      </c>
      <c r="G487" s="5" t="s">
        <v>192</v>
      </c>
    </row>
    <row r="488" spans="1:7">
      <c r="A488" s="5">
        <v>2042893</v>
      </c>
      <c r="B488" s="5" t="s">
        <v>172</v>
      </c>
      <c r="C488" s="67" t="s">
        <v>345</v>
      </c>
      <c r="E488" s="188" t="s">
        <v>215</v>
      </c>
      <c r="F488" s="5" t="s">
        <v>228</v>
      </c>
      <c r="G488" s="5" t="s">
        <v>192</v>
      </c>
    </row>
    <row r="489" spans="1:7">
      <c r="A489" s="5">
        <v>2042893</v>
      </c>
      <c r="B489" s="5" t="s">
        <v>4329</v>
      </c>
      <c r="C489" s="67" t="s">
        <v>345</v>
      </c>
      <c r="D489" s="188">
        <v>1</v>
      </c>
      <c r="E489" s="188" t="s">
        <v>215</v>
      </c>
      <c r="F489" s="5" t="s">
        <v>228</v>
      </c>
      <c r="G489" s="5" t="s">
        <v>192</v>
      </c>
    </row>
    <row r="490" spans="1:7">
      <c r="A490" s="5">
        <v>2042896</v>
      </c>
      <c r="B490" s="5" t="s">
        <v>172</v>
      </c>
      <c r="C490" s="67" t="s">
        <v>345</v>
      </c>
      <c r="E490" s="188" t="s">
        <v>215</v>
      </c>
      <c r="F490" s="5" t="s">
        <v>228</v>
      </c>
      <c r="G490" s="5" t="s">
        <v>192</v>
      </c>
    </row>
    <row r="491" spans="1:7">
      <c r="A491" s="5">
        <v>2042896</v>
      </c>
      <c r="B491" s="5" t="s">
        <v>4329</v>
      </c>
      <c r="C491" s="67" t="s">
        <v>345</v>
      </c>
      <c r="D491" s="188">
        <v>1</v>
      </c>
      <c r="E491" s="188" t="s">
        <v>215</v>
      </c>
      <c r="F491" s="5" t="s">
        <v>228</v>
      </c>
      <c r="G491" s="5" t="s">
        <v>192</v>
      </c>
    </row>
    <row r="492" spans="1:7">
      <c r="A492" s="5">
        <v>2042906</v>
      </c>
      <c r="B492" s="5" t="s">
        <v>172</v>
      </c>
      <c r="C492" s="67" t="s">
        <v>225</v>
      </c>
      <c r="E492" s="188" t="s">
        <v>191</v>
      </c>
      <c r="F492" s="5" t="s">
        <v>228</v>
      </c>
      <c r="G492" s="5" t="s">
        <v>192</v>
      </c>
    </row>
    <row r="493" spans="1:7">
      <c r="A493" s="5">
        <v>2042906</v>
      </c>
      <c r="B493" s="5" t="s">
        <v>4329</v>
      </c>
      <c r="C493" s="67" t="s">
        <v>225</v>
      </c>
      <c r="D493" s="188">
        <v>1</v>
      </c>
      <c r="E493" s="188" t="s">
        <v>191</v>
      </c>
      <c r="F493" s="5" t="s">
        <v>228</v>
      </c>
      <c r="G493" s="5" t="s">
        <v>192</v>
      </c>
    </row>
    <row r="494" spans="1:7">
      <c r="A494" s="5">
        <v>2042923</v>
      </c>
      <c r="B494" s="5" t="s">
        <v>172</v>
      </c>
      <c r="C494" s="67" t="s">
        <v>214</v>
      </c>
      <c r="E494" s="188" t="s">
        <v>215</v>
      </c>
      <c r="F494" s="5" t="s">
        <v>228</v>
      </c>
      <c r="G494" s="5" t="s">
        <v>192</v>
      </c>
    </row>
    <row r="495" spans="1:7">
      <c r="A495" s="5">
        <v>2042923</v>
      </c>
      <c r="B495" s="5" t="s">
        <v>4329</v>
      </c>
      <c r="C495" s="67" t="s">
        <v>214</v>
      </c>
      <c r="D495" s="188">
        <v>1</v>
      </c>
      <c r="E495" s="188" t="s">
        <v>215</v>
      </c>
      <c r="F495" s="5" t="s">
        <v>228</v>
      </c>
      <c r="G495" s="5" t="s">
        <v>192</v>
      </c>
    </row>
    <row r="496" spans="1:7">
      <c r="A496" s="5">
        <v>2042936</v>
      </c>
      <c r="B496" s="5" t="s">
        <v>172</v>
      </c>
      <c r="C496" s="67" t="s">
        <v>1165</v>
      </c>
      <c r="E496" s="188" t="s">
        <v>191</v>
      </c>
      <c r="F496" s="5" t="s">
        <v>228</v>
      </c>
      <c r="G496" s="5" t="s">
        <v>192</v>
      </c>
    </row>
    <row r="497" spans="1:7">
      <c r="A497" s="5">
        <v>2042936</v>
      </c>
      <c r="B497" s="5" t="s">
        <v>4329</v>
      </c>
      <c r="C497" s="67" t="s">
        <v>1165</v>
      </c>
      <c r="D497" s="188">
        <v>1</v>
      </c>
      <c r="E497" s="188" t="s">
        <v>191</v>
      </c>
      <c r="F497" s="5" t="s">
        <v>228</v>
      </c>
      <c r="G497" s="5" t="s">
        <v>192</v>
      </c>
    </row>
    <row r="498" spans="1:7">
      <c r="A498" s="5">
        <v>2042979</v>
      </c>
      <c r="B498" s="5" t="s">
        <v>172</v>
      </c>
      <c r="C498" s="67" t="s">
        <v>279</v>
      </c>
      <c r="E498" s="188" t="s">
        <v>215</v>
      </c>
      <c r="F498" s="5" t="s">
        <v>228</v>
      </c>
      <c r="G498" s="5" t="s">
        <v>280</v>
      </c>
    </row>
    <row r="499" spans="1:7">
      <c r="A499" s="5">
        <v>2042979</v>
      </c>
      <c r="B499" s="5" t="s">
        <v>4329</v>
      </c>
      <c r="C499" s="67" t="s">
        <v>279</v>
      </c>
      <c r="D499" s="188">
        <v>0.34</v>
      </c>
      <c r="E499" s="188" t="s">
        <v>215</v>
      </c>
      <c r="F499" s="5" t="s">
        <v>228</v>
      </c>
      <c r="G499" s="5" t="s">
        <v>280</v>
      </c>
    </row>
    <row r="500" spans="1:7">
      <c r="A500" s="5">
        <v>2042979</v>
      </c>
      <c r="B500" s="5" t="s">
        <v>4329</v>
      </c>
      <c r="C500" s="67" t="s">
        <v>4337</v>
      </c>
      <c r="D500" s="188">
        <v>0.33</v>
      </c>
      <c r="E500" s="188" t="s">
        <v>215</v>
      </c>
      <c r="F500" s="5" t="s">
        <v>228</v>
      </c>
      <c r="G500" s="5" t="s">
        <v>2092</v>
      </c>
    </row>
    <row r="501" spans="1:7">
      <c r="A501" s="5">
        <v>2042979</v>
      </c>
      <c r="B501" s="5" t="s">
        <v>4329</v>
      </c>
      <c r="C501" s="67" t="s">
        <v>214</v>
      </c>
      <c r="D501" s="188">
        <v>0.33</v>
      </c>
      <c r="E501" s="188" t="s">
        <v>215</v>
      </c>
      <c r="F501" s="5" t="s">
        <v>228</v>
      </c>
      <c r="G501" s="5" t="s">
        <v>192</v>
      </c>
    </row>
    <row r="502" spans="1:7">
      <c r="A502" s="5">
        <v>2042999</v>
      </c>
      <c r="B502" s="5" t="s">
        <v>172</v>
      </c>
      <c r="C502" s="67" t="s">
        <v>345</v>
      </c>
      <c r="E502" s="188" t="s">
        <v>215</v>
      </c>
      <c r="F502" s="5" t="s">
        <v>228</v>
      </c>
      <c r="G502" s="5" t="s">
        <v>192</v>
      </c>
    </row>
    <row r="503" spans="1:7">
      <c r="A503" s="5">
        <v>2042999</v>
      </c>
      <c r="B503" s="5" t="s">
        <v>4329</v>
      </c>
      <c r="C503" s="67" t="s">
        <v>781</v>
      </c>
      <c r="D503" s="188">
        <v>1</v>
      </c>
      <c r="E503" s="188" t="s">
        <v>215</v>
      </c>
      <c r="F503" s="5" t="s">
        <v>228</v>
      </c>
      <c r="G503" s="5" t="s">
        <v>280</v>
      </c>
    </row>
    <row r="504" spans="1:7">
      <c r="A504" s="5">
        <v>2043012</v>
      </c>
      <c r="B504" s="5" t="s">
        <v>172</v>
      </c>
      <c r="C504" s="67" t="s">
        <v>531</v>
      </c>
      <c r="E504" s="188" t="s">
        <v>215</v>
      </c>
      <c r="F504" s="5" t="s">
        <v>228</v>
      </c>
      <c r="G504" s="5" t="s">
        <v>280</v>
      </c>
    </row>
    <row r="505" spans="1:7">
      <c r="A505" s="5">
        <v>2043012</v>
      </c>
      <c r="B505" s="5" t="s">
        <v>4329</v>
      </c>
      <c r="C505" s="67" t="s">
        <v>531</v>
      </c>
      <c r="D505" s="188">
        <v>1</v>
      </c>
      <c r="E505" s="188" t="s">
        <v>215</v>
      </c>
      <c r="F505" s="5" t="s">
        <v>228</v>
      </c>
      <c r="G505" s="5" t="s">
        <v>280</v>
      </c>
    </row>
    <row r="506" spans="1:7">
      <c r="A506" s="5">
        <v>2043021</v>
      </c>
      <c r="B506" s="5" t="s">
        <v>172</v>
      </c>
      <c r="C506" s="67" t="s">
        <v>345</v>
      </c>
      <c r="E506" s="188" t="s">
        <v>215</v>
      </c>
      <c r="F506" s="5" t="s">
        <v>228</v>
      </c>
      <c r="G506" s="5" t="s">
        <v>192</v>
      </c>
    </row>
    <row r="507" spans="1:7">
      <c r="A507" s="5">
        <v>2043021</v>
      </c>
      <c r="B507" s="5" t="s">
        <v>4329</v>
      </c>
      <c r="C507" s="67" t="s">
        <v>345</v>
      </c>
      <c r="D507" s="188">
        <v>0.5</v>
      </c>
      <c r="E507" s="188" t="s">
        <v>215</v>
      </c>
      <c r="F507" s="5" t="s">
        <v>228</v>
      </c>
      <c r="G507" s="5" t="s">
        <v>192</v>
      </c>
    </row>
    <row r="508" spans="1:7">
      <c r="A508" s="5">
        <v>2043021</v>
      </c>
      <c r="B508" s="5" t="s">
        <v>4329</v>
      </c>
      <c r="C508" s="67" t="s">
        <v>279</v>
      </c>
      <c r="D508" s="188">
        <v>0.5</v>
      </c>
      <c r="E508" s="188" t="s">
        <v>215</v>
      </c>
      <c r="F508" s="5" t="s">
        <v>228</v>
      </c>
      <c r="G508" s="5" t="s">
        <v>280</v>
      </c>
    </row>
    <row r="509" spans="1:7">
      <c r="A509" s="5">
        <v>2043029</v>
      </c>
      <c r="B509" s="5" t="s">
        <v>172</v>
      </c>
      <c r="C509" s="67" t="s">
        <v>190</v>
      </c>
      <c r="E509" s="188" t="s">
        <v>191</v>
      </c>
      <c r="F509" s="5" t="s">
        <v>228</v>
      </c>
      <c r="G509" s="5" t="s">
        <v>192</v>
      </c>
    </row>
    <row r="510" spans="1:7">
      <c r="A510" s="5">
        <v>2043029</v>
      </c>
      <c r="B510" s="5" t="s">
        <v>4329</v>
      </c>
      <c r="C510" s="67" t="s">
        <v>1070</v>
      </c>
      <c r="D510" s="188">
        <v>1</v>
      </c>
      <c r="E510" s="188" t="s">
        <v>191</v>
      </c>
      <c r="F510" s="5" t="s">
        <v>228</v>
      </c>
      <c r="G510" s="5" t="s">
        <v>280</v>
      </c>
    </row>
    <row r="511" spans="1:7">
      <c r="A511" s="5">
        <v>2043044</v>
      </c>
      <c r="B511" s="5" t="s">
        <v>172</v>
      </c>
      <c r="C511" s="67" t="s">
        <v>531</v>
      </c>
      <c r="E511" s="188" t="s">
        <v>215</v>
      </c>
      <c r="F511" s="5" t="s">
        <v>228</v>
      </c>
      <c r="G511" s="5" t="s">
        <v>280</v>
      </c>
    </row>
    <row r="512" spans="1:7">
      <c r="A512" s="5">
        <v>2043044</v>
      </c>
      <c r="B512" s="5" t="s">
        <v>4329</v>
      </c>
      <c r="C512" s="67" t="s">
        <v>531</v>
      </c>
      <c r="D512" s="188">
        <v>1</v>
      </c>
      <c r="E512" s="188" t="s">
        <v>215</v>
      </c>
      <c r="F512" s="5" t="s">
        <v>228</v>
      </c>
      <c r="G512" s="5" t="s">
        <v>280</v>
      </c>
    </row>
    <row r="513" spans="1:7">
      <c r="A513" s="5">
        <v>2043045</v>
      </c>
      <c r="B513" s="5" t="s">
        <v>172</v>
      </c>
      <c r="C513" s="67" t="s">
        <v>531</v>
      </c>
      <c r="E513" s="188" t="s">
        <v>215</v>
      </c>
      <c r="F513" s="5" t="s">
        <v>228</v>
      </c>
      <c r="G513" s="5" t="s">
        <v>280</v>
      </c>
    </row>
    <row r="514" spans="1:7">
      <c r="A514" s="5">
        <v>2043045</v>
      </c>
      <c r="B514" s="5" t="s">
        <v>4329</v>
      </c>
      <c r="C514" s="67" t="s">
        <v>531</v>
      </c>
      <c r="D514" s="188">
        <v>1</v>
      </c>
      <c r="E514" s="188" t="s">
        <v>215</v>
      </c>
      <c r="F514" s="5" t="s">
        <v>228</v>
      </c>
      <c r="G514" s="5" t="s">
        <v>280</v>
      </c>
    </row>
    <row r="515" spans="1:7">
      <c r="A515" s="5">
        <v>2043051</v>
      </c>
      <c r="B515" s="5" t="s">
        <v>172</v>
      </c>
      <c r="C515" s="67" t="s">
        <v>190</v>
      </c>
      <c r="E515" s="188" t="s">
        <v>191</v>
      </c>
      <c r="F515" s="5" t="s">
        <v>228</v>
      </c>
      <c r="G515" s="5" t="s">
        <v>192</v>
      </c>
    </row>
    <row r="516" spans="1:7">
      <c r="A516" s="5">
        <v>2043051</v>
      </c>
      <c r="B516" s="5" t="s">
        <v>4329</v>
      </c>
      <c r="C516" s="67" t="s">
        <v>1070</v>
      </c>
      <c r="D516" s="188">
        <v>1</v>
      </c>
      <c r="E516" s="188" t="s">
        <v>191</v>
      </c>
      <c r="F516" s="5" t="s">
        <v>228</v>
      </c>
      <c r="G516" s="5" t="s">
        <v>280</v>
      </c>
    </row>
    <row r="517" spans="1:7">
      <c r="A517" s="5">
        <v>2043055</v>
      </c>
      <c r="B517" s="5" t="s">
        <v>172</v>
      </c>
      <c r="C517" s="67" t="s">
        <v>345</v>
      </c>
      <c r="E517" s="188" t="s">
        <v>215</v>
      </c>
      <c r="F517" s="5" t="s">
        <v>228</v>
      </c>
      <c r="G517" s="5" t="s">
        <v>192</v>
      </c>
    </row>
    <row r="518" spans="1:7">
      <c r="A518" s="5">
        <v>2043055</v>
      </c>
      <c r="B518" s="5" t="s">
        <v>4329</v>
      </c>
      <c r="C518" s="67" t="s">
        <v>345</v>
      </c>
      <c r="D518" s="188">
        <v>0.5</v>
      </c>
      <c r="E518" s="188" t="s">
        <v>215</v>
      </c>
      <c r="F518" s="5" t="s">
        <v>228</v>
      </c>
      <c r="G518" s="5" t="s">
        <v>192</v>
      </c>
    </row>
    <row r="519" spans="1:7">
      <c r="A519" s="5">
        <v>2043055</v>
      </c>
      <c r="B519" s="5" t="s">
        <v>4329</v>
      </c>
      <c r="C519" s="67" t="s">
        <v>4388</v>
      </c>
      <c r="D519" s="188">
        <v>0.4</v>
      </c>
      <c r="E519" s="188" t="s">
        <v>215</v>
      </c>
      <c r="F519" s="5" t="s">
        <v>228</v>
      </c>
      <c r="G519" s="5" t="s">
        <v>2092</v>
      </c>
    </row>
    <row r="520" spans="1:7">
      <c r="A520" s="5">
        <v>2043055</v>
      </c>
      <c r="B520" s="5" t="s">
        <v>4329</v>
      </c>
      <c r="C520" s="67" t="s">
        <v>4389</v>
      </c>
      <c r="D520" s="188">
        <v>0.1</v>
      </c>
      <c r="E520" s="188" t="s">
        <v>4343</v>
      </c>
      <c r="F520" s="5" t="s">
        <v>4362</v>
      </c>
      <c r="G520" s="5" t="s">
        <v>2092</v>
      </c>
    </row>
    <row r="521" spans="1:7">
      <c r="A521" s="5">
        <v>2043056</v>
      </c>
      <c r="B521" s="5" t="s">
        <v>172</v>
      </c>
      <c r="C521" s="67" t="s">
        <v>214</v>
      </c>
      <c r="E521" s="188" t="s">
        <v>215</v>
      </c>
      <c r="F521" s="5" t="s">
        <v>228</v>
      </c>
      <c r="G521" s="5" t="s">
        <v>192</v>
      </c>
    </row>
    <row r="522" spans="1:7">
      <c r="A522" s="5">
        <v>2043056</v>
      </c>
      <c r="B522" s="5" t="s">
        <v>4329</v>
      </c>
      <c r="C522" s="67" t="s">
        <v>214</v>
      </c>
      <c r="D522" s="188">
        <v>1</v>
      </c>
      <c r="E522" s="188" t="s">
        <v>215</v>
      </c>
      <c r="F522" s="5" t="s">
        <v>228</v>
      </c>
      <c r="G522" s="5" t="s">
        <v>192</v>
      </c>
    </row>
    <row r="523" spans="1:7">
      <c r="A523" s="5">
        <v>2043057</v>
      </c>
      <c r="B523" s="5" t="s">
        <v>172</v>
      </c>
      <c r="C523" s="67" t="s">
        <v>531</v>
      </c>
      <c r="E523" s="188" t="s">
        <v>215</v>
      </c>
      <c r="F523" s="5" t="s">
        <v>228</v>
      </c>
      <c r="G523" s="5" t="s">
        <v>280</v>
      </c>
    </row>
    <row r="524" spans="1:7">
      <c r="A524" s="5">
        <v>2043057</v>
      </c>
      <c r="B524" s="5" t="s">
        <v>4329</v>
      </c>
      <c r="C524" s="67" t="s">
        <v>531</v>
      </c>
      <c r="D524" s="188">
        <v>1</v>
      </c>
      <c r="E524" s="188" t="s">
        <v>215</v>
      </c>
      <c r="F524" s="5" t="s">
        <v>228</v>
      </c>
      <c r="G524" s="5" t="s">
        <v>280</v>
      </c>
    </row>
    <row r="525" spans="1:7">
      <c r="A525" s="5">
        <v>2043072</v>
      </c>
      <c r="B525" s="5" t="s">
        <v>172</v>
      </c>
      <c r="C525" s="67" t="s">
        <v>345</v>
      </c>
      <c r="E525" s="188" t="s">
        <v>215</v>
      </c>
      <c r="F525" s="5" t="s">
        <v>228</v>
      </c>
      <c r="G525" s="5" t="s">
        <v>192</v>
      </c>
    </row>
    <row r="526" spans="1:7">
      <c r="A526" s="5">
        <v>2043072</v>
      </c>
      <c r="B526" s="5" t="s">
        <v>4329</v>
      </c>
      <c r="C526" s="67" t="s">
        <v>4345</v>
      </c>
      <c r="D526" s="188">
        <v>0.5</v>
      </c>
      <c r="E526" s="188" t="s">
        <v>215</v>
      </c>
      <c r="F526" s="5" t="s">
        <v>228</v>
      </c>
      <c r="G526" s="5" t="s">
        <v>2092</v>
      </c>
    </row>
    <row r="527" spans="1:7">
      <c r="A527" s="5">
        <v>2043072</v>
      </c>
      <c r="B527" s="5" t="s">
        <v>4329</v>
      </c>
      <c r="C527" s="67" t="s">
        <v>345</v>
      </c>
      <c r="D527" s="188">
        <v>0.5</v>
      </c>
      <c r="E527" s="188" t="s">
        <v>215</v>
      </c>
      <c r="F527" s="5" t="s">
        <v>228</v>
      </c>
      <c r="G527" s="5" t="s">
        <v>192</v>
      </c>
    </row>
    <row r="528" spans="1:7">
      <c r="A528" s="5">
        <v>2043075</v>
      </c>
      <c r="B528" s="5" t="s">
        <v>172</v>
      </c>
      <c r="C528" s="67" t="s">
        <v>254</v>
      </c>
      <c r="E528" s="188" t="s">
        <v>255</v>
      </c>
      <c r="F528" s="5" t="s">
        <v>228</v>
      </c>
      <c r="G528" s="5" t="s">
        <v>192</v>
      </c>
    </row>
    <row r="529" spans="1:7">
      <c r="A529" s="5">
        <v>2043075</v>
      </c>
      <c r="B529" s="5" t="s">
        <v>4329</v>
      </c>
      <c r="C529" s="67" t="s">
        <v>254</v>
      </c>
      <c r="D529" s="188">
        <v>1</v>
      </c>
      <c r="E529" s="188" t="s">
        <v>255</v>
      </c>
      <c r="F529" s="5" t="s">
        <v>228</v>
      </c>
      <c r="G529" s="5" t="s">
        <v>192</v>
      </c>
    </row>
    <row r="530" spans="1:7">
      <c r="A530" s="5">
        <v>2043078</v>
      </c>
      <c r="B530" s="5" t="s">
        <v>172</v>
      </c>
      <c r="C530" s="67" t="s">
        <v>214</v>
      </c>
      <c r="E530" s="188" t="s">
        <v>215</v>
      </c>
      <c r="F530" s="5" t="s">
        <v>228</v>
      </c>
      <c r="G530" s="5" t="s">
        <v>192</v>
      </c>
    </row>
    <row r="531" spans="1:7">
      <c r="A531" s="5">
        <v>2043078</v>
      </c>
      <c r="B531" s="5" t="s">
        <v>4329</v>
      </c>
      <c r="C531" s="67" t="s">
        <v>214</v>
      </c>
      <c r="D531" s="188">
        <v>1</v>
      </c>
      <c r="E531" s="188" t="s">
        <v>215</v>
      </c>
      <c r="F531" s="5" t="s">
        <v>228</v>
      </c>
      <c r="G531" s="5" t="s">
        <v>192</v>
      </c>
    </row>
    <row r="532" spans="1:7">
      <c r="A532" s="5">
        <v>2043104</v>
      </c>
      <c r="B532" s="5" t="s">
        <v>172</v>
      </c>
      <c r="C532" s="67" t="s">
        <v>1419</v>
      </c>
      <c r="E532" s="188" t="s">
        <v>215</v>
      </c>
      <c r="F532" s="5" t="s">
        <v>228</v>
      </c>
      <c r="G532" s="5" t="s">
        <v>192</v>
      </c>
    </row>
    <row r="533" spans="1:7">
      <c r="A533" s="5">
        <v>2043104</v>
      </c>
      <c r="B533" s="5" t="s">
        <v>4329</v>
      </c>
      <c r="C533" s="67" t="s">
        <v>1419</v>
      </c>
      <c r="D533" s="188">
        <v>1</v>
      </c>
      <c r="E533" s="188" t="s">
        <v>215</v>
      </c>
      <c r="F533" s="5" t="s">
        <v>228</v>
      </c>
      <c r="G533" s="5" t="s">
        <v>192</v>
      </c>
    </row>
    <row r="534" spans="1:7">
      <c r="A534" s="5">
        <v>2043108</v>
      </c>
      <c r="B534" s="5" t="s">
        <v>172</v>
      </c>
      <c r="C534" s="67" t="s">
        <v>214</v>
      </c>
      <c r="E534" s="188" t="s">
        <v>215</v>
      </c>
      <c r="F534" s="5" t="s">
        <v>228</v>
      </c>
      <c r="G534" s="5" t="s">
        <v>192</v>
      </c>
    </row>
    <row r="535" spans="1:7">
      <c r="A535" s="5">
        <v>2043108</v>
      </c>
      <c r="B535" s="5" t="s">
        <v>4329</v>
      </c>
      <c r="C535" s="67" t="s">
        <v>214</v>
      </c>
      <c r="D535" s="188">
        <v>1</v>
      </c>
      <c r="E535" s="188" t="s">
        <v>215</v>
      </c>
      <c r="F535" s="5" t="s">
        <v>228</v>
      </c>
      <c r="G535" s="5" t="s">
        <v>192</v>
      </c>
    </row>
    <row r="536" spans="1:7">
      <c r="A536" s="5">
        <v>2043111</v>
      </c>
      <c r="B536" s="5" t="s">
        <v>172</v>
      </c>
      <c r="C536" s="67" t="s">
        <v>254</v>
      </c>
      <c r="E536" s="188" t="s">
        <v>255</v>
      </c>
      <c r="F536" s="5" t="s">
        <v>228</v>
      </c>
      <c r="G536" s="5" t="s">
        <v>192</v>
      </c>
    </row>
    <row r="537" spans="1:7">
      <c r="A537" s="5">
        <v>2043111</v>
      </c>
      <c r="B537" s="5" t="s">
        <v>4329</v>
      </c>
      <c r="C537" s="67" t="s">
        <v>254</v>
      </c>
      <c r="D537" s="188">
        <v>1</v>
      </c>
      <c r="E537" s="188" t="s">
        <v>255</v>
      </c>
      <c r="F537" s="5" t="s">
        <v>228</v>
      </c>
      <c r="G537" s="5" t="s">
        <v>192</v>
      </c>
    </row>
    <row r="538" spans="1:7">
      <c r="A538" s="5">
        <v>2043112</v>
      </c>
      <c r="B538" s="5" t="s">
        <v>172</v>
      </c>
      <c r="C538" s="67" t="s">
        <v>214</v>
      </c>
      <c r="E538" s="188" t="s">
        <v>215</v>
      </c>
      <c r="F538" s="5" t="s">
        <v>228</v>
      </c>
      <c r="G538" s="5" t="s">
        <v>192</v>
      </c>
    </row>
    <row r="539" spans="1:7">
      <c r="A539" s="5">
        <v>2043112</v>
      </c>
      <c r="B539" s="5" t="s">
        <v>4329</v>
      </c>
      <c r="C539" s="67" t="s">
        <v>214</v>
      </c>
      <c r="D539" s="188">
        <v>1</v>
      </c>
      <c r="E539" s="188" t="s">
        <v>215</v>
      </c>
      <c r="F539" s="5" t="s">
        <v>228</v>
      </c>
      <c r="G539" s="5" t="s">
        <v>192</v>
      </c>
    </row>
    <row r="540" spans="1:7">
      <c r="A540" s="5">
        <v>2043119</v>
      </c>
      <c r="B540" s="5" t="s">
        <v>172</v>
      </c>
      <c r="C540" s="67" t="s">
        <v>345</v>
      </c>
      <c r="E540" s="188" t="s">
        <v>215</v>
      </c>
      <c r="F540" s="5" t="s">
        <v>228</v>
      </c>
      <c r="G540" s="5" t="s">
        <v>192</v>
      </c>
    </row>
    <row r="541" spans="1:7">
      <c r="A541" s="5">
        <v>2043119</v>
      </c>
      <c r="B541" s="5" t="s">
        <v>4329</v>
      </c>
      <c r="C541" s="67" t="s">
        <v>345</v>
      </c>
      <c r="D541" s="188">
        <v>1</v>
      </c>
      <c r="E541" s="188" t="s">
        <v>215</v>
      </c>
      <c r="F541" s="5" t="s">
        <v>228</v>
      </c>
      <c r="G541" s="5" t="s">
        <v>192</v>
      </c>
    </row>
    <row r="542" spans="1:7">
      <c r="A542" s="5">
        <v>2043120</v>
      </c>
      <c r="B542" s="5" t="s">
        <v>172</v>
      </c>
      <c r="C542" s="67" t="s">
        <v>1216</v>
      </c>
      <c r="E542" s="188" t="s">
        <v>215</v>
      </c>
      <c r="F542" s="5" t="s">
        <v>228</v>
      </c>
      <c r="G542" s="5" t="s">
        <v>192</v>
      </c>
    </row>
    <row r="543" spans="1:7">
      <c r="A543" s="5">
        <v>2043120</v>
      </c>
      <c r="B543" s="5" t="s">
        <v>4329</v>
      </c>
      <c r="C543" s="67" t="s">
        <v>1216</v>
      </c>
      <c r="D543" s="188">
        <v>0.5</v>
      </c>
      <c r="E543" s="188" t="s">
        <v>215</v>
      </c>
      <c r="F543" s="5" t="s">
        <v>228</v>
      </c>
      <c r="G543" s="5" t="s">
        <v>192</v>
      </c>
    </row>
    <row r="544" spans="1:7">
      <c r="A544" s="5">
        <v>2043120</v>
      </c>
      <c r="B544" s="5" t="s">
        <v>4329</v>
      </c>
      <c r="C544" s="67" t="s">
        <v>531</v>
      </c>
      <c r="D544" s="188">
        <v>0.25</v>
      </c>
      <c r="E544" s="188" t="s">
        <v>215</v>
      </c>
      <c r="F544" s="5" t="s">
        <v>228</v>
      </c>
      <c r="G544" s="5" t="s">
        <v>280</v>
      </c>
    </row>
    <row r="545" spans="1:7">
      <c r="A545" s="5">
        <v>2043120</v>
      </c>
      <c r="B545" s="5" t="s">
        <v>4329</v>
      </c>
      <c r="C545" s="67" t="s">
        <v>214</v>
      </c>
      <c r="D545" s="188">
        <v>0.25</v>
      </c>
      <c r="E545" s="188" t="s">
        <v>215</v>
      </c>
      <c r="F545" s="5" t="s">
        <v>228</v>
      </c>
      <c r="G545" s="5" t="s">
        <v>192</v>
      </c>
    </row>
    <row r="546" spans="1:7">
      <c r="A546" s="5">
        <v>2043155</v>
      </c>
      <c r="B546" s="5" t="s">
        <v>172</v>
      </c>
      <c r="C546" s="67" t="s">
        <v>1455</v>
      </c>
      <c r="E546" s="188" t="s">
        <v>215</v>
      </c>
      <c r="F546" s="5" t="s">
        <v>228</v>
      </c>
      <c r="G546" s="5" t="s">
        <v>280</v>
      </c>
    </row>
    <row r="547" spans="1:7">
      <c r="A547" s="5">
        <v>2043155</v>
      </c>
      <c r="B547" s="5" t="s">
        <v>4329</v>
      </c>
      <c r="C547" s="67" t="s">
        <v>4390</v>
      </c>
      <c r="D547" s="188">
        <v>0.4</v>
      </c>
      <c r="E547" s="188" t="s">
        <v>617</v>
      </c>
      <c r="F547" s="5" t="s">
        <v>228</v>
      </c>
      <c r="G547" s="5" t="s">
        <v>1464</v>
      </c>
    </row>
    <row r="548" spans="1:7">
      <c r="A548" s="5">
        <v>2043155</v>
      </c>
      <c r="B548" s="5" t="s">
        <v>4329</v>
      </c>
      <c r="C548" s="67" t="s">
        <v>1455</v>
      </c>
      <c r="D548" s="188">
        <v>0.4</v>
      </c>
      <c r="E548" s="188" t="s">
        <v>215</v>
      </c>
      <c r="F548" s="5" t="s">
        <v>228</v>
      </c>
      <c r="G548" s="5" t="s">
        <v>280</v>
      </c>
    </row>
    <row r="549" spans="1:7">
      <c r="A549" s="5">
        <v>2043155</v>
      </c>
      <c r="B549" s="5" t="s">
        <v>4329</v>
      </c>
      <c r="C549" s="67" t="s">
        <v>411</v>
      </c>
      <c r="D549" s="188">
        <v>0.2</v>
      </c>
      <c r="E549" s="188" t="s">
        <v>215</v>
      </c>
      <c r="F549" s="5" t="s">
        <v>228</v>
      </c>
      <c r="G549" s="5" t="s">
        <v>192</v>
      </c>
    </row>
    <row r="550" spans="1:7">
      <c r="A550" s="5">
        <v>2043165</v>
      </c>
      <c r="B550" s="5" t="s">
        <v>172</v>
      </c>
      <c r="C550" s="67" t="s">
        <v>1463</v>
      </c>
      <c r="E550" s="188" t="s">
        <v>255</v>
      </c>
      <c r="F550" s="5" t="s">
        <v>228</v>
      </c>
      <c r="G550" s="5" t="s">
        <v>1464</v>
      </c>
    </row>
    <row r="551" spans="1:7">
      <c r="A551" s="5">
        <v>2043165</v>
      </c>
      <c r="B551" s="5" t="s">
        <v>4329</v>
      </c>
      <c r="C551" s="67" t="s">
        <v>1463</v>
      </c>
      <c r="D551" s="188">
        <v>0.5</v>
      </c>
      <c r="E551" s="188" t="s">
        <v>255</v>
      </c>
      <c r="F551" s="5" t="s">
        <v>228</v>
      </c>
      <c r="G551" s="5" t="s">
        <v>1464</v>
      </c>
    </row>
    <row r="552" spans="1:7">
      <c r="A552" s="5">
        <v>2043165</v>
      </c>
      <c r="B552" s="5" t="s">
        <v>4329</v>
      </c>
      <c r="C552" s="67" t="s">
        <v>254</v>
      </c>
      <c r="D552" s="188">
        <v>0.15</v>
      </c>
      <c r="E552" s="188" t="s">
        <v>255</v>
      </c>
      <c r="F552" s="5" t="s">
        <v>228</v>
      </c>
      <c r="G552" s="5" t="s">
        <v>192</v>
      </c>
    </row>
    <row r="553" spans="1:7">
      <c r="A553" s="5">
        <v>2043165</v>
      </c>
      <c r="B553" s="5" t="s">
        <v>4329</v>
      </c>
      <c r="C553" s="67" t="s">
        <v>225</v>
      </c>
      <c r="D553" s="188">
        <v>0.15</v>
      </c>
      <c r="E553" s="188" t="s">
        <v>191</v>
      </c>
      <c r="F553" s="5" t="s">
        <v>228</v>
      </c>
      <c r="G553" s="5" t="s">
        <v>192</v>
      </c>
    </row>
    <row r="554" spans="1:7">
      <c r="A554" s="5">
        <v>2043165</v>
      </c>
      <c r="B554" s="5" t="s">
        <v>4329</v>
      </c>
      <c r="C554" s="67" t="s">
        <v>4391</v>
      </c>
      <c r="D554" s="188">
        <v>0.1</v>
      </c>
      <c r="E554" s="188" t="s">
        <v>255</v>
      </c>
      <c r="F554" s="5" t="s">
        <v>228</v>
      </c>
      <c r="G554" s="5" t="s">
        <v>2092</v>
      </c>
    </row>
    <row r="555" spans="1:7">
      <c r="A555" s="5">
        <v>2043165</v>
      </c>
      <c r="B555" s="5" t="s">
        <v>4329</v>
      </c>
      <c r="C555" s="67" t="s">
        <v>4392</v>
      </c>
      <c r="D555" s="188">
        <v>0.05</v>
      </c>
      <c r="E555" s="188" t="s">
        <v>255</v>
      </c>
      <c r="F555" s="5" t="s">
        <v>228</v>
      </c>
      <c r="G555" s="5" t="s">
        <v>2092</v>
      </c>
    </row>
    <row r="556" spans="1:7">
      <c r="A556" s="5">
        <v>2043165</v>
      </c>
      <c r="B556" s="5" t="s">
        <v>4329</v>
      </c>
      <c r="C556" s="67" t="s">
        <v>4393</v>
      </c>
      <c r="D556" s="188">
        <v>0.05</v>
      </c>
      <c r="E556" s="188" t="s">
        <v>255</v>
      </c>
      <c r="F556" s="5" t="s">
        <v>228</v>
      </c>
      <c r="G556" s="5" t="s">
        <v>2092</v>
      </c>
    </row>
    <row r="557" spans="1:7">
      <c r="A557" s="5">
        <v>2043167</v>
      </c>
      <c r="B557" s="5" t="s">
        <v>172</v>
      </c>
      <c r="C557" s="67" t="s">
        <v>244</v>
      </c>
      <c r="E557" s="188" t="s">
        <v>245</v>
      </c>
      <c r="F557" s="5" t="s">
        <v>228</v>
      </c>
      <c r="G557" s="5" t="s">
        <v>192</v>
      </c>
    </row>
    <row r="558" spans="1:7">
      <c r="A558" s="5">
        <v>2043167</v>
      </c>
      <c r="B558" s="5" t="s">
        <v>4329</v>
      </c>
      <c r="C558" s="67" t="s">
        <v>690</v>
      </c>
      <c r="D558" s="188">
        <v>1</v>
      </c>
      <c r="E558" s="188" t="s">
        <v>245</v>
      </c>
      <c r="F558" s="5" t="s">
        <v>228</v>
      </c>
      <c r="G558" s="5" t="s">
        <v>280</v>
      </c>
    </row>
    <row r="559" spans="1:7">
      <c r="A559" s="5">
        <v>2043180</v>
      </c>
      <c r="B559" s="5" t="s">
        <v>172</v>
      </c>
      <c r="C559" s="67" t="s">
        <v>225</v>
      </c>
      <c r="E559" s="188" t="s">
        <v>191</v>
      </c>
      <c r="F559" s="5" t="s">
        <v>228</v>
      </c>
      <c r="G559" s="5" t="s">
        <v>192</v>
      </c>
    </row>
    <row r="560" spans="1:7">
      <c r="A560" s="5">
        <v>2043180</v>
      </c>
      <c r="B560" s="5" t="s">
        <v>4329</v>
      </c>
      <c r="C560" s="67" t="s">
        <v>1477</v>
      </c>
      <c r="D560" s="188">
        <v>1</v>
      </c>
      <c r="E560" s="188" t="s">
        <v>191</v>
      </c>
      <c r="F560" s="5" t="s">
        <v>228</v>
      </c>
      <c r="G560" s="5" t="s">
        <v>2092</v>
      </c>
    </row>
    <row r="561" spans="1:7">
      <c r="A561" s="5">
        <v>2043188</v>
      </c>
      <c r="B561" s="5" t="s">
        <v>172</v>
      </c>
      <c r="C561" s="67" t="s">
        <v>345</v>
      </c>
      <c r="E561" s="188" t="s">
        <v>215</v>
      </c>
      <c r="F561" s="5" t="s">
        <v>228</v>
      </c>
      <c r="G561" s="5" t="s">
        <v>192</v>
      </c>
    </row>
    <row r="562" spans="1:7">
      <c r="A562" s="5">
        <v>2043188</v>
      </c>
      <c r="B562" s="5" t="s">
        <v>4329</v>
      </c>
      <c r="C562" s="67" t="s">
        <v>345</v>
      </c>
      <c r="D562" s="188">
        <v>1</v>
      </c>
      <c r="E562" s="188" t="s">
        <v>215</v>
      </c>
      <c r="F562" s="5" t="s">
        <v>228</v>
      </c>
      <c r="G562" s="5" t="s">
        <v>192</v>
      </c>
    </row>
    <row r="563" spans="1:7">
      <c r="A563" s="5">
        <v>2043191</v>
      </c>
      <c r="B563" s="5" t="s">
        <v>172</v>
      </c>
      <c r="C563" s="67" t="s">
        <v>225</v>
      </c>
      <c r="E563" s="188" t="s">
        <v>191</v>
      </c>
      <c r="F563" s="5" t="s">
        <v>228</v>
      </c>
      <c r="G563" s="5" t="s">
        <v>192</v>
      </c>
    </row>
    <row r="564" spans="1:7">
      <c r="A564" s="5">
        <v>2043191</v>
      </c>
      <c r="B564" s="5" t="s">
        <v>4329</v>
      </c>
      <c r="C564" s="67" t="s">
        <v>225</v>
      </c>
      <c r="D564" s="188">
        <v>1</v>
      </c>
      <c r="E564" s="188" t="s">
        <v>191</v>
      </c>
      <c r="F564" s="5" t="s">
        <v>228</v>
      </c>
      <c r="G564" s="5" t="s">
        <v>192</v>
      </c>
    </row>
    <row r="565" spans="1:7">
      <c r="A565" s="5">
        <v>2043192</v>
      </c>
      <c r="B565" s="5" t="s">
        <v>172</v>
      </c>
      <c r="C565" s="67" t="s">
        <v>345</v>
      </c>
      <c r="E565" s="188" t="s">
        <v>215</v>
      </c>
      <c r="F565" s="5" t="s">
        <v>228</v>
      </c>
      <c r="G565" s="5" t="s">
        <v>192</v>
      </c>
    </row>
    <row r="566" spans="1:7">
      <c r="A566" s="5">
        <v>2043192</v>
      </c>
      <c r="B566" s="5" t="s">
        <v>4329</v>
      </c>
      <c r="C566" s="67" t="s">
        <v>345</v>
      </c>
      <c r="D566" s="188">
        <v>0.45</v>
      </c>
      <c r="E566" s="188" t="s">
        <v>215</v>
      </c>
      <c r="F566" s="5" t="s">
        <v>228</v>
      </c>
      <c r="G566" s="5" t="s">
        <v>192</v>
      </c>
    </row>
    <row r="567" spans="1:7">
      <c r="A567" s="5">
        <v>2043192</v>
      </c>
      <c r="B567" s="5" t="s">
        <v>4329</v>
      </c>
      <c r="C567" s="67" t="s">
        <v>4394</v>
      </c>
      <c r="D567" s="188">
        <v>0.1</v>
      </c>
      <c r="E567" s="188" t="s">
        <v>4343</v>
      </c>
      <c r="F567" s="5" t="s">
        <v>4395</v>
      </c>
      <c r="G567" s="5" t="s">
        <v>192</v>
      </c>
    </row>
    <row r="568" spans="1:7">
      <c r="A568" s="5">
        <v>2043192</v>
      </c>
      <c r="B568" s="5" t="s">
        <v>4329</v>
      </c>
      <c r="C568" s="67" t="s">
        <v>4345</v>
      </c>
      <c r="D568" s="188">
        <v>0.05</v>
      </c>
      <c r="E568" s="188" t="s">
        <v>215</v>
      </c>
      <c r="F568" s="5" t="s">
        <v>228</v>
      </c>
      <c r="G568" s="5" t="s">
        <v>2092</v>
      </c>
    </row>
    <row r="569" spans="1:7">
      <c r="A569" s="5">
        <v>2043192</v>
      </c>
      <c r="B569" s="5" t="s">
        <v>4329</v>
      </c>
      <c r="C569" s="67" t="s">
        <v>4396</v>
      </c>
      <c r="D569" s="188">
        <v>0.05</v>
      </c>
      <c r="E569" s="188" t="s">
        <v>215</v>
      </c>
      <c r="F569" s="5" t="s">
        <v>228</v>
      </c>
      <c r="G569" s="5" t="s">
        <v>2092</v>
      </c>
    </row>
    <row r="570" spans="1:7">
      <c r="A570" s="5">
        <v>2043192</v>
      </c>
      <c r="B570" s="5" t="s">
        <v>4329</v>
      </c>
      <c r="C570" s="67" t="s">
        <v>4397</v>
      </c>
      <c r="D570" s="188">
        <v>0.05</v>
      </c>
      <c r="E570" s="188" t="s">
        <v>215</v>
      </c>
      <c r="F570" s="5" t="s">
        <v>228</v>
      </c>
      <c r="G570" s="5" t="s">
        <v>2092</v>
      </c>
    </row>
    <row r="571" spans="1:7">
      <c r="A571" s="5">
        <v>2043192</v>
      </c>
      <c r="B571" s="5" t="s">
        <v>4329</v>
      </c>
      <c r="C571" s="67" t="s">
        <v>4398</v>
      </c>
      <c r="D571" s="188">
        <v>0.05</v>
      </c>
      <c r="E571" s="188" t="s">
        <v>506</v>
      </c>
      <c r="F571" s="5" t="s">
        <v>228</v>
      </c>
      <c r="G571" s="5" t="s">
        <v>2092</v>
      </c>
    </row>
    <row r="572" spans="1:7">
      <c r="A572" s="5">
        <v>2043192</v>
      </c>
      <c r="B572" s="5" t="s">
        <v>4329</v>
      </c>
      <c r="C572" s="67" t="s">
        <v>4388</v>
      </c>
      <c r="D572" s="188">
        <v>0.05</v>
      </c>
      <c r="E572" s="188" t="s">
        <v>215</v>
      </c>
      <c r="F572" s="5" t="s">
        <v>228</v>
      </c>
      <c r="G572" s="5" t="s">
        <v>2092</v>
      </c>
    </row>
    <row r="573" spans="1:7">
      <c r="A573" s="5">
        <v>2043192</v>
      </c>
      <c r="B573" s="5" t="s">
        <v>4329</v>
      </c>
      <c r="C573" s="67" t="s">
        <v>4399</v>
      </c>
      <c r="D573" s="188">
        <v>0.05</v>
      </c>
      <c r="E573" s="188" t="s">
        <v>191</v>
      </c>
      <c r="F573" s="5" t="s">
        <v>228</v>
      </c>
      <c r="G573" s="5" t="s">
        <v>2092</v>
      </c>
    </row>
    <row r="574" spans="1:7">
      <c r="A574" s="5">
        <v>2043192</v>
      </c>
      <c r="B574" s="5" t="s">
        <v>4329</v>
      </c>
      <c r="C574" s="67" t="s">
        <v>4400</v>
      </c>
      <c r="D574" s="188">
        <v>0.05</v>
      </c>
      <c r="E574" s="188" t="s">
        <v>215</v>
      </c>
      <c r="F574" s="5" t="s">
        <v>228</v>
      </c>
      <c r="G574" s="5" t="s">
        <v>2092</v>
      </c>
    </row>
    <row r="575" spans="1:7">
      <c r="A575" s="5">
        <v>2043192</v>
      </c>
      <c r="B575" s="5" t="s">
        <v>4329</v>
      </c>
      <c r="C575" s="67" t="s">
        <v>4401</v>
      </c>
      <c r="D575" s="188">
        <v>0.05</v>
      </c>
      <c r="E575" s="188" t="s">
        <v>191</v>
      </c>
      <c r="F575" s="5" t="s">
        <v>228</v>
      </c>
      <c r="G575" s="5" t="s">
        <v>2092</v>
      </c>
    </row>
    <row r="576" spans="1:7">
      <c r="A576" s="5">
        <v>2043192</v>
      </c>
      <c r="B576" s="5" t="s">
        <v>4329</v>
      </c>
      <c r="C576" s="67" t="s">
        <v>4391</v>
      </c>
      <c r="D576" s="188">
        <v>0.05</v>
      </c>
      <c r="E576" s="188" t="s">
        <v>255</v>
      </c>
      <c r="F576" s="5" t="s">
        <v>228</v>
      </c>
      <c r="G576" s="5" t="s">
        <v>2092</v>
      </c>
    </row>
    <row r="577" spans="1:7">
      <c r="A577" s="5">
        <v>2043211</v>
      </c>
      <c r="B577" s="5" t="s">
        <v>172</v>
      </c>
      <c r="C577" s="67" t="s">
        <v>279</v>
      </c>
      <c r="E577" s="188" t="s">
        <v>215</v>
      </c>
      <c r="F577" s="5" t="s">
        <v>228</v>
      </c>
      <c r="G577" s="5" t="s">
        <v>280</v>
      </c>
    </row>
    <row r="578" spans="1:7">
      <c r="A578" s="5">
        <v>2043211</v>
      </c>
      <c r="B578" s="5" t="s">
        <v>4329</v>
      </c>
      <c r="C578" s="67" t="s">
        <v>279</v>
      </c>
      <c r="D578" s="188">
        <v>1</v>
      </c>
      <c r="E578" s="188" t="s">
        <v>215</v>
      </c>
      <c r="F578" s="5" t="s">
        <v>228</v>
      </c>
      <c r="G578" s="5" t="s">
        <v>280</v>
      </c>
    </row>
    <row r="579" spans="1:7">
      <c r="A579" s="5">
        <v>2043220</v>
      </c>
      <c r="B579" s="5" t="s">
        <v>172</v>
      </c>
      <c r="C579" s="67" t="s">
        <v>345</v>
      </c>
      <c r="E579" s="188" t="s">
        <v>215</v>
      </c>
      <c r="F579" s="5" t="s">
        <v>228</v>
      </c>
      <c r="G579" s="5" t="s">
        <v>192</v>
      </c>
    </row>
    <row r="580" spans="1:7">
      <c r="A580" s="5">
        <v>2043220</v>
      </c>
      <c r="B580" s="5" t="s">
        <v>4329</v>
      </c>
      <c r="C580" s="67" t="s">
        <v>345</v>
      </c>
      <c r="D580" s="188">
        <v>1</v>
      </c>
      <c r="E580" s="188" t="s">
        <v>215</v>
      </c>
      <c r="F580" s="5" t="s">
        <v>228</v>
      </c>
      <c r="G580" s="5" t="s">
        <v>192</v>
      </c>
    </row>
    <row r="581" spans="1:7">
      <c r="A581" s="5">
        <v>2043223</v>
      </c>
      <c r="B581" s="5" t="s">
        <v>172</v>
      </c>
      <c r="C581" s="67" t="s">
        <v>225</v>
      </c>
      <c r="E581" s="188" t="s">
        <v>191</v>
      </c>
      <c r="F581" s="5" t="s">
        <v>228</v>
      </c>
      <c r="G581" s="5" t="s">
        <v>192</v>
      </c>
    </row>
    <row r="582" spans="1:7">
      <c r="A582" s="5">
        <v>2043223</v>
      </c>
      <c r="B582" s="5" t="s">
        <v>4329</v>
      </c>
      <c r="C582" s="67" t="s">
        <v>225</v>
      </c>
      <c r="D582" s="188">
        <v>1</v>
      </c>
      <c r="E582" s="188" t="s">
        <v>191</v>
      </c>
      <c r="F582" s="5" t="s">
        <v>228</v>
      </c>
      <c r="G582" s="5" t="s">
        <v>192</v>
      </c>
    </row>
    <row r="583" spans="1:7">
      <c r="A583" s="5">
        <v>2043227</v>
      </c>
      <c r="B583" s="5" t="s">
        <v>172</v>
      </c>
      <c r="C583" s="67" t="s">
        <v>214</v>
      </c>
      <c r="E583" s="188" t="s">
        <v>215</v>
      </c>
      <c r="F583" s="5" t="s">
        <v>228</v>
      </c>
      <c r="G583" s="5" t="s">
        <v>192</v>
      </c>
    </row>
    <row r="584" spans="1:7">
      <c r="A584" s="5">
        <v>2043227</v>
      </c>
      <c r="B584" s="5" t="s">
        <v>4329</v>
      </c>
      <c r="C584" s="67" t="s">
        <v>214</v>
      </c>
      <c r="D584" s="188">
        <v>1</v>
      </c>
      <c r="E584" s="188" t="s">
        <v>215</v>
      </c>
      <c r="F584" s="5" t="s">
        <v>228</v>
      </c>
      <c r="G584" s="5" t="s">
        <v>192</v>
      </c>
    </row>
    <row r="585" spans="1:7">
      <c r="A585" s="5">
        <v>2043233</v>
      </c>
      <c r="B585" s="5" t="s">
        <v>172</v>
      </c>
      <c r="C585" s="67" t="s">
        <v>531</v>
      </c>
      <c r="E585" s="188" t="s">
        <v>215</v>
      </c>
      <c r="F585" s="5" t="s">
        <v>228</v>
      </c>
      <c r="G585" s="5" t="s">
        <v>280</v>
      </c>
    </row>
    <row r="586" spans="1:7">
      <c r="A586" s="5">
        <v>2043233</v>
      </c>
      <c r="B586" s="5" t="s">
        <v>4329</v>
      </c>
      <c r="C586" s="67" t="s">
        <v>531</v>
      </c>
      <c r="D586" s="188">
        <v>1</v>
      </c>
      <c r="E586" s="188" t="s">
        <v>215</v>
      </c>
      <c r="F586" s="5" t="s">
        <v>228</v>
      </c>
      <c r="G586" s="5" t="s">
        <v>280</v>
      </c>
    </row>
    <row r="587" spans="1:7">
      <c r="A587" s="5">
        <v>2043244</v>
      </c>
      <c r="B587" s="5" t="s">
        <v>172</v>
      </c>
      <c r="C587" s="67" t="s">
        <v>190</v>
      </c>
      <c r="E587" s="188" t="s">
        <v>191</v>
      </c>
      <c r="F587" s="5" t="s">
        <v>228</v>
      </c>
      <c r="G587" s="5" t="s">
        <v>192</v>
      </c>
    </row>
    <row r="588" spans="1:7">
      <c r="A588" s="5">
        <v>2043244</v>
      </c>
      <c r="B588" s="5" t="s">
        <v>4329</v>
      </c>
      <c r="C588" s="67" t="s">
        <v>1070</v>
      </c>
      <c r="D588" s="188">
        <v>1</v>
      </c>
      <c r="E588" s="188" t="s">
        <v>191</v>
      </c>
      <c r="F588" s="5" t="s">
        <v>228</v>
      </c>
      <c r="G588" s="5" t="s">
        <v>280</v>
      </c>
    </row>
    <row r="589" spans="1:7">
      <c r="A589" s="5">
        <v>2043281</v>
      </c>
      <c r="B589" s="5" t="s">
        <v>172</v>
      </c>
      <c r="C589" s="67" t="s">
        <v>345</v>
      </c>
      <c r="E589" s="188" t="s">
        <v>215</v>
      </c>
      <c r="F589" s="5" t="s">
        <v>228</v>
      </c>
      <c r="G589" s="5" t="s">
        <v>192</v>
      </c>
    </row>
    <row r="590" spans="1:7">
      <c r="A590" s="5">
        <v>2043281</v>
      </c>
      <c r="B590" s="5" t="s">
        <v>4329</v>
      </c>
      <c r="C590" s="67" t="s">
        <v>345</v>
      </c>
      <c r="D590" s="188">
        <v>1</v>
      </c>
      <c r="E590" s="188" t="s">
        <v>215</v>
      </c>
      <c r="F590" s="5" t="s">
        <v>228</v>
      </c>
      <c r="G590" s="5" t="s">
        <v>192</v>
      </c>
    </row>
    <row r="591" spans="1:7">
      <c r="A591" s="5">
        <v>2043294</v>
      </c>
      <c r="B591" s="5" t="s">
        <v>172</v>
      </c>
      <c r="C591" s="67" t="s">
        <v>531</v>
      </c>
      <c r="E591" s="188" t="s">
        <v>215</v>
      </c>
      <c r="F591" s="5" t="s">
        <v>228</v>
      </c>
      <c r="G591" s="5" t="s">
        <v>280</v>
      </c>
    </row>
    <row r="592" spans="1:7">
      <c r="A592" s="5">
        <v>2043294</v>
      </c>
      <c r="B592" s="5" t="s">
        <v>4329</v>
      </c>
      <c r="C592" s="67" t="s">
        <v>531</v>
      </c>
      <c r="D592" s="188">
        <v>1</v>
      </c>
      <c r="E592" s="188" t="s">
        <v>215</v>
      </c>
      <c r="F592" s="5" t="s">
        <v>228</v>
      </c>
      <c r="G592" s="5" t="s">
        <v>280</v>
      </c>
    </row>
    <row r="593" spans="1:7">
      <c r="A593" s="5">
        <v>2043305</v>
      </c>
      <c r="B593" s="5" t="s">
        <v>172</v>
      </c>
      <c r="C593" s="67" t="s">
        <v>863</v>
      </c>
      <c r="E593" s="188" t="s">
        <v>215</v>
      </c>
      <c r="F593" s="5" t="s">
        <v>228</v>
      </c>
      <c r="G593" s="5" t="s">
        <v>280</v>
      </c>
    </row>
    <row r="594" spans="1:7">
      <c r="A594" s="5">
        <v>2043305</v>
      </c>
      <c r="B594" s="5" t="s">
        <v>4329</v>
      </c>
      <c r="C594" s="67" t="s">
        <v>863</v>
      </c>
      <c r="D594" s="188">
        <v>1</v>
      </c>
      <c r="E594" s="188" t="s">
        <v>215</v>
      </c>
      <c r="F594" s="5" t="s">
        <v>228</v>
      </c>
      <c r="G594" s="5" t="s">
        <v>280</v>
      </c>
    </row>
    <row r="595" spans="1:7">
      <c r="A595" s="5">
        <v>2043314</v>
      </c>
      <c r="B595" s="5" t="s">
        <v>172</v>
      </c>
      <c r="C595" s="67" t="s">
        <v>616</v>
      </c>
      <c r="E595" s="188" t="s">
        <v>617</v>
      </c>
      <c r="F595" s="5" t="s">
        <v>228</v>
      </c>
      <c r="G595" s="5" t="s">
        <v>280</v>
      </c>
    </row>
    <row r="596" spans="1:7">
      <c r="A596" s="5">
        <v>2043314</v>
      </c>
      <c r="B596" s="5" t="s">
        <v>4329</v>
      </c>
      <c r="C596" s="67" t="s">
        <v>616</v>
      </c>
      <c r="D596" s="188">
        <v>0.75</v>
      </c>
      <c r="E596" s="188" t="s">
        <v>617</v>
      </c>
      <c r="F596" s="5" t="s">
        <v>228</v>
      </c>
      <c r="G596" s="5" t="s">
        <v>280</v>
      </c>
    </row>
    <row r="597" spans="1:7">
      <c r="A597" s="5">
        <v>2043314</v>
      </c>
      <c r="B597" s="5" t="s">
        <v>4329</v>
      </c>
      <c r="C597" s="67" t="s">
        <v>4402</v>
      </c>
      <c r="D597" s="188">
        <v>0.1</v>
      </c>
      <c r="E597" s="188" t="s">
        <v>617</v>
      </c>
      <c r="F597" s="5" t="s">
        <v>228</v>
      </c>
      <c r="G597" s="5" t="s">
        <v>2092</v>
      </c>
    </row>
    <row r="598" spans="1:7">
      <c r="A598" s="5">
        <v>2043314</v>
      </c>
      <c r="B598" s="5" t="s">
        <v>4329</v>
      </c>
      <c r="C598" s="67" t="s">
        <v>4403</v>
      </c>
      <c r="D598" s="188">
        <v>0.1</v>
      </c>
      <c r="E598" s="188" t="s">
        <v>617</v>
      </c>
      <c r="F598" s="5" t="s">
        <v>228</v>
      </c>
      <c r="G598" s="5" t="s">
        <v>2092</v>
      </c>
    </row>
    <row r="599" spans="1:7">
      <c r="A599" s="5">
        <v>2043314</v>
      </c>
      <c r="B599" s="5" t="s">
        <v>4329</v>
      </c>
      <c r="C599" s="67" t="s">
        <v>4404</v>
      </c>
      <c r="D599" s="188">
        <v>0.05</v>
      </c>
      <c r="E599" s="188" t="s">
        <v>617</v>
      </c>
      <c r="F599" s="5" t="s">
        <v>228</v>
      </c>
      <c r="G599" s="5" t="s">
        <v>2092</v>
      </c>
    </row>
    <row r="600" spans="1:7">
      <c r="A600" s="5">
        <v>2043334</v>
      </c>
      <c r="B600" s="5" t="s">
        <v>172</v>
      </c>
      <c r="C600" s="67" t="s">
        <v>345</v>
      </c>
      <c r="E600" s="188" t="s">
        <v>215</v>
      </c>
      <c r="F600" s="5" t="s">
        <v>228</v>
      </c>
      <c r="G600" s="5" t="s">
        <v>192</v>
      </c>
    </row>
    <row r="601" spans="1:7">
      <c r="A601" s="5">
        <v>2043334</v>
      </c>
      <c r="B601" s="5" t="s">
        <v>4329</v>
      </c>
      <c r="C601" s="67" t="s">
        <v>345</v>
      </c>
      <c r="D601" s="188">
        <v>1</v>
      </c>
      <c r="E601" s="188" t="s">
        <v>215</v>
      </c>
      <c r="F601" s="5" t="s">
        <v>228</v>
      </c>
      <c r="G601" s="5" t="s">
        <v>192</v>
      </c>
    </row>
    <row r="602" spans="1:7">
      <c r="A602" s="5">
        <v>2043340</v>
      </c>
      <c r="B602" s="5" t="s">
        <v>172</v>
      </c>
      <c r="C602" s="67" t="s">
        <v>279</v>
      </c>
      <c r="E602" s="188" t="s">
        <v>215</v>
      </c>
      <c r="F602" s="5" t="s">
        <v>228</v>
      </c>
      <c r="G602" s="5" t="s">
        <v>280</v>
      </c>
    </row>
    <row r="603" spans="1:7">
      <c r="A603" s="5">
        <v>2043340</v>
      </c>
      <c r="B603" s="5" t="s">
        <v>4329</v>
      </c>
      <c r="C603" s="67" t="s">
        <v>279</v>
      </c>
      <c r="D603" s="188">
        <v>1</v>
      </c>
      <c r="E603" s="188" t="s">
        <v>215</v>
      </c>
      <c r="F603" s="5" t="s">
        <v>228</v>
      </c>
      <c r="G603" s="5" t="s">
        <v>280</v>
      </c>
    </row>
    <row r="604" spans="1:7">
      <c r="A604" s="5">
        <v>2043344</v>
      </c>
      <c r="B604" s="5" t="s">
        <v>172</v>
      </c>
      <c r="C604" s="67" t="s">
        <v>225</v>
      </c>
      <c r="E604" s="188" t="s">
        <v>191</v>
      </c>
      <c r="F604" s="5" t="s">
        <v>228</v>
      </c>
      <c r="G604" s="5" t="s">
        <v>192</v>
      </c>
    </row>
    <row r="605" spans="1:7">
      <c r="A605" s="5">
        <v>2043344</v>
      </c>
      <c r="B605" s="5" t="s">
        <v>4329</v>
      </c>
      <c r="C605" s="67" t="s">
        <v>1562</v>
      </c>
      <c r="D605" s="188">
        <v>1</v>
      </c>
      <c r="E605" s="188" t="s">
        <v>191</v>
      </c>
      <c r="F605" s="5" t="s">
        <v>228</v>
      </c>
      <c r="G605" s="5" t="s">
        <v>280</v>
      </c>
    </row>
    <row r="606" spans="1:7">
      <c r="A606" s="5">
        <v>2043352</v>
      </c>
      <c r="B606" s="5" t="s">
        <v>172</v>
      </c>
      <c r="C606" s="67" t="s">
        <v>345</v>
      </c>
      <c r="E606" s="188" t="s">
        <v>215</v>
      </c>
      <c r="F606" s="5" t="s">
        <v>228</v>
      </c>
      <c r="G606" s="5" t="s">
        <v>192</v>
      </c>
    </row>
    <row r="607" spans="1:7">
      <c r="A607" s="5">
        <v>2043352</v>
      </c>
      <c r="B607" s="5" t="s">
        <v>4329</v>
      </c>
      <c r="C607" s="67" t="s">
        <v>345</v>
      </c>
      <c r="D607" s="188">
        <v>1</v>
      </c>
      <c r="E607" s="188" t="s">
        <v>215</v>
      </c>
      <c r="F607" s="5" t="s">
        <v>228</v>
      </c>
      <c r="G607" s="5" t="s">
        <v>192</v>
      </c>
    </row>
    <row r="608" spans="1:7">
      <c r="A608" s="5">
        <v>2043354</v>
      </c>
      <c r="B608" s="5" t="s">
        <v>172</v>
      </c>
      <c r="C608" s="67" t="s">
        <v>190</v>
      </c>
      <c r="E608" s="188" t="s">
        <v>191</v>
      </c>
      <c r="F608" s="5" t="s">
        <v>228</v>
      </c>
      <c r="G608" s="5" t="s">
        <v>192</v>
      </c>
    </row>
    <row r="609" spans="1:7">
      <c r="A609" s="5">
        <v>2043354</v>
      </c>
      <c r="B609" s="5" t="s">
        <v>4329</v>
      </c>
      <c r="C609" s="67" t="s">
        <v>4384</v>
      </c>
      <c r="D609" s="188">
        <v>0.5</v>
      </c>
      <c r="E609" s="188" t="s">
        <v>191</v>
      </c>
      <c r="F609" s="5" t="s">
        <v>228</v>
      </c>
      <c r="G609" s="5" t="s">
        <v>2092</v>
      </c>
    </row>
    <row r="610" spans="1:7">
      <c r="A610" s="5">
        <v>2043354</v>
      </c>
      <c r="B610" s="5" t="s">
        <v>4329</v>
      </c>
      <c r="C610" s="67" t="s">
        <v>190</v>
      </c>
      <c r="D610" s="188">
        <v>0.5</v>
      </c>
      <c r="E610" s="188" t="s">
        <v>191</v>
      </c>
      <c r="F610" s="5" t="s">
        <v>228</v>
      </c>
      <c r="G610" s="5" t="s">
        <v>192</v>
      </c>
    </row>
    <row r="611" spans="1:7">
      <c r="A611" s="5">
        <v>2043356</v>
      </c>
      <c r="B611" s="5" t="s">
        <v>172</v>
      </c>
      <c r="C611" s="67" t="s">
        <v>345</v>
      </c>
      <c r="E611" s="188" t="s">
        <v>215</v>
      </c>
      <c r="F611" s="5" t="s">
        <v>228</v>
      </c>
      <c r="G611" s="5" t="s">
        <v>192</v>
      </c>
    </row>
    <row r="612" spans="1:7">
      <c r="A612" s="5">
        <v>2043356</v>
      </c>
      <c r="B612" s="5" t="s">
        <v>4329</v>
      </c>
      <c r="C612" s="67" t="s">
        <v>345</v>
      </c>
      <c r="D612" s="188">
        <v>1</v>
      </c>
      <c r="E612" s="188" t="s">
        <v>215</v>
      </c>
      <c r="F612" s="5" t="s">
        <v>228</v>
      </c>
      <c r="G612" s="5" t="s">
        <v>192</v>
      </c>
    </row>
    <row r="613" spans="1:7">
      <c r="A613" s="5">
        <v>2043357</v>
      </c>
      <c r="B613" s="5" t="s">
        <v>172</v>
      </c>
      <c r="C613" s="67" t="s">
        <v>190</v>
      </c>
      <c r="E613" s="188" t="s">
        <v>191</v>
      </c>
      <c r="F613" s="5" t="s">
        <v>228</v>
      </c>
      <c r="G613" s="5" t="s">
        <v>192</v>
      </c>
    </row>
    <row r="614" spans="1:7">
      <c r="A614" s="5">
        <v>2043357</v>
      </c>
      <c r="B614" s="5" t="s">
        <v>4329</v>
      </c>
      <c r="C614" s="67" t="s">
        <v>470</v>
      </c>
      <c r="D614" s="188">
        <v>1</v>
      </c>
      <c r="E614" s="188" t="s">
        <v>191</v>
      </c>
      <c r="F614" s="5" t="s">
        <v>228</v>
      </c>
      <c r="G614" s="5" t="s">
        <v>280</v>
      </c>
    </row>
    <row r="615" spans="1:7">
      <c r="A615" s="5">
        <v>2043361</v>
      </c>
      <c r="B615" s="5" t="s">
        <v>172</v>
      </c>
      <c r="C615" s="67" t="s">
        <v>214</v>
      </c>
      <c r="E615" s="188" t="s">
        <v>215</v>
      </c>
      <c r="F615" s="5" t="s">
        <v>228</v>
      </c>
      <c r="G615" s="5" t="s">
        <v>192</v>
      </c>
    </row>
    <row r="616" spans="1:7">
      <c r="A616" s="5">
        <v>2043361</v>
      </c>
      <c r="B616" s="5" t="s">
        <v>4329</v>
      </c>
      <c r="C616" s="67" t="s">
        <v>214</v>
      </c>
      <c r="D616" s="188">
        <v>0.6</v>
      </c>
      <c r="E616" s="188" t="s">
        <v>215</v>
      </c>
      <c r="F616" s="5" t="s">
        <v>228</v>
      </c>
      <c r="G616" s="5" t="s">
        <v>192</v>
      </c>
    </row>
    <row r="617" spans="1:7">
      <c r="A617" s="5">
        <v>2043361</v>
      </c>
      <c r="B617" s="5" t="s">
        <v>4329</v>
      </c>
      <c r="C617" s="67" t="s">
        <v>279</v>
      </c>
      <c r="D617" s="188">
        <v>0.2</v>
      </c>
      <c r="E617" s="188" t="s">
        <v>215</v>
      </c>
      <c r="F617" s="5" t="s">
        <v>228</v>
      </c>
      <c r="G617" s="5" t="s">
        <v>280</v>
      </c>
    </row>
    <row r="618" spans="1:7">
      <c r="A618" s="5">
        <v>2043361</v>
      </c>
      <c r="B618" s="5" t="s">
        <v>4329</v>
      </c>
      <c r="C618" s="67" t="s">
        <v>4405</v>
      </c>
      <c r="D618" s="188">
        <v>0.15</v>
      </c>
      <c r="E618" s="188" t="s">
        <v>4343</v>
      </c>
      <c r="F618" s="5" t="s">
        <v>4378</v>
      </c>
      <c r="G618" s="5" t="s">
        <v>192</v>
      </c>
    </row>
    <row r="619" spans="1:7">
      <c r="A619" s="5">
        <v>2043361</v>
      </c>
      <c r="B619" s="5" t="s">
        <v>4329</v>
      </c>
      <c r="C619" s="67" t="s">
        <v>352</v>
      </c>
      <c r="D619" s="188">
        <v>0.05</v>
      </c>
      <c r="E619" s="188" t="s">
        <v>353</v>
      </c>
      <c r="F619" s="5" t="s">
        <v>228</v>
      </c>
      <c r="G619" s="5" t="s">
        <v>192</v>
      </c>
    </row>
    <row r="620" spans="1:7">
      <c r="A620" s="5">
        <v>2043365</v>
      </c>
      <c r="B620" s="5" t="s">
        <v>172</v>
      </c>
      <c r="C620" s="67" t="s">
        <v>411</v>
      </c>
      <c r="E620" s="188" t="s">
        <v>215</v>
      </c>
      <c r="F620" s="5" t="s">
        <v>228</v>
      </c>
      <c r="G620" s="5" t="s">
        <v>192</v>
      </c>
    </row>
    <row r="621" spans="1:7">
      <c r="A621" s="5">
        <v>2043365</v>
      </c>
      <c r="B621" s="5" t="s">
        <v>4329</v>
      </c>
      <c r="C621" s="67" t="s">
        <v>411</v>
      </c>
      <c r="D621" s="188">
        <v>1</v>
      </c>
      <c r="E621" s="188" t="s">
        <v>215</v>
      </c>
      <c r="F621" s="5" t="s">
        <v>228</v>
      </c>
      <c r="G621" s="5" t="s">
        <v>192</v>
      </c>
    </row>
    <row r="622" spans="1:7">
      <c r="A622" s="5">
        <v>2043381</v>
      </c>
      <c r="B622" s="5" t="s">
        <v>172</v>
      </c>
      <c r="C622" s="67" t="s">
        <v>190</v>
      </c>
      <c r="E622" s="188" t="s">
        <v>191</v>
      </c>
      <c r="F622" s="5" t="s">
        <v>228</v>
      </c>
      <c r="G622" s="5" t="s">
        <v>192</v>
      </c>
    </row>
    <row r="623" spans="1:7">
      <c r="A623" s="5">
        <v>2043381</v>
      </c>
      <c r="B623" s="5" t="s">
        <v>4329</v>
      </c>
      <c r="C623" s="67" t="s">
        <v>190</v>
      </c>
      <c r="D623" s="188">
        <v>1</v>
      </c>
      <c r="E623" s="188" t="s">
        <v>191</v>
      </c>
      <c r="F623" s="5" t="s">
        <v>228</v>
      </c>
      <c r="G623" s="5" t="s">
        <v>192</v>
      </c>
    </row>
    <row r="624" spans="1:7">
      <c r="A624" s="5">
        <v>2043397</v>
      </c>
      <c r="B624" s="5" t="s">
        <v>172</v>
      </c>
      <c r="C624" s="67" t="s">
        <v>345</v>
      </c>
      <c r="E624" s="188" t="s">
        <v>215</v>
      </c>
      <c r="F624" s="5" t="s">
        <v>228</v>
      </c>
      <c r="G624" s="5" t="s">
        <v>192</v>
      </c>
    </row>
    <row r="625" spans="1:7">
      <c r="A625" s="5">
        <v>2043397</v>
      </c>
      <c r="B625" s="5" t="s">
        <v>4329</v>
      </c>
      <c r="C625" s="67" t="s">
        <v>345</v>
      </c>
      <c r="D625" s="188">
        <v>1</v>
      </c>
      <c r="E625" s="188" t="s">
        <v>215</v>
      </c>
      <c r="F625" s="5" t="s">
        <v>228</v>
      </c>
      <c r="G625" s="5" t="s">
        <v>192</v>
      </c>
    </row>
    <row r="626" spans="1:7">
      <c r="A626" s="5">
        <v>2043407</v>
      </c>
      <c r="B626" s="5" t="s">
        <v>172</v>
      </c>
      <c r="C626" s="67" t="s">
        <v>531</v>
      </c>
      <c r="E626" s="188" t="s">
        <v>215</v>
      </c>
      <c r="F626" s="5" t="s">
        <v>228</v>
      </c>
      <c r="G626" s="5" t="s">
        <v>280</v>
      </c>
    </row>
    <row r="627" spans="1:7">
      <c r="A627" s="5">
        <v>2043407</v>
      </c>
      <c r="B627" s="5" t="s">
        <v>4329</v>
      </c>
      <c r="C627" s="67" t="s">
        <v>531</v>
      </c>
      <c r="D627" s="188">
        <v>1</v>
      </c>
      <c r="E627" s="188" t="s">
        <v>215</v>
      </c>
      <c r="F627" s="5" t="s">
        <v>228</v>
      </c>
      <c r="G627" s="5" t="s">
        <v>280</v>
      </c>
    </row>
    <row r="628" spans="1:7">
      <c r="A628" s="5">
        <v>2043411</v>
      </c>
      <c r="B628" s="5" t="s">
        <v>172</v>
      </c>
      <c r="C628" s="67" t="s">
        <v>254</v>
      </c>
      <c r="E628" s="188" t="s">
        <v>255</v>
      </c>
      <c r="F628" s="5" t="s">
        <v>228</v>
      </c>
      <c r="G628" s="5" t="s">
        <v>192</v>
      </c>
    </row>
    <row r="629" spans="1:7">
      <c r="A629" s="5">
        <v>2043411</v>
      </c>
      <c r="B629" s="5" t="s">
        <v>4329</v>
      </c>
      <c r="C629" s="67" t="s">
        <v>4406</v>
      </c>
      <c r="D629" s="188">
        <v>0.8</v>
      </c>
      <c r="E629" s="188" t="s">
        <v>255</v>
      </c>
      <c r="F629" s="5" t="s">
        <v>228</v>
      </c>
      <c r="G629" s="5" t="s">
        <v>2092</v>
      </c>
    </row>
    <row r="630" spans="1:7">
      <c r="A630" s="5">
        <v>2043411</v>
      </c>
      <c r="B630" s="5" t="s">
        <v>4329</v>
      </c>
      <c r="C630" s="67" t="s">
        <v>254</v>
      </c>
      <c r="D630" s="188">
        <v>0.2</v>
      </c>
      <c r="E630" s="188" t="s">
        <v>255</v>
      </c>
      <c r="F630" s="5" t="s">
        <v>228</v>
      </c>
      <c r="G630" s="5" t="s">
        <v>192</v>
      </c>
    </row>
    <row r="631" spans="1:7">
      <c r="A631" s="5">
        <v>2043417</v>
      </c>
      <c r="B631" s="5" t="s">
        <v>172</v>
      </c>
      <c r="C631" s="67" t="s">
        <v>254</v>
      </c>
      <c r="E631" s="188" t="s">
        <v>255</v>
      </c>
      <c r="F631" s="5" t="s">
        <v>228</v>
      </c>
      <c r="G631" s="5" t="s">
        <v>192</v>
      </c>
    </row>
    <row r="632" spans="1:7">
      <c r="A632" s="5">
        <v>2043417</v>
      </c>
      <c r="B632" s="5" t="s">
        <v>4329</v>
      </c>
      <c r="C632" s="67" t="s">
        <v>254</v>
      </c>
      <c r="D632" s="188">
        <v>1</v>
      </c>
      <c r="E632" s="188" t="s">
        <v>255</v>
      </c>
      <c r="F632" s="5" t="s">
        <v>228</v>
      </c>
      <c r="G632" s="5" t="s">
        <v>192</v>
      </c>
    </row>
    <row r="633" spans="1:7">
      <c r="A633" s="5">
        <v>2043452</v>
      </c>
      <c r="B633" s="5" t="s">
        <v>172</v>
      </c>
      <c r="C633" s="67" t="s">
        <v>225</v>
      </c>
      <c r="E633" s="188" t="s">
        <v>191</v>
      </c>
      <c r="F633" s="5" t="s">
        <v>228</v>
      </c>
      <c r="G633" s="5" t="s">
        <v>192</v>
      </c>
    </row>
    <row r="634" spans="1:7">
      <c r="A634" s="5">
        <v>2043452</v>
      </c>
      <c r="B634" s="5" t="s">
        <v>4329</v>
      </c>
      <c r="C634" s="67" t="s">
        <v>225</v>
      </c>
      <c r="D634" s="188">
        <v>1</v>
      </c>
      <c r="E634" s="188" t="s">
        <v>191</v>
      </c>
      <c r="F634" s="5" t="s">
        <v>228</v>
      </c>
      <c r="G634" s="5" t="s">
        <v>192</v>
      </c>
    </row>
    <row r="635" spans="1:7">
      <c r="A635" s="5">
        <v>2043453</v>
      </c>
      <c r="B635" s="5" t="s">
        <v>172</v>
      </c>
      <c r="C635" s="67" t="s">
        <v>279</v>
      </c>
      <c r="E635" s="188" t="s">
        <v>215</v>
      </c>
      <c r="F635" s="5" t="s">
        <v>228</v>
      </c>
      <c r="G635" s="5" t="s">
        <v>280</v>
      </c>
    </row>
    <row r="636" spans="1:7">
      <c r="A636" s="5">
        <v>2043453</v>
      </c>
      <c r="B636" s="5" t="s">
        <v>4329</v>
      </c>
      <c r="C636" s="67" t="s">
        <v>279</v>
      </c>
      <c r="D636" s="188">
        <v>0.8</v>
      </c>
      <c r="E636" s="188" t="s">
        <v>215</v>
      </c>
      <c r="F636" s="5" t="s">
        <v>228</v>
      </c>
      <c r="G636" s="5" t="s">
        <v>280</v>
      </c>
    </row>
    <row r="637" spans="1:7">
      <c r="A637" s="5">
        <v>2043453</v>
      </c>
      <c r="B637" s="5" t="s">
        <v>4329</v>
      </c>
      <c r="C637" s="67" t="s">
        <v>214</v>
      </c>
      <c r="D637" s="188">
        <v>0.2</v>
      </c>
      <c r="E637" s="188" t="s">
        <v>215</v>
      </c>
      <c r="F637" s="5" t="s">
        <v>228</v>
      </c>
      <c r="G637" s="5" t="s">
        <v>192</v>
      </c>
    </row>
    <row r="638" spans="1:7">
      <c r="A638" s="5">
        <v>2043464</v>
      </c>
      <c r="B638" s="5" t="s">
        <v>172</v>
      </c>
      <c r="C638" s="67" t="s">
        <v>254</v>
      </c>
      <c r="E638" s="188" t="s">
        <v>255</v>
      </c>
      <c r="F638" s="5" t="s">
        <v>228</v>
      </c>
      <c r="G638" s="5" t="s">
        <v>192</v>
      </c>
    </row>
    <row r="639" spans="1:7">
      <c r="A639" s="5">
        <v>2043464</v>
      </c>
      <c r="B639" s="5" t="s">
        <v>4329</v>
      </c>
      <c r="C639" s="67" t="s">
        <v>254</v>
      </c>
      <c r="D639" s="188">
        <v>1</v>
      </c>
      <c r="E639" s="188" t="s">
        <v>255</v>
      </c>
      <c r="F639" s="5" t="s">
        <v>228</v>
      </c>
      <c r="G639" s="5" t="s">
        <v>192</v>
      </c>
    </row>
    <row r="640" spans="1:7">
      <c r="A640" s="5">
        <v>2043504</v>
      </c>
      <c r="B640" s="5" t="s">
        <v>172</v>
      </c>
      <c r="C640" s="67" t="s">
        <v>254</v>
      </c>
      <c r="E640" s="188" t="s">
        <v>255</v>
      </c>
      <c r="F640" s="5" t="s">
        <v>228</v>
      </c>
      <c r="G640" s="5" t="s">
        <v>192</v>
      </c>
    </row>
    <row r="641" spans="1:7">
      <c r="A641" s="5">
        <v>2043504</v>
      </c>
      <c r="B641" s="5" t="s">
        <v>4329</v>
      </c>
      <c r="C641" s="67" t="s">
        <v>254</v>
      </c>
      <c r="D641" s="188">
        <v>1</v>
      </c>
      <c r="E641" s="188" t="s">
        <v>255</v>
      </c>
      <c r="F641" s="5" t="s">
        <v>228</v>
      </c>
      <c r="G641" s="5" t="s">
        <v>192</v>
      </c>
    </row>
    <row r="642" spans="1:7">
      <c r="A642" s="5">
        <v>2043505</v>
      </c>
      <c r="B642" s="5" t="s">
        <v>172</v>
      </c>
      <c r="C642" s="67" t="s">
        <v>254</v>
      </c>
      <c r="E642" s="188" t="s">
        <v>255</v>
      </c>
      <c r="F642" s="5" t="s">
        <v>228</v>
      </c>
      <c r="G642" s="5" t="s">
        <v>192</v>
      </c>
    </row>
    <row r="643" spans="1:7">
      <c r="A643" s="5">
        <v>2043505</v>
      </c>
      <c r="B643" s="5" t="s">
        <v>4329</v>
      </c>
      <c r="C643" s="67" t="s">
        <v>254</v>
      </c>
      <c r="D643" s="188">
        <v>1</v>
      </c>
      <c r="E643" s="188" t="s">
        <v>255</v>
      </c>
      <c r="F643" s="5" t="s">
        <v>228</v>
      </c>
      <c r="G643" s="5" t="s">
        <v>192</v>
      </c>
    </row>
    <row r="644" spans="1:7">
      <c r="A644" s="5">
        <v>2043524</v>
      </c>
      <c r="B644" s="5" t="s">
        <v>172</v>
      </c>
      <c r="C644" s="67" t="s">
        <v>643</v>
      </c>
      <c r="E644" s="188" t="s">
        <v>506</v>
      </c>
      <c r="F644" s="5" t="s">
        <v>228</v>
      </c>
      <c r="G644" s="5" t="s">
        <v>192</v>
      </c>
    </row>
    <row r="645" spans="1:7">
      <c r="A645" s="5">
        <v>2043524</v>
      </c>
      <c r="B645" s="5" t="s">
        <v>4329</v>
      </c>
      <c r="C645" s="67" t="s">
        <v>643</v>
      </c>
      <c r="D645" s="188">
        <v>1</v>
      </c>
      <c r="E645" s="188" t="s">
        <v>506</v>
      </c>
      <c r="F645" s="5" t="s">
        <v>228</v>
      </c>
      <c r="G645" s="5" t="s">
        <v>192</v>
      </c>
    </row>
    <row r="646" spans="1:7">
      <c r="A646" s="5">
        <v>2043525</v>
      </c>
      <c r="B646" s="5" t="s">
        <v>172</v>
      </c>
      <c r="C646" s="67" t="s">
        <v>279</v>
      </c>
      <c r="E646" s="188" t="s">
        <v>215</v>
      </c>
      <c r="F646" s="5" t="s">
        <v>228</v>
      </c>
      <c r="G646" s="5" t="s">
        <v>280</v>
      </c>
    </row>
    <row r="647" spans="1:7">
      <c r="A647" s="5">
        <v>2043525</v>
      </c>
      <c r="B647" s="5" t="s">
        <v>4329</v>
      </c>
      <c r="C647" s="67" t="s">
        <v>279</v>
      </c>
      <c r="D647" s="188">
        <v>1</v>
      </c>
      <c r="E647" s="188" t="s">
        <v>215</v>
      </c>
      <c r="F647" s="5" t="s">
        <v>228</v>
      </c>
      <c r="G647" s="5" t="s">
        <v>280</v>
      </c>
    </row>
    <row r="648" spans="1:7">
      <c r="A648" s="5">
        <v>2043549</v>
      </c>
      <c r="B648" s="5" t="s">
        <v>172</v>
      </c>
      <c r="C648" s="67" t="s">
        <v>214</v>
      </c>
      <c r="E648" s="188" t="s">
        <v>215</v>
      </c>
      <c r="F648" s="5" t="s">
        <v>228</v>
      </c>
      <c r="G648" s="5" t="s">
        <v>192</v>
      </c>
    </row>
    <row r="649" spans="1:7">
      <c r="A649" s="5">
        <v>2043549</v>
      </c>
      <c r="B649" s="5" t="s">
        <v>4329</v>
      </c>
      <c r="C649" s="67" t="s">
        <v>214</v>
      </c>
      <c r="D649" s="188">
        <v>1</v>
      </c>
      <c r="E649" s="188" t="s">
        <v>215</v>
      </c>
      <c r="F649" s="5" t="s">
        <v>228</v>
      </c>
      <c r="G649" s="5" t="s">
        <v>192</v>
      </c>
    </row>
    <row r="650" spans="1:7">
      <c r="A650" s="5">
        <v>2043554</v>
      </c>
      <c r="B650" s="5" t="s">
        <v>172</v>
      </c>
      <c r="C650" s="67" t="s">
        <v>345</v>
      </c>
      <c r="E650" s="188" t="s">
        <v>215</v>
      </c>
      <c r="F650" s="5" t="s">
        <v>228</v>
      </c>
      <c r="G650" s="5" t="s">
        <v>192</v>
      </c>
    </row>
    <row r="651" spans="1:7">
      <c r="A651" s="5">
        <v>2043554</v>
      </c>
      <c r="B651" s="5" t="s">
        <v>4329</v>
      </c>
      <c r="C651" s="67" t="s">
        <v>345</v>
      </c>
      <c r="D651" s="188">
        <v>1</v>
      </c>
      <c r="E651" s="188" t="s">
        <v>215</v>
      </c>
      <c r="F651" s="5" t="s">
        <v>228</v>
      </c>
      <c r="G651" s="5" t="s">
        <v>192</v>
      </c>
    </row>
    <row r="652" spans="1:7">
      <c r="A652" s="5">
        <v>2043588</v>
      </c>
      <c r="B652" s="5" t="s">
        <v>172</v>
      </c>
      <c r="C652" s="67" t="s">
        <v>863</v>
      </c>
      <c r="E652" s="188" t="s">
        <v>215</v>
      </c>
      <c r="F652" s="5" t="s">
        <v>228</v>
      </c>
      <c r="G652" s="5" t="s">
        <v>280</v>
      </c>
    </row>
    <row r="653" spans="1:7">
      <c r="A653" s="5">
        <v>2043588</v>
      </c>
      <c r="B653" s="5" t="s">
        <v>4329</v>
      </c>
      <c r="C653" s="67" t="s">
        <v>863</v>
      </c>
      <c r="D653" s="188">
        <v>1</v>
      </c>
      <c r="E653" s="188" t="s">
        <v>215</v>
      </c>
      <c r="F653" s="5" t="s">
        <v>228</v>
      </c>
      <c r="G653" s="5" t="s">
        <v>280</v>
      </c>
    </row>
    <row r="654" spans="1:7">
      <c r="A654" s="5">
        <v>2043598</v>
      </c>
      <c r="B654" s="5" t="s">
        <v>172</v>
      </c>
      <c r="C654" s="67" t="s">
        <v>214</v>
      </c>
      <c r="E654" s="188" t="s">
        <v>215</v>
      </c>
      <c r="F654" s="5" t="s">
        <v>228</v>
      </c>
      <c r="G654" s="5" t="s">
        <v>192</v>
      </c>
    </row>
    <row r="655" spans="1:7">
      <c r="A655" s="5">
        <v>2043598</v>
      </c>
      <c r="B655" s="5" t="s">
        <v>4329</v>
      </c>
      <c r="C655" s="67" t="s">
        <v>214</v>
      </c>
      <c r="D655" s="188">
        <v>1</v>
      </c>
      <c r="E655" s="188" t="s">
        <v>215</v>
      </c>
      <c r="F655" s="5" t="s">
        <v>228</v>
      </c>
      <c r="G655" s="5" t="s">
        <v>192</v>
      </c>
    </row>
    <row r="656" spans="1:7">
      <c r="A656" s="5">
        <v>2043671</v>
      </c>
      <c r="B656" s="5" t="s">
        <v>172</v>
      </c>
      <c r="C656" s="67" t="s">
        <v>616</v>
      </c>
      <c r="E656" s="188" t="s">
        <v>617</v>
      </c>
      <c r="F656" s="5" t="s">
        <v>228</v>
      </c>
      <c r="G656" s="5" t="s">
        <v>280</v>
      </c>
    </row>
    <row r="657" spans="1:7">
      <c r="A657" s="5">
        <v>2043671</v>
      </c>
      <c r="B657" s="5" t="s">
        <v>4329</v>
      </c>
      <c r="C657" s="67" t="s">
        <v>616</v>
      </c>
      <c r="D657" s="188">
        <v>0.95</v>
      </c>
      <c r="E657" s="188" t="s">
        <v>617</v>
      </c>
      <c r="F657" s="5" t="s">
        <v>228</v>
      </c>
      <c r="G657" s="5" t="s">
        <v>280</v>
      </c>
    </row>
    <row r="658" spans="1:7">
      <c r="A658" s="5">
        <v>2043671</v>
      </c>
      <c r="B658" s="5" t="s">
        <v>4329</v>
      </c>
      <c r="C658" s="67" t="s">
        <v>4388</v>
      </c>
      <c r="D658" s="188">
        <v>0.05</v>
      </c>
      <c r="E658" s="188" t="s">
        <v>215</v>
      </c>
      <c r="F658" s="5" t="s">
        <v>228</v>
      </c>
      <c r="G658" s="5" t="s">
        <v>2092</v>
      </c>
    </row>
    <row r="659" spans="1:7">
      <c r="A659" s="5">
        <v>2043672</v>
      </c>
      <c r="B659" s="5" t="s">
        <v>172</v>
      </c>
      <c r="C659" s="67" t="s">
        <v>190</v>
      </c>
      <c r="E659" s="188" t="s">
        <v>191</v>
      </c>
      <c r="F659" s="5" t="s">
        <v>228</v>
      </c>
      <c r="G659" s="5" t="s">
        <v>192</v>
      </c>
    </row>
    <row r="660" spans="1:7">
      <c r="A660" s="5">
        <v>2043672</v>
      </c>
      <c r="B660" s="5" t="s">
        <v>4329</v>
      </c>
      <c r="C660" s="67" t="s">
        <v>470</v>
      </c>
      <c r="D660" s="188">
        <v>0.35</v>
      </c>
      <c r="E660" s="188" t="s">
        <v>191</v>
      </c>
      <c r="F660" s="5" t="s">
        <v>228</v>
      </c>
      <c r="G660" s="5" t="s">
        <v>280</v>
      </c>
    </row>
    <row r="661" spans="1:7">
      <c r="A661" s="5">
        <v>2043672</v>
      </c>
      <c r="B661" s="5" t="s">
        <v>4329</v>
      </c>
      <c r="C661" s="67" t="s">
        <v>4407</v>
      </c>
      <c r="D661" s="188">
        <v>0.35</v>
      </c>
      <c r="E661" s="188" t="s">
        <v>4343</v>
      </c>
      <c r="F661" s="5" t="s">
        <v>4408</v>
      </c>
      <c r="G661" s="5" t="s">
        <v>192</v>
      </c>
    </row>
    <row r="662" spans="1:7">
      <c r="A662" s="5">
        <v>2043672</v>
      </c>
      <c r="B662" s="5" t="s">
        <v>4329</v>
      </c>
      <c r="C662" s="67" t="s">
        <v>4409</v>
      </c>
      <c r="D662" s="188">
        <v>0.15</v>
      </c>
      <c r="E662" s="188" t="s">
        <v>4343</v>
      </c>
      <c r="F662" s="5" t="s">
        <v>4408</v>
      </c>
      <c r="G662" s="5" t="s">
        <v>280</v>
      </c>
    </row>
    <row r="663" spans="1:7">
      <c r="A663" s="5">
        <v>2043672</v>
      </c>
      <c r="B663" s="5" t="s">
        <v>4329</v>
      </c>
      <c r="C663" s="67" t="s">
        <v>225</v>
      </c>
      <c r="D663" s="188">
        <v>0.15</v>
      </c>
      <c r="E663" s="188" t="s">
        <v>191</v>
      </c>
      <c r="F663" s="5" t="s">
        <v>228</v>
      </c>
      <c r="G663" s="5" t="s">
        <v>192</v>
      </c>
    </row>
    <row r="664" spans="1:7">
      <c r="A664" s="5">
        <v>2043677</v>
      </c>
      <c r="B664" s="5" t="s">
        <v>172</v>
      </c>
      <c r="C664" s="67" t="s">
        <v>225</v>
      </c>
      <c r="E664" s="188" t="s">
        <v>191</v>
      </c>
      <c r="F664" s="5" t="s">
        <v>228</v>
      </c>
      <c r="G664" s="5" t="s">
        <v>192</v>
      </c>
    </row>
    <row r="665" spans="1:7">
      <c r="A665" s="5">
        <v>2043677</v>
      </c>
      <c r="B665" s="5" t="s">
        <v>4329</v>
      </c>
      <c r="C665" s="67" t="s">
        <v>225</v>
      </c>
      <c r="D665" s="188">
        <v>1</v>
      </c>
      <c r="E665" s="188" t="s">
        <v>191</v>
      </c>
      <c r="F665" s="5" t="s">
        <v>228</v>
      </c>
      <c r="G665" s="5" t="s">
        <v>192</v>
      </c>
    </row>
    <row r="666" spans="1:7">
      <c r="A666" s="5">
        <v>2043689</v>
      </c>
      <c r="B666" s="5" t="s">
        <v>172</v>
      </c>
      <c r="C666" s="67" t="s">
        <v>531</v>
      </c>
      <c r="E666" s="188" t="s">
        <v>215</v>
      </c>
      <c r="F666" s="5" t="s">
        <v>228</v>
      </c>
      <c r="G666" s="5" t="s">
        <v>280</v>
      </c>
    </row>
    <row r="667" spans="1:7">
      <c r="A667" s="5">
        <v>2043689</v>
      </c>
      <c r="B667" s="5" t="s">
        <v>4329</v>
      </c>
      <c r="C667" s="67" t="s">
        <v>531</v>
      </c>
      <c r="D667" s="188">
        <v>0.2</v>
      </c>
      <c r="E667" s="188" t="s">
        <v>215</v>
      </c>
      <c r="F667" s="5" t="s">
        <v>228</v>
      </c>
      <c r="G667" s="5" t="s">
        <v>280</v>
      </c>
    </row>
    <row r="668" spans="1:7">
      <c r="A668" s="5">
        <v>2043689</v>
      </c>
      <c r="B668" s="5" t="s">
        <v>4329</v>
      </c>
      <c r="C668" s="67" t="s">
        <v>4396</v>
      </c>
      <c r="D668" s="188">
        <v>0.1</v>
      </c>
      <c r="E668" s="188" t="s">
        <v>215</v>
      </c>
      <c r="F668" s="5" t="s">
        <v>228</v>
      </c>
      <c r="G668" s="5" t="s">
        <v>2092</v>
      </c>
    </row>
    <row r="669" spans="1:7">
      <c r="A669" s="5">
        <v>2043689</v>
      </c>
      <c r="B669" s="5" t="s">
        <v>4329</v>
      </c>
      <c r="C669" s="67" t="s">
        <v>4410</v>
      </c>
      <c r="D669" s="188">
        <v>0.1</v>
      </c>
      <c r="E669" s="188" t="s">
        <v>191</v>
      </c>
      <c r="F669" s="5" t="s">
        <v>228</v>
      </c>
      <c r="G669" s="5" t="s">
        <v>2092</v>
      </c>
    </row>
    <row r="670" spans="1:7">
      <c r="A670" s="5">
        <v>2043689</v>
      </c>
      <c r="B670" s="5" t="s">
        <v>4329</v>
      </c>
      <c r="C670" s="67" t="s">
        <v>4411</v>
      </c>
      <c r="D670" s="188">
        <v>0.1</v>
      </c>
      <c r="E670" s="188" t="s">
        <v>4343</v>
      </c>
      <c r="F670" s="5" t="s">
        <v>4362</v>
      </c>
      <c r="G670" s="5" t="s">
        <v>2092</v>
      </c>
    </row>
    <row r="671" spans="1:7">
      <c r="A671" s="5">
        <v>2043689</v>
      </c>
      <c r="B671" s="5" t="s">
        <v>4329</v>
      </c>
      <c r="C671" s="67" t="s">
        <v>1954</v>
      </c>
      <c r="D671" s="188">
        <v>0.1</v>
      </c>
      <c r="E671" s="188" t="s">
        <v>191</v>
      </c>
      <c r="F671" s="5" t="s">
        <v>228</v>
      </c>
      <c r="G671" s="5" t="s">
        <v>280</v>
      </c>
    </row>
    <row r="672" spans="1:7">
      <c r="A672" s="5">
        <v>2043689</v>
      </c>
      <c r="B672" s="5" t="s">
        <v>4329</v>
      </c>
      <c r="C672" s="67" t="s">
        <v>4350</v>
      </c>
      <c r="D672" s="188">
        <v>0.1</v>
      </c>
      <c r="E672" s="188" t="s">
        <v>215</v>
      </c>
      <c r="F672" s="5" t="s">
        <v>228</v>
      </c>
      <c r="G672" s="5" t="s">
        <v>2092</v>
      </c>
    </row>
    <row r="673" spans="1:7">
      <c r="A673" s="5">
        <v>2043689</v>
      </c>
      <c r="B673" s="5" t="s">
        <v>4329</v>
      </c>
      <c r="C673" s="67" t="s">
        <v>4383</v>
      </c>
      <c r="D673" s="188">
        <v>0.1</v>
      </c>
      <c r="E673" s="188" t="s">
        <v>215</v>
      </c>
      <c r="F673" s="5" t="s">
        <v>228</v>
      </c>
      <c r="G673" s="5" t="s">
        <v>280</v>
      </c>
    </row>
    <row r="674" spans="1:7">
      <c r="A674" s="5">
        <v>2043689</v>
      </c>
      <c r="B674" s="5" t="s">
        <v>4329</v>
      </c>
      <c r="C674" s="67" t="s">
        <v>4384</v>
      </c>
      <c r="D674" s="188">
        <v>0.1</v>
      </c>
      <c r="E674" s="188" t="s">
        <v>191</v>
      </c>
      <c r="F674" s="5" t="s">
        <v>228</v>
      </c>
      <c r="G674" s="5" t="s">
        <v>2092</v>
      </c>
    </row>
    <row r="675" spans="1:7">
      <c r="A675" s="5">
        <v>2043689</v>
      </c>
      <c r="B675" s="5" t="s">
        <v>4329</v>
      </c>
      <c r="C675" s="67" t="s">
        <v>4348</v>
      </c>
      <c r="D675" s="188">
        <v>0.1</v>
      </c>
      <c r="E675" s="188" t="s">
        <v>191</v>
      </c>
      <c r="F675" s="5" t="s">
        <v>228</v>
      </c>
      <c r="G675" s="5" t="s">
        <v>2092</v>
      </c>
    </row>
    <row r="676" spans="1:7">
      <c r="A676" s="5">
        <v>2043704</v>
      </c>
      <c r="B676" s="5" t="s">
        <v>172</v>
      </c>
      <c r="C676" s="67" t="s">
        <v>1712</v>
      </c>
      <c r="E676" s="188" t="s">
        <v>255</v>
      </c>
      <c r="F676" s="5" t="s">
        <v>228</v>
      </c>
      <c r="G676" s="5" t="s">
        <v>192</v>
      </c>
    </row>
    <row r="677" spans="1:7">
      <c r="A677" s="5">
        <v>2043704</v>
      </c>
      <c r="B677" s="5" t="s">
        <v>4329</v>
      </c>
      <c r="C677" s="67" t="s">
        <v>1712</v>
      </c>
      <c r="D677" s="188">
        <v>0.4</v>
      </c>
      <c r="E677" s="188" t="s">
        <v>255</v>
      </c>
      <c r="F677" s="5" t="s">
        <v>228</v>
      </c>
      <c r="G677" s="5" t="s">
        <v>192</v>
      </c>
    </row>
    <row r="678" spans="1:7">
      <c r="A678" s="5">
        <v>2043704</v>
      </c>
      <c r="B678" s="5" t="s">
        <v>4329</v>
      </c>
      <c r="C678" s="67" t="s">
        <v>4333</v>
      </c>
      <c r="D678" s="188">
        <v>0.3</v>
      </c>
      <c r="E678" s="188" t="s">
        <v>255</v>
      </c>
      <c r="F678" s="5" t="s">
        <v>228</v>
      </c>
      <c r="G678" s="5" t="s">
        <v>4331</v>
      </c>
    </row>
    <row r="679" spans="1:7">
      <c r="A679" s="5">
        <v>2043704</v>
      </c>
      <c r="B679" s="5" t="s">
        <v>4329</v>
      </c>
      <c r="C679" s="67" t="s">
        <v>1070</v>
      </c>
      <c r="D679" s="188">
        <v>0.2</v>
      </c>
      <c r="E679" s="188" t="s">
        <v>191</v>
      </c>
      <c r="F679" s="5" t="s">
        <v>228</v>
      </c>
      <c r="G679" s="5" t="s">
        <v>280</v>
      </c>
    </row>
    <row r="680" spans="1:7">
      <c r="A680" s="5">
        <v>2043704</v>
      </c>
      <c r="B680" s="5" t="s">
        <v>4329</v>
      </c>
      <c r="C680" s="67" t="s">
        <v>254</v>
      </c>
      <c r="D680" s="188">
        <v>0.1</v>
      </c>
      <c r="E680" s="188" t="s">
        <v>255</v>
      </c>
      <c r="F680" s="5" t="s">
        <v>228</v>
      </c>
      <c r="G680" s="5" t="s">
        <v>192</v>
      </c>
    </row>
    <row r="681" spans="1:7">
      <c r="A681" s="5">
        <v>2043735</v>
      </c>
      <c r="B681" s="5" t="s">
        <v>172</v>
      </c>
      <c r="C681" s="67" t="s">
        <v>225</v>
      </c>
      <c r="E681" s="188" t="s">
        <v>191</v>
      </c>
      <c r="F681" s="5" t="s">
        <v>228</v>
      </c>
      <c r="G681" s="5" t="s">
        <v>192</v>
      </c>
    </row>
    <row r="682" spans="1:7">
      <c r="A682" s="5">
        <v>2043735</v>
      </c>
      <c r="B682" s="5" t="s">
        <v>4329</v>
      </c>
      <c r="C682" s="67" t="s">
        <v>1954</v>
      </c>
      <c r="D682" s="188">
        <v>0.5</v>
      </c>
      <c r="E682" s="188" t="s">
        <v>191</v>
      </c>
      <c r="F682" s="5" t="s">
        <v>228</v>
      </c>
      <c r="G682" s="5" t="s">
        <v>280</v>
      </c>
    </row>
    <row r="683" spans="1:7">
      <c r="A683" s="5">
        <v>2043735</v>
      </c>
      <c r="B683" s="5" t="s">
        <v>4329</v>
      </c>
      <c r="C683" s="67" t="s">
        <v>225</v>
      </c>
      <c r="D683" s="188">
        <v>0.5</v>
      </c>
      <c r="E683" s="188" t="s">
        <v>191</v>
      </c>
      <c r="F683" s="5" t="s">
        <v>228</v>
      </c>
      <c r="G683" s="5" t="s">
        <v>192</v>
      </c>
    </row>
    <row r="684" spans="1:7">
      <c r="A684" s="5">
        <v>2043738</v>
      </c>
      <c r="B684" s="5" t="s">
        <v>172</v>
      </c>
      <c r="C684" s="67" t="s">
        <v>616</v>
      </c>
      <c r="E684" s="188" t="s">
        <v>617</v>
      </c>
      <c r="F684" s="5" t="s">
        <v>228</v>
      </c>
      <c r="G684" s="5" t="s">
        <v>280</v>
      </c>
    </row>
    <row r="685" spans="1:7">
      <c r="A685" s="5">
        <v>2043738</v>
      </c>
      <c r="B685" s="5" t="s">
        <v>4329</v>
      </c>
      <c r="C685" s="67" t="s">
        <v>616</v>
      </c>
      <c r="D685" s="188">
        <v>1</v>
      </c>
      <c r="E685" s="188" t="s">
        <v>617</v>
      </c>
      <c r="F685" s="5" t="s">
        <v>228</v>
      </c>
      <c r="G685" s="5" t="s">
        <v>280</v>
      </c>
    </row>
    <row r="686" spans="1:7">
      <c r="A686" s="5">
        <v>2043753</v>
      </c>
      <c r="B686" s="5" t="s">
        <v>172</v>
      </c>
      <c r="C686" s="67" t="s">
        <v>505</v>
      </c>
      <c r="E686" s="188" t="s">
        <v>506</v>
      </c>
      <c r="F686" s="5" t="s">
        <v>228</v>
      </c>
      <c r="G686" s="5" t="s">
        <v>192</v>
      </c>
    </row>
    <row r="687" spans="1:7">
      <c r="A687" s="5">
        <v>2043753</v>
      </c>
      <c r="B687" s="5" t="s">
        <v>4329</v>
      </c>
      <c r="C687" s="67" t="s">
        <v>505</v>
      </c>
      <c r="D687" s="188">
        <v>0.8</v>
      </c>
      <c r="E687" s="188" t="s">
        <v>506</v>
      </c>
      <c r="F687" s="5" t="s">
        <v>228</v>
      </c>
      <c r="G687" s="5" t="s">
        <v>192</v>
      </c>
    </row>
    <row r="688" spans="1:7">
      <c r="A688" s="5">
        <v>2043753</v>
      </c>
      <c r="B688" s="5" t="s">
        <v>4329</v>
      </c>
      <c r="C688" s="67" t="s">
        <v>952</v>
      </c>
      <c r="D688" s="188">
        <v>0.2</v>
      </c>
      <c r="E688" s="188" t="s">
        <v>506</v>
      </c>
      <c r="F688" s="5" t="s">
        <v>228</v>
      </c>
      <c r="G688" s="5" t="s">
        <v>192</v>
      </c>
    </row>
    <row r="689" spans="1:7">
      <c r="A689" s="5">
        <v>2043758</v>
      </c>
      <c r="B689" s="5" t="s">
        <v>172</v>
      </c>
      <c r="C689" s="67" t="s">
        <v>345</v>
      </c>
      <c r="E689" s="188" t="s">
        <v>215</v>
      </c>
      <c r="F689" s="5" t="s">
        <v>228</v>
      </c>
      <c r="G689" s="5" t="s">
        <v>192</v>
      </c>
    </row>
    <row r="690" spans="1:7">
      <c r="A690" s="5">
        <v>2043758</v>
      </c>
      <c r="B690" s="5" t="s">
        <v>4329</v>
      </c>
      <c r="C690" s="67" t="s">
        <v>345</v>
      </c>
      <c r="D690" s="188">
        <v>1</v>
      </c>
      <c r="E690" s="188" t="s">
        <v>215</v>
      </c>
      <c r="F690" s="5" t="s">
        <v>228</v>
      </c>
      <c r="G690" s="5" t="s">
        <v>192</v>
      </c>
    </row>
    <row r="691" spans="1:7">
      <c r="A691" s="5">
        <v>2043771</v>
      </c>
      <c r="B691" s="5" t="s">
        <v>172</v>
      </c>
      <c r="C691" s="67" t="s">
        <v>345</v>
      </c>
      <c r="E691" s="188" t="s">
        <v>215</v>
      </c>
      <c r="F691" s="5" t="s">
        <v>228</v>
      </c>
      <c r="G691" s="5" t="s">
        <v>192</v>
      </c>
    </row>
    <row r="692" spans="1:7">
      <c r="A692" s="5">
        <v>2043771</v>
      </c>
      <c r="B692" s="5" t="s">
        <v>4329</v>
      </c>
      <c r="C692" s="67" t="s">
        <v>345</v>
      </c>
      <c r="D692" s="188">
        <v>0.34</v>
      </c>
      <c r="E692" s="188" t="s">
        <v>215</v>
      </c>
      <c r="F692" s="5" t="s">
        <v>228</v>
      </c>
      <c r="G692" s="5" t="s">
        <v>192</v>
      </c>
    </row>
    <row r="693" spans="1:7">
      <c r="A693" s="5">
        <v>2043771</v>
      </c>
      <c r="B693" s="5" t="s">
        <v>4329</v>
      </c>
      <c r="C693" s="67" t="s">
        <v>254</v>
      </c>
      <c r="D693" s="188">
        <v>0.33</v>
      </c>
      <c r="E693" s="188" t="s">
        <v>255</v>
      </c>
      <c r="F693" s="5" t="s">
        <v>228</v>
      </c>
      <c r="G693" s="5" t="s">
        <v>192</v>
      </c>
    </row>
    <row r="694" spans="1:7">
      <c r="A694" s="5">
        <v>2043771</v>
      </c>
      <c r="B694" s="5" t="s">
        <v>4329</v>
      </c>
      <c r="C694" s="67" t="s">
        <v>225</v>
      </c>
      <c r="D694" s="188">
        <v>0.33</v>
      </c>
      <c r="E694" s="188" t="s">
        <v>191</v>
      </c>
      <c r="F694" s="5" t="s">
        <v>228</v>
      </c>
      <c r="G694" s="5" t="s">
        <v>192</v>
      </c>
    </row>
    <row r="695" spans="1:7">
      <c r="A695" s="5">
        <v>2043780</v>
      </c>
      <c r="B695" s="5" t="s">
        <v>172</v>
      </c>
      <c r="C695" s="67" t="s">
        <v>1954</v>
      </c>
      <c r="E695" s="188" t="s">
        <v>191</v>
      </c>
      <c r="F695" s="5" t="s">
        <v>228</v>
      </c>
      <c r="G695" s="5" t="s">
        <v>280</v>
      </c>
    </row>
    <row r="696" spans="1:7">
      <c r="A696" s="5">
        <v>2043780</v>
      </c>
      <c r="B696" s="5" t="s">
        <v>4329</v>
      </c>
      <c r="C696" s="67" t="s">
        <v>1954</v>
      </c>
      <c r="D696" s="188">
        <v>0.4</v>
      </c>
      <c r="E696" s="188" t="s">
        <v>191</v>
      </c>
      <c r="F696" s="5" t="s">
        <v>228</v>
      </c>
      <c r="G696" s="5" t="s">
        <v>280</v>
      </c>
    </row>
    <row r="697" spans="1:7">
      <c r="A697" s="5">
        <v>2043780</v>
      </c>
      <c r="B697" s="5" t="s">
        <v>4329</v>
      </c>
      <c r="C697" s="67" t="s">
        <v>4406</v>
      </c>
      <c r="D697" s="188">
        <v>0.1</v>
      </c>
      <c r="E697" s="188" t="s">
        <v>255</v>
      </c>
      <c r="F697" s="5" t="s">
        <v>228</v>
      </c>
      <c r="G697" s="5" t="s">
        <v>2092</v>
      </c>
    </row>
    <row r="698" spans="1:7">
      <c r="A698" s="5">
        <v>2043780</v>
      </c>
      <c r="B698" s="5" t="s">
        <v>4329</v>
      </c>
      <c r="C698" s="67" t="s">
        <v>4341</v>
      </c>
      <c r="D698" s="188">
        <v>0.1</v>
      </c>
      <c r="E698" s="188" t="s">
        <v>191</v>
      </c>
      <c r="F698" s="5" t="s">
        <v>228</v>
      </c>
      <c r="G698" s="5" t="s">
        <v>2092</v>
      </c>
    </row>
    <row r="699" spans="1:7">
      <c r="A699" s="5">
        <v>2043780</v>
      </c>
      <c r="B699" s="5" t="s">
        <v>4329</v>
      </c>
      <c r="C699" s="67" t="s">
        <v>4345</v>
      </c>
      <c r="D699" s="188">
        <v>0.05</v>
      </c>
      <c r="E699" s="188" t="s">
        <v>215</v>
      </c>
      <c r="F699" s="5" t="s">
        <v>228</v>
      </c>
      <c r="G699" s="5" t="s">
        <v>2092</v>
      </c>
    </row>
    <row r="700" spans="1:7">
      <c r="A700" s="5">
        <v>2043780</v>
      </c>
      <c r="B700" s="5" t="s">
        <v>4329</v>
      </c>
      <c r="C700" s="67" t="s">
        <v>4412</v>
      </c>
      <c r="D700" s="188">
        <v>0.05</v>
      </c>
      <c r="E700" s="188" t="s">
        <v>255</v>
      </c>
      <c r="F700" s="5" t="s">
        <v>228</v>
      </c>
      <c r="G700" s="5" t="s">
        <v>2092</v>
      </c>
    </row>
    <row r="701" spans="1:7">
      <c r="A701" s="5">
        <v>2043780</v>
      </c>
      <c r="B701" s="5" t="s">
        <v>4329</v>
      </c>
      <c r="C701" s="67" t="s">
        <v>4413</v>
      </c>
      <c r="D701" s="188">
        <v>0.05</v>
      </c>
      <c r="E701" s="188" t="s">
        <v>689</v>
      </c>
      <c r="F701" s="5" t="s">
        <v>228</v>
      </c>
      <c r="G701" s="5" t="s">
        <v>2092</v>
      </c>
    </row>
    <row r="702" spans="1:7">
      <c r="A702" s="5">
        <v>2043780</v>
      </c>
      <c r="B702" s="5" t="s">
        <v>4329</v>
      </c>
      <c r="C702" s="67" t="s">
        <v>4414</v>
      </c>
      <c r="D702" s="188">
        <v>0.05</v>
      </c>
      <c r="E702" s="188" t="s">
        <v>245</v>
      </c>
      <c r="F702" s="5" t="s">
        <v>228</v>
      </c>
      <c r="G702" s="5" t="s">
        <v>280</v>
      </c>
    </row>
    <row r="703" spans="1:7">
      <c r="A703" s="5">
        <v>2043780</v>
      </c>
      <c r="B703" s="5" t="s">
        <v>4329</v>
      </c>
      <c r="C703" s="67" t="s">
        <v>4383</v>
      </c>
      <c r="D703" s="188">
        <v>0.05</v>
      </c>
      <c r="E703" s="188" t="s">
        <v>215</v>
      </c>
      <c r="F703" s="5" t="s">
        <v>228</v>
      </c>
      <c r="G703" s="5" t="s">
        <v>280</v>
      </c>
    </row>
    <row r="704" spans="1:7">
      <c r="A704" s="5">
        <v>2043780</v>
      </c>
      <c r="B704" s="5" t="s">
        <v>4329</v>
      </c>
      <c r="C704" s="67" t="s">
        <v>4372</v>
      </c>
      <c r="D704" s="188">
        <v>0.05</v>
      </c>
      <c r="E704" s="188" t="s">
        <v>191</v>
      </c>
      <c r="F704" s="5" t="s">
        <v>228</v>
      </c>
      <c r="G704" s="5" t="s">
        <v>2092</v>
      </c>
    </row>
    <row r="705" spans="1:7">
      <c r="A705" s="5">
        <v>2043780</v>
      </c>
      <c r="B705" s="5" t="s">
        <v>4329</v>
      </c>
      <c r="C705" s="67" t="s">
        <v>4415</v>
      </c>
      <c r="D705" s="188">
        <v>0.05</v>
      </c>
      <c r="E705" s="188" t="s">
        <v>506</v>
      </c>
      <c r="F705" s="5" t="s">
        <v>228</v>
      </c>
      <c r="G705" s="5" t="s">
        <v>2092</v>
      </c>
    </row>
    <row r="706" spans="1:7">
      <c r="A706" s="5">
        <v>2043780</v>
      </c>
      <c r="B706" s="5" t="s">
        <v>4329</v>
      </c>
      <c r="C706" s="67" t="s">
        <v>4416</v>
      </c>
      <c r="D706" s="188">
        <v>0.05</v>
      </c>
      <c r="E706" s="188" t="s">
        <v>353</v>
      </c>
      <c r="F706" s="5" t="s">
        <v>228</v>
      </c>
      <c r="G706" s="5" t="s">
        <v>2092</v>
      </c>
    </row>
    <row r="707" spans="1:7">
      <c r="A707" s="5">
        <v>2043828</v>
      </c>
      <c r="B707" s="5" t="s">
        <v>172</v>
      </c>
      <c r="C707" s="67" t="s">
        <v>411</v>
      </c>
      <c r="E707" s="188" t="s">
        <v>215</v>
      </c>
      <c r="F707" s="5" t="s">
        <v>228</v>
      </c>
      <c r="G707" s="5" t="s">
        <v>192</v>
      </c>
    </row>
    <row r="708" spans="1:7">
      <c r="A708" s="5">
        <v>2043828</v>
      </c>
      <c r="B708" s="5" t="s">
        <v>4329</v>
      </c>
      <c r="C708" s="67" t="s">
        <v>411</v>
      </c>
      <c r="D708" s="188">
        <v>0.5</v>
      </c>
      <c r="E708" s="188" t="s">
        <v>215</v>
      </c>
      <c r="F708" s="5" t="s">
        <v>228</v>
      </c>
      <c r="G708" s="5" t="s">
        <v>192</v>
      </c>
    </row>
    <row r="709" spans="1:7">
      <c r="A709" s="5">
        <v>2043828</v>
      </c>
      <c r="B709" s="5" t="s">
        <v>4329</v>
      </c>
      <c r="C709" s="67" t="s">
        <v>637</v>
      </c>
      <c r="D709" s="188">
        <v>0.3</v>
      </c>
      <c r="E709" s="188" t="s">
        <v>215</v>
      </c>
      <c r="F709" s="5" t="s">
        <v>228</v>
      </c>
      <c r="G709" s="5" t="s">
        <v>280</v>
      </c>
    </row>
    <row r="710" spans="1:7">
      <c r="A710" s="5">
        <v>2043828</v>
      </c>
      <c r="B710" s="5" t="s">
        <v>4329</v>
      </c>
      <c r="C710" s="67" t="s">
        <v>4397</v>
      </c>
      <c r="D710" s="188">
        <v>0.1</v>
      </c>
      <c r="E710" s="188" t="s">
        <v>215</v>
      </c>
      <c r="F710" s="5" t="s">
        <v>228</v>
      </c>
      <c r="G710" s="5" t="s">
        <v>2092</v>
      </c>
    </row>
    <row r="711" spans="1:7">
      <c r="A711" s="5">
        <v>2043828</v>
      </c>
      <c r="B711" s="5" t="s">
        <v>4329</v>
      </c>
      <c r="C711" s="67" t="s">
        <v>279</v>
      </c>
      <c r="D711" s="188">
        <v>0.1</v>
      </c>
      <c r="E711" s="188" t="s">
        <v>215</v>
      </c>
      <c r="F711" s="5" t="s">
        <v>228</v>
      </c>
      <c r="G711" s="5" t="s">
        <v>280</v>
      </c>
    </row>
    <row r="712" spans="1:7">
      <c r="A712" s="5">
        <v>2043854</v>
      </c>
      <c r="B712" s="5" t="s">
        <v>172</v>
      </c>
      <c r="C712" s="67" t="s">
        <v>688</v>
      </c>
      <c r="E712" s="188" t="s">
        <v>689</v>
      </c>
      <c r="F712" s="5" t="s">
        <v>228</v>
      </c>
      <c r="G712" s="5" t="s">
        <v>192</v>
      </c>
    </row>
    <row r="713" spans="1:7">
      <c r="A713" s="5">
        <v>2043854</v>
      </c>
      <c r="B713" s="5" t="s">
        <v>4329</v>
      </c>
      <c r="C713" s="67" t="s">
        <v>688</v>
      </c>
      <c r="D713" s="188">
        <v>0.4</v>
      </c>
      <c r="E713" s="188" t="s">
        <v>689</v>
      </c>
      <c r="F713" s="5" t="s">
        <v>228</v>
      </c>
      <c r="G713" s="5" t="s">
        <v>192</v>
      </c>
    </row>
    <row r="714" spans="1:7">
      <c r="A714" s="5">
        <v>2043854</v>
      </c>
      <c r="B714" s="5" t="s">
        <v>4329</v>
      </c>
      <c r="C714" s="67" t="s">
        <v>4417</v>
      </c>
      <c r="D714" s="188">
        <v>0.1</v>
      </c>
      <c r="E714" s="188" t="s">
        <v>4343</v>
      </c>
      <c r="F714" s="5" t="s">
        <v>4418</v>
      </c>
      <c r="G714" s="5" t="s">
        <v>192</v>
      </c>
    </row>
    <row r="715" spans="1:7">
      <c r="A715" s="5">
        <v>2043854</v>
      </c>
      <c r="B715" s="5" t="s">
        <v>4329</v>
      </c>
      <c r="C715" s="67" t="s">
        <v>4419</v>
      </c>
      <c r="D715" s="188">
        <v>0.1</v>
      </c>
      <c r="E715" s="188" t="s">
        <v>4343</v>
      </c>
      <c r="F715" s="5" t="s">
        <v>4344</v>
      </c>
      <c r="G715" s="5" t="s">
        <v>280</v>
      </c>
    </row>
    <row r="716" spans="1:7">
      <c r="A716" s="5">
        <v>2043854</v>
      </c>
      <c r="B716" s="5" t="s">
        <v>4329</v>
      </c>
      <c r="C716" s="67" t="s">
        <v>4420</v>
      </c>
      <c r="D716" s="188">
        <v>0.1</v>
      </c>
      <c r="E716" s="188" t="s">
        <v>4343</v>
      </c>
      <c r="F716" s="5" t="s">
        <v>4418</v>
      </c>
      <c r="G716" s="5" t="s">
        <v>280</v>
      </c>
    </row>
    <row r="717" spans="1:7">
      <c r="A717" s="5">
        <v>2043854</v>
      </c>
      <c r="B717" s="5" t="s">
        <v>4329</v>
      </c>
      <c r="C717" s="67" t="s">
        <v>4421</v>
      </c>
      <c r="D717" s="188">
        <v>0.1</v>
      </c>
      <c r="E717" s="188" t="s">
        <v>4343</v>
      </c>
      <c r="F717" s="5" t="s">
        <v>4422</v>
      </c>
      <c r="G717" s="5" t="s">
        <v>192</v>
      </c>
    </row>
    <row r="718" spans="1:7">
      <c r="A718" s="5">
        <v>2043854</v>
      </c>
      <c r="B718" s="5" t="s">
        <v>4329</v>
      </c>
      <c r="C718" s="67" t="s">
        <v>4423</v>
      </c>
      <c r="D718" s="188">
        <v>0.1</v>
      </c>
      <c r="E718" s="188" t="s">
        <v>4343</v>
      </c>
      <c r="F718" s="5" t="s">
        <v>4344</v>
      </c>
      <c r="G718" s="5" t="s">
        <v>192</v>
      </c>
    </row>
    <row r="719" spans="1:7">
      <c r="A719" s="5">
        <v>2043854</v>
      </c>
      <c r="B719" s="5" t="s">
        <v>4329</v>
      </c>
      <c r="C719" s="67" t="s">
        <v>4424</v>
      </c>
      <c r="D719" s="188">
        <v>0.1</v>
      </c>
      <c r="E719" s="188" t="s">
        <v>4343</v>
      </c>
      <c r="F719" s="5" t="s">
        <v>4425</v>
      </c>
      <c r="G719" s="5" t="s">
        <v>192</v>
      </c>
    </row>
    <row r="720" spans="1:7">
      <c r="A720" s="5">
        <v>2043916</v>
      </c>
      <c r="B720" s="5" t="s">
        <v>172</v>
      </c>
      <c r="C720" s="67" t="s">
        <v>225</v>
      </c>
      <c r="E720" s="188" t="s">
        <v>191</v>
      </c>
      <c r="F720" s="5" t="s">
        <v>228</v>
      </c>
      <c r="G720" s="5" t="s">
        <v>192</v>
      </c>
    </row>
    <row r="721" spans="1:7">
      <c r="A721" s="5">
        <v>2043916</v>
      </c>
      <c r="B721" s="5" t="s">
        <v>4329</v>
      </c>
      <c r="C721" s="67" t="s">
        <v>225</v>
      </c>
      <c r="D721" s="188">
        <v>1</v>
      </c>
      <c r="E721" s="188" t="s">
        <v>191</v>
      </c>
      <c r="F721" s="5" t="s">
        <v>228</v>
      </c>
      <c r="G721" s="5" t="s">
        <v>192</v>
      </c>
    </row>
    <row r="722" spans="1:7">
      <c r="A722" s="5">
        <v>2043931</v>
      </c>
      <c r="B722" s="5" t="s">
        <v>172</v>
      </c>
      <c r="C722" s="67" t="s">
        <v>560</v>
      </c>
      <c r="E722" s="188" t="s">
        <v>255</v>
      </c>
      <c r="F722" s="5" t="s">
        <v>228</v>
      </c>
      <c r="G722" s="5" t="s">
        <v>192</v>
      </c>
    </row>
    <row r="723" spans="1:7">
      <c r="A723" s="5">
        <v>2043931</v>
      </c>
      <c r="B723" s="5" t="s">
        <v>4329</v>
      </c>
      <c r="C723" s="67" t="s">
        <v>4426</v>
      </c>
      <c r="D723" s="188">
        <v>0.4</v>
      </c>
      <c r="E723" s="188" t="s">
        <v>255</v>
      </c>
      <c r="F723" s="5" t="s">
        <v>228</v>
      </c>
      <c r="G723" s="5" t="s">
        <v>2092</v>
      </c>
    </row>
    <row r="724" spans="1:7">
      <c r="A724" s="5">
        <v>2043931</v>
      </c>
      <c r="B724" s="5" t="s">
        <v>4329</v>
      </c>
      <c r="C724" s="67" t="s">
        <v>4412</v>
      </c>
      <c r="D724" s="188">
        <v>0.2</v>
      </c>
      <c r="E724" s="188" t="s">
        <v>255</v>
      </c>
      <c r="F724" s="5" t="s">
        <v>228</v>
      </c>
      <c r="G724" s="5" t="s">
        <v>2092</v>
      </c>
    </row>
    <row r="725" spans="1:7">
      <c r="A725" s="5">
        <v>2043931</v>
      </c>
      <c r="B725" s="5" t="s">
        <v>4329</v>
      </c>
      <c r="C725" s="67" t="s">
        <v>4427</v>
      </c>
      <c r="D725" s="188">
        <v>0.2</v>
      </c>
      <c r="E725" s="188" t="s">
        <v>255</v>
      </c>
      <c r="F725" s="5" t="s">
        <v>228</v>
      </c>
      <c r="G725" s="5" t="s">
        <v>2092</v>
      </c>
    </row>
    <row r="726" spans="1:7">
      <c r="A726" s="5">
        <v>2043931</v>
      </c>
      <c r="B726" s="5" t="s">
        <v>4329</v>
      </c>
      <c r="C726" s="67" t="s">
        <v>4428</v>
      </c>
      <c r="D726" s="188">
        <v>0.1</v>
      </c>
      <c r="E726" s="188" t="s">
        <v>255</v>
      </c>
      <c r="F726" s="5" t="s">
        <v>228</v>
      </c>
      <c r="G726" s="5" t="s">
        <v>2092</v>
      </c>
    </row>
    <row r="727" spans="1:7">
      <c r="A727" s="5">
        <v>2043931</v>
      </c>
      <c r="B727" s="5" t="s">
        <v>4329</v>
      </c>
      <c r="C727" s="67" t="s">
        <v>4429</v>
      </c>
      <c r="D727" s="188">
        <v>0.1</v>
      </c>
      <c r="E727" s="188" t="s">
        <v>255</v>
      </c>
      <c r="F727" s="5" t="s">
        <v>228</v>
      </c>
      <c r="G727" s="5" t="s">
        <v>2092</v>
      </c>
    </row>
    <row r="728" spans="1:7">
      <c r="A728" s="5">
        <v>2043935</v>
      </c>
      <c r="B728" s="5" t="s">
        <v>172</v>
      </c>
      <c r="C728" s="67" t="s">
        <v>345</v>
      </c>
      <c r="E728" s="188" t="s">
        <v>215</v>
      </c>
      <c r="F728" s="5" t="s">
        <v>228</v>
      </c>
      <c r="G728" s="5" t="s">
        <v>192</v>
      </c>
    </row>
    <row r="729" spans="1:7">
      <c r="A729" s="5">
        <v>2043935</v>
      </c>
      <c r="B729" s="5" t="s">
        <v>4329</v>
      </c>
      <c r="C729" s="67" t="s">
        <v>4430</v>
      </c>
      <c r="D729" s="188">
        <v>0.2</v>
      </c>
      <c r="E729" s="188" t="s">
        <v>215</v>
      </c>
      <c r="F729" s="5" t="s">
        <v>228</v>
      </c>
      <c r="G729" s="5" t="s">
        <v>2092</v>
      </c>
    </row>
    <row r="730" spans="1:7">
      <c r="A730" s="5">
        <v>2043935</v>
      </c>
      <c r="B730" s="5" t="s">
        <v>4329</v>
      </c>
      <c r="C730" s="67" t="s">
        <v>4334</v>
      </c>
      <c r="D730" s="188">
        <v>0.2</v>
      </c>
      <c r="E730" s="188" t="s">
        <v>215</v>
      </c>
      <c r="F730" s="5" t="s">
        <v>228</v>
      </c>
      <c r="G730" s="5" t="s">
        <v>2092</v>
      </c>
    </row>
    <row r="731" spans="1:7">
      <c r="A731" s="5">
        <v>2043935</v>
      </c>
      <c r="B731" s="5" t="s">
        <v>4329</v>
      </c>
      <c r="C731" s="67" t="s">
        <v>4388</v>
      </c>
      <c r="D731" s="188">
        <v>0.2</v>
      </c>
      <c r="E731" s="188" t="s">
        <v>215</v>
      </c>
      <c r="F731" s="5" t="s">
        <v>228</v>
      </c>
      <c r="G731" s="5" t="s">
        <v>2092</v>
      </c>
    </row>
    <row r="732" spans="1:7">
      <c r="A732" s="5">
        <v>2043935</v>
      </c>
      <c r="B732" s="5" t="s">
        <v>4329</v>
      </c>
      <c r="C732" s="67" t="s">
        <v>345</v>
      </c>
      <c r="D732" s="188">
        <v>0.2</v>
      </c>
      <c r="E732" s="188" t="s">
        <v>215</v>
      </c>
      <c r="F732" s="5" t="s">
        <v>228</v>
      </c>
      <c r="G732" s="5" t="s">
        <v>192</v>
      </c>
    </row>
    <row r="733" spans="1:7">
      <c r="A733" s="5">
        <v>2043935</v>
      </c>
      <c r="B733" s="5" t="s">
        <v>4329</v>
      </c>
      <c r="C733" s="67" t="s">
        <v>4431</v>
      </c>
      <c r="D733" s="188">
        <v>0.2</v>
      </c>
      <c r="E733" s="188" t="s">
        <v>215</v>
      </c>
      <c r="F733" s="5" t="s">
        <v>228</v>
      </c>
      <c r="G733" s="5" t="s">
        <v>2092</v>
      </c>
    </row>
    <row r="734" spans="1:7">
      <c r="A734" s="5">
        <v>2043966</v>
      </c>
      <c r="B734" s="5" t="s">
        <v>172</v>
      </c>
      <c r="C734" s="67" t="s">
        <v>882</v>
      </c>
      <c r="E734" s="188" t="s">
        <v>245</v>
      </c>
      <c r="F734" s="5" t="s">
        <v>228</v>
      </c>
      <c r="G734" s="5" t="s">
        <v>192</v>
      </c>
    </row>
    <row r="735" spans="1:7">
      <c r="A735" s="5">
        <v>2043966</v>
      </c>
      <c r="B735" s="5" t="s">
        <v>4329</v>
      </c>
      <c r="C735" s="67" t="s">
        <v>4432</v>
      </c>
      <c r="D735" s="188">
        <v>0.65</v>
      </c>
      <c r="E735" s="188" t="s">
        <v>245</v>
      </c>
      <c r="F735" s="5" t="s">
        <v>228</v>
      </c>
      <c r="G735" s="5" t="s">
        <v>2092</v>
      </c>
    </row>
    <row r="736" spans="1:7">
      <c r="A736" s="5">
        <v>2043966</v>
      </c>
      <c r="B736" s="5" t="s">
        <v>4329</v>
      </c>
      <c r="C736" s="67" t="s">
        <v>4433</v>
      </c>
      <c r="D736" s="188">
        <v>0.1</v>
      </c>
      <c r="E736" s="188" t="s">
        <v>245</v>
      </c>
      <c r="F736" s="5" t="s">
        <v>228</v>
      </c>
      <c r="G736" s="5" t="s">
        <v>192</v>
      </c>
    </row>
    <row r="737" spans="1:7">
      <c r="A737" s="5">
        <v>2043966</v>
      </c>
      <c r="B737" s="5" t="s">
        <v>4329</v>
      </c>
      <c r="C737" s="67" t="s">
        <v>4355</v>
      </c>
      <c r="D737" s="188">
        <v>0.1</v>
      </c>
      <c r="E737" s="188" t="s">
        <v>245</v>
      </c>
      <c r="F737" s="5" t="s">
        <v>228</v>
      </c>
      <c r="G737" s="5" t="s">
        <v>2092</v>
      </c>
    </row>
    <row r="738" spans="1:7">
      <c r="A738" s="5">
        <v>2043966</v>
      </c>
      <c r="B738" s="5" t="s">
        <v>4329</v>
      </c>
      <c r="C738" s="67" t="s">
        <v>4356</v>
      </c>
      <c r="D738" s="188">
        <v>0.1</v>
      </c>
      <c r="E738" s="188" t="s">
        <v>245</v>
      </c>
      <c r="F738" s="5" t="s">
        <v>228</v>
      </c>
      <c r="G738" s="5" t="s">
        <v>2092</v>
      </c>
    </row>
    <row r="739" spans="1:7">
      <c r="A739" s="5">
        <v>2043966</v>
      </c>
      <c r="B739" s="5" t="s">
        <v>4329</v>
      </c>
      <c r="C739" s="67" t="s">
        <v>882</v>
      </c>
      <c r="D739" s="188">
        <v>0.05</v>
      </c>
      <c r="E739" s="188" t="s">
        <v>245</v>
      </c>
      <c r="F739" s="5" t="s">
        <v>228</v>
      </c>
      <c r="G739" s="5" t="s">
        <v>192</v>
      </c>
    </row>
    <row r="740" spans="1:7">
      <c r="A740" s="5">
        <v>2043973</v>
      </c>
      <c r="B740" s="5" t="s">
        <v>172</v>
      </c>
      <c r="C740" s="67" t="s">
        <v>1761</v>
      </c>
      <c r="E740" s="188" t="s">
        <v>191</v>
      </c>
      <c r="F740" s="5" t="s">
        <v>228</v>
      </c>
      <c r="G740" s="5" t="s">
        <v>192</v>
      </c>
    </row>
    <row r="741" spans="1:7">
      <c r="A741" s="5">
        <v>2043973</v>
      </c>
      <c r="B741" s="5" t="s">
        <v>4329</v>
      </c>
      <c r="C741" s="67" t="s">
        <v>4434</v>
      </c>
      <c r="D741" s="188">
        <v>0.6</v>
      </c>
      <c r="E741" s="188" t="s">
        <v>191</v>
      </c>
      <c r="F741" s="5" t="s">
        <v>228</v>
      </c>
      <c r="G741" s="5" t="s">
        <v>2092</v>
      </c>
    </row>
    <row r="742" spans="1:7">
      <c r="A742" s="5">
        <v>2043973</v>
      </c>
      <c r="B742" s="5" t="s">
        <v>4329</v>
      </c>
      <c r="C742" s="67" t="s">
        <v>1761</v>
      </c>
      <c r="D742" s="188">
        <v>0.3</v>
      </c>
      <c r="E742" s="188" t="s">
        <v>191</v>
      </c>
      <c r="F742" s="5" t="s">
        <v>228</v>
      </c>
      <c r="G742" s="5" t="s">
        <v>192</v>
      </c>
    </row>
    <row r="743" spans="1:7">
      <c r="A743" s="5">
        <v>2043973</v>
      </c>
      <c r="B743" s="5" t="s">
        <v>4329</v>
      </c>
      <c r="C743" s="67" t="s">
        <v>4330</v>
      </c>
      <c r="D743" s="188">
        <v>0.1</v>
      </c>
      <c r="E743" s="188" t="s">
        <v>191</v>
      </c>
      <c r="F743" s="5" t="s">
        <v>228</v>
      </c>
      <c r="G743" s="5" t="s">
        <v>4331</v>
      </c>
    </row>
    <row r="744" spans="1:7">
      <c r="A744" s="5">
        <v>2043991</v>
      </c>
      <c r="B744" s="5" t="s">
        <v>172</v>
      </c>
      <c r="C744" s="67" t="s">
        <v>190</v>
      </c>
      <c r="E744" s="188" t="s">
        <v>191</v>
      </c>
      <c r="F744" s="5" t="s">
        <v>228</v>
      </c>
      <c r="G744" s="5" t="s">
        <v>192</v>
      </c>
    </row>
    <row r="745" spans="1:7">
      <c r="A745" s="5">
        <v>2043991</v>
      </c>
      <c r="B745" s="5" t="s">
        <v>4329</v>
      </c>
      <c r="C745" s="67" t="s">
        <v>4435</v>
      </c>
      <c r="D745" s="188">
        <v>0.5</v>
      </c>
      <c r="E745" s="188" t="s">
        <v>4343</v>
      </c>
      <c r="F745" s="5" t="s">
        <v>4408</v>
      </c>
      <c r="G745" s="5" t="s">
        <v>2092</v>
      </c>
    </row>
    <row r="746" spans="1:7">
      <c r="A746" s="5">
        <v>2043991</v>
      </c>
      <c r="B746" s="5" t="s">
        <v>4329</v>
      </c>
      <c r="C746" s="67" t="s">
        <v>4436</v>
      </c>
      <c r="D746" s="188">
        <v>0.2</v>
      </c>
      <c r="E746" s="188" t="s">
        <v>191</v>
      </c>
      <c r="F746" s="5" t="s">
        <v>228</v>
      </c>
      <c r="G746" s="5" t="s">
        <v>280</v>
      </c>
    </row>
    <row r="747" spans="1:7">
      <c r="A747" s="5">
        <v>2043991</v>
      </c>
      <c r="B747" s="5" t="s">
        <v>4329</v>
      </c>
      <c r="C747" s="67" t="s">
        <v>798</v>
      </c>
      <c r="D747" s="188">
        <v>0.2</v>
      </c>
      <c r="E747" s="188" t="s">
        <v>191</v>
      </c>
      <c r="F747" s="5" t="s">
        <v>228</v>
      </c>
      <c r="G747" s="5" t="s">
        <v>280</v>
      </c>
    </row>
    <row r="748" spans="1:7">
      <c r="A748" s="5">
        <v>2043991</v>
      </c>
      <c r="B748" s="5" t="s">
        <v>4329</v>
      </c>
      <c r="C748" s="67" t="s">
        <v>688</v>
      </c>
      <c r="D748" s="188">
        <v>0.1</v>
      </c>
      <c r="E748" s="188" t="s">
        <v>689</v>
      </c>
      <c r="F748" s="5" t="s">
        <v>228</v>
      </c>
      <c r="G748" s="5" t="s">
        <v>192</v>
      </c>
    </row>
    <row r="749" spans="1:7">
      <c r="A749" s="5">
        <v>2043995</v>
      </c>
      <c r="B749" s="5" t="s">
        <v>172</v>
      </c>
      <c r="C749" s="67" t="s">
        <v>616</v>
      </c>
      <c r="E749" s="188" t="s">
        <v>617</v>
      </c>
      <c r="F749" s="5" t="s">
        <v>228</v>
      </c>
      <c r="G749" s="5" t="s">
        <v>280</v>
      </c>
    </row>
    <row r="750" spans="1:7">
      <c r="A750" s="5">
        <v>2043995</v>
      </c>
      <c r="B750" s="5" t="s">
        <v>4329</v>
      </c>
      <c r="C750" s="67" t="s">
        <v>616</v>
      </c>
      <c r="D750" s="188">
        <v>1</v>
      </c>
      <c r="E750" s="188" t="s">
        <v>617</v>
      </c>
      <c r="F750" s="5" t="s">
        <v>228</v>
      </c>
      <c r="G750" s="5" t="s">
        <v>280</v>
      </c>
    </row>
    <row r="751" spans="1:7">
      <c r="A751" s="5">
        <v>2044007</v>
      </c>
      <c r="B751" s="5" t="s">
        <v>172</v>
      </c>
      <c r="C751" s="67" t="s">
        <v>901</v>
      </c>
      <c r="E751" s="188" t="s">
        <v>255</v>
      </c>
      <c r="F751" s="5" t="s">
        <v>228</v>
      </c>
      <c r="G751" s="5" t="s">
        <v>192</v>
      </c>
    </row>
    <row r="752" spans="1:7">
      <c r="A752" s="5">
        <v>2044007</v>
      </c>
      <c r="B752" s="5" t="s">
        <v>4329</v>
      </c>
      <c r="C752" s="67" t="s">
        <v>901</v>
      </c>
      <c r="D752" s="188">
        <v>0.6</v>
      </c>
      <c r="E752" s="188" t="s">
        <v>255</v>
      </c>
      <c r="F752" s="5" t="s">
        <v>228</v>
      </c>
      <c r="G752" s="5" t="s">
        <v>192</v>
      </c>
    </row>
    <row r="753" spans="1:7">
      <c r="A753" s="5">
        <v>2044007</v>
      </c>
      <c r="B753" s="5" t="s">
        <v>4329</v>
      </c>
      <c r="C753" s="67" t="s">
        <v>4437</v>
      </c>
      <c r="D753" s="188">
        <v>0.4</v>
      </c>
      <c r="E753" s="188" t="s">
        <v>255</v>
      </c>
      <c r="F753" s="5" t="s">
        <v>228</v>
      </c>
      <c r="G753" s="5" t="s">
        <v>2092</v>
      </c>
    </row>
    <row r="754" spans="1:7">
      <c r="A754" s="5">
        <v>2044008</v>
      </c>
      <c r="B754" s="5" t="s">
        <v>172</v>
      </c>
      <c r="C754" s="67" t="s">
        <v>1165</v>
      </c>
      <c r="E754" s="188" t="s">
        <v>191</v>
      </c>
      <c r="F754" s="5" t="s">
        <v>228</v>
      </c>
      <c r="G754" s="5" t="s">
        <v>192</v>
      </c>
    </row>
    <row r="755" spans="1:7">
      <c r="A755" s="5">
        <v>2044008</v>
      </c>
      <c r="B755" s="5" t="s">
        <v>4329</v>
      </c>
      <c r="C755" s="67" t="s">
        <v>1165</v>
      </c>
      <c r="D755" s="188">
        <v>0.9</v>
      </c>
      <c r="E755" s="188" t="s">
        <v>191</v>
      </c>
      <c r="F755" s="5" t="s">
        <v>228</v>
      </c>
      <c r="G755" s="5" t="s">
        <v>192</v>
      </c>
    </row>
    <row r="756" spans="1:7">
      <c r="A756" s="5">
        <v>2044008</v>
      </c>
      <c r="B756" s="5" t="s">
        <v>4329</v>
      </c>
      <c r="C756" s="67" t="s">
        <v>463</v>
      </c>
      <c r="D756" s="188">
        <v>0.1</v>
      </c>
      <c r="E756" s="188" t="s">
        <v>191</v>
      </c>
      <c r="F756" s="5" t="s">
        <v>228</v>
      </c>
      <c r="G756" s="5" t="s">
        <v>192</v>
      </c>
    </row>
    <row r="757" spans="1:7">
      <c r="A757" s="5">
        <v>2044028</v>
      </c>
      <c r="B757" s="5" t="s">
        <v>172</v>
      </c>
      <c r="C757" s="67" t="s">
        <v>225</v>
      </c>
      <c r="E757" s="188" t="s">
        <v>191</v>
      </c>
      <c r="F757" s="5" t="s">
        <v>228</v>
      </c>
      <c r="G757" s="5" t="s">
        <v>192</v>
      </c>
    </row>
    <row r="758" spans="1:7">
      <c r="A758" s="5">
        <v>2044028</v>
      </c>
      <c r="B758" s="5" t="s">
        <v>4329</v>
      </c>
      <c r="C758" s="67" t="s">
        <v>4438</v>
      </c>
      <c r="D758" s="188">
        <v>0.4</v>
      </c>
      <c r="E758" s="188" t="s">
        <v>191</v>
      </c>
      <c r="F758" s="5" t="s">
        <v>228</v>
      </c>
      <c r="G758" s="5" t="s">
        <v>2092</v>
      </c>
    </row>
    <row r="759" spans="1:7">
      <c r="A759" s="5">
        <v>2044028</v>
      </c>
      <c r="B759" s="5" t="s">
        <v>4329</v>
      </c>
      <c r="C759" s="67" t="s">
        <v>4439</v>
      </c>
      <c r="D759" s="188">
        <v>0.2</v>
      </c>
      <c r="E759" s="188" t="s">
        <v>191</v>
      </c>
      <c r="F759" s="5" t="s">
        <v>228</v>
      </c>
      <c r="G759" s="5" t="s">
        <v>4331</v>
      </c>
    </row>
    <row r="760" spans="1:7">
      <c r="A760" s="5">
        <v>2044028</v>
      </c>
      <c r="B760" s="5" t="s">
        <v>4329</v>
      </c>
      <c r="C760" s="67" t="s">
        <v>4357</v>
      </c>
      <c r="D760" s="188">
        <v>0.2</v>
      </c>
      <c r="E760" s="188" t="s">
        <v>191</v>
      </c>
      <c r="F760" s="5" t="s">
        <v>228</v>
      </c>
      <c r="G760" s="5" t="s">
        <v>4331</v>
      </c>
    </row>
    <row r="761" spans="1:7">
      <c r="A761" s="5">
        <v>2044028</v>
      </c>
      <c r="B761" s="5" t="s">
        <v>4329</v>
      </c>
      <c r="C761" s="67" t="s">
        <v>4440</v>
      </c>
      <c r="D761" s="188">
        <v>0.1</v>
      </c>
      <c r="E761" s="188" t="s">
        <v>191</v>
      </c>
      <c r="F761" s="5" t="s">
        <v>228</v>
      </c>
      <c r="G761" s="5" t="s">
        <v>2092</v>
      </c>
    </row>
    <row r="762" spans="1:7">
      <c r="A762" s="5">
        <v>2044028</v>
      </c>
      <c r="B762" s="5" t="s">
        <v>4329</v>
      </c>
      <c r="C762" s="67" t="s">
        <v>225</v>
      </c>
      <c r="D762" s="188">
        <v>0.1</v>
      </c>
      <c r="E762" s="188" t="s">
        <v>191</v>
      </c>
      <c r="F762" s="5" t="s">
        <v>228</v>
      </c>
      <c r="G762" s="5" t="s">
        <v>192</v>
      </c>
    </row>
    <row r="763" spans="1:7">
      <c r="A763" s="5">
        <v>2044048</v>
      </c>
      <c r="B763" s="5" t="s">
        <v>172</v>
      </c>
      <c r="C763" s="67" t="s">
        <v>214</v>
      </c>
      <c r="E763" s="188" t="s">
        <v>215</v>
      </c>
      <c r="F763" s="5" t="s">
        <v>228</v>
      </c>
      <c r="G763" s="5" t="s">
        <v>192</v>
      </c>
    </row>
    <row r="764" spans="1:7">
      <c r="A764" s="5">
        <v>2044048</v>
      </c>
      <c r="B764" s="5" t="s">
        <v>4329</v>
      </c>
      <c r="C764" s="67" t="s">
        <v>4441</v>
      </c>
      <c r="D764" s="188">
        <v>0.5</v>
      </c>
      <c r="E764" s="188" t="s">
        <v>4343</v>
      </c>
      <c r="F764" s="5" t="s">
        <v>4408</v>
      </c>
      <c r="G764" s="5" t="s">
        <v>4331</v>
      </c>
    </row>
    <row r="765" spans="1:7">
      <c r="A765" s="5">
        <v>2044048</v>
      </c>
      <c r="B765" s="5" t="s">
        <v>4329</v>
      </c>
      <c r="C765" s="67" t="s">
        <v>214</v>
      </c>
      <c r="D765" s="188">
        <v>0.5</v>
      </c>
      <c r="E765" s="188" t="s">
        <v>215</v>
      </c>
      <c r="F765" s="5" t="s">
        <v>228</v>
      </c>
      <c r="G765" s="5" t="s">
        <v>192</v>
      </c>
    </row>
    <row r="766" spans="1:7">
      <c r="A766" s="5">
        <v>2044066</v>
      </c>
      <c r="B766" s="5" t="s">
        <v>172</v>
      </c>
      <c r="C766" s="67" t="s">
        <v>225</v>
      </c>
      <c r="E766" s="188" t="s">
        <v>191</v>
      </c>
      <c r="F766" s="5" t="s">
        <v>228</v>
      </c>
      <c r="G766" s="5" t="s">
        <v>192</v>
      </c>
    </row>
    <row r="767" spans="1:7">
      <c r="A767" s="5">
        <v>2044066</v>
      </c>
      <c r="B767" s="5" t="s">
        <v>4329</v>
      </c>
      <c r="C767" s="67" t="s">
        <v>225</v>
      </c>
      <c r="D767" s="188">
        <v>0.7</v>
      </c>
      <c r="E767" s="188" t="s">
        <v>191</v>
      </c>
      <c r="F767" s="5" t="s">
        <v>228</v>
      </c>
      <c r="G767" s="5" t="s">
        <v>192</v>
      </c>
    </row>
    <row r="768" spans="1:7">
      <c r="A768" s="5">
        <v>2044066</v>
      </c>
      <c r="B768" s="5" t="s">
        <v>4329</v>
      </c>
      <c r="C768" s="67" t="s">
        <v>4438</v>
      </c>
      <c r="D768" s="188">
        <v>0.3</v>
      </c>
      <c r="E768" s="188" t="s">
        <v>191</v>
      </c>
      <c r="F768" s="5" t="s">
        <v>228</v>
      </c>
      <c r="G768" s="5" t="s">
        <v>2092</v>
      </c>
    </row>
    <row r="769" spans="1:7">
      <c r="A769" s="5">
        <v>2044089</v>
      </c>
      <c r="B769" s="5" t="s">
        <v>172</v>
      </c>
      <c r="C769" s="67" t="s">
        <v>214</v>
      </c>
      <c r="E769" s="188" t="s">
        <v>215</v>
      </c>
      <c r="F769" s="5" t="s">
        <v>228</v>
      </c>
      <c r="G769" s="5" t="s">
        <v>192</v>
      </c>
    </row>
    <row r="770" spans="1:7">
      <c r="A770" s="5">
        <v>2044089</v>
      </c>
      <c r="B770" s="5" t="s">
        <v>4329</v>
      </c>
      <c r="C770" s="67" t="s">
        <v>4442</v>
      </c>
      <c r="D770" s="188">
        <v>0.3</v>
      </c>
      <c r="E770" s="188" t="s">
        <v>215</v>
      </c>
      <c r="F770" s="5" t="s">
        <v>228</v>
      </c>
      <c r="G770" s="5" t="s">
        <v>2092</v>
      </c>
    </row>
    <row r="771" spans="1:7">
      <c r="A771" s="5">
        <v>2044089</v>
      </c>
      <c r="B771" s="5" t="s">
        <v>4329</v>
      </c>
      <c r="C771" s="67" t="s">
        <v>4350</v>
      </c>
      <c r="D771" s="188">
        <v>0.25</v>
      </c>
      <c r="E771" s="188" t="s">
        <v>215</v>
      </c>
      <c r="F771" s="5" t="s">
        <v>228</v>
      </c>
      <c r="G771" s="5" t="s">
        <v>2092</v>
      </c>
    </row>
    <row r="772" spans="1:7">
      <c r="A772" s="5">
        <v>2044089</v>
      </c>
      <c r="B772" s="5" t="s">
        <v>4329</v>
      </c>
      <c r="C772" s="67" t="s">
        <v>214</v>
      </c>
      <c r="D772" s="188">
        <v>0.25</v>
      </c>
      <c r="E772" s="188" t="s">
        <v>215</v>
      </c>
      <c r="F772" s="5" t="s">
        <v>228</v>
      </c>
      <c r="G772" s="5" t="s">
        <v>192</v>
      </c>
    </row>
    <row r="773" spans="1:7">
      <c r="A773" s="5">
        <v>2044089</v>
      </c>
      <c r="B773" s="5" t="s">
        <v>4329</v>
      </c>
      <c r="C773" s="67" t="s">
        <v>345</v>
      </c>
      <c r="D773" s="188">
        <v>0.05</v>
      </c>
      <c r="E773" s="188" t="s">
        <v>215</v>
      </c>
      <c r="F773" s="5" t="s">
        <v>228</v>
      </c>
      <c r="G773" s="5" t="s">
        <v>192</v>
      </c>
    </row>
    <row r="774" spans="1:7">
      <c r="A774" s="5">
        <v>2044089</v>
      </c>
      <c r="B774" s="5" t="s">
        <v>4329</v>
      </c>
      <c r="C774" s="67" t="s">
        <v>4396</v>
      </c>
      <c r="D774" s="188">
        <v>0.03</v>
      </c>
      <c r="E774" s="188" t="s">
        <v>215</v>
      </c>
      <c r="F774" s="5" t="s">
        <v>228</v>
      </c>
      <c r="G774" s="5" t="s">
        <v>2092</v>
      </c>
    </row>
    <row r="775" spans="1:7">
      <c r="A775" s="5">
        <v>2044089</v>
      </c>
      <c r="B775" s="5" t="s">
        <v>4329</v>
      </c>
      <c r="C775" s="67" t="s">
        <v>4443</v>
      </c>
      <c r="D775" s="188">
        <v>0.03</v>
      </c>
      <c r="E775" s="188" t="s">
        <v>689</v>
      </c>
      <c r="F775" s="5" t="s">
        <v>228</v>
      </c>
      <c r="G775" s="5" t="s">
        <v>4331</v>
      </c>
    </row>
    <row r="776" spans="1:7">
      <c r="A776" s="5">
        <v>2044089</v>
      </c>
      <c r="B776" s="5" t="s">
        <v>4329</v>
      </c>
      <c r="C776" s="67" t="s">
        <v>4444</v>
      </c>
      <c r="D776" s="188">
        <v>0.03</v>
      </c>
      <c r="E776" s="188" t="s">
        <v>689</v>
      </c>
      <c r="F776" s="5" t="s">
        <v>228</v>
      </c>
      <c r="G776" s="5" t="s">
        <v>4331</v>
      </c>
    </row>
    <row r="777" spans="1:7">
      <c r="A777" s="5">
        <v>2044089</v>
      </c>
      <c r="B777" s="5" t="s">
        <v>4329</v>
      </c>
      <c r="C777" s="67" t="s">
        <v>4445</v>
      </c>
      <c r="D777" s="188">
        <v>0.03</v>
      </c>
      <c r="E777" s="188" t="s">
        <v>215</v>
      </c>
      <c r="F777" s="5" t="s">
        <v>228</v>
      </c>
      <c r="G777" s="5" t="s">
        <v>4331</v>
      </c>
    </row>
    <row r="778" spans="1:7">
      <c r="A778" s="5">
        <v>2044089</v>
      </c>
      <c r="B778" s="5" t="s">
        <v>4329</v>
      </c>
      <c r="C778" s="67" t="s">
        <v>4446</v>
      </c>
      <c r="D778" s="188">
        <v>0.03</v>
      </c>
      <c r="E778" s="188" t="s">
        <v>191</v>
      </c>
      <c r="F778" s="5" t="s">
        <v>228</v>
      </c>
      <c r="G778" s="5" t="s">
        <v>4331</v>
      </c>
    </row>
    <row r="779" spans="1:7">
      <c r="A779" s="5">
        <v>2044107</v>
      </c>
      <c r="B779" s="5" t="s">
        <v>172</v>
      </c>
      <c r="C779" s="67" t="s">
        <v>952</v>
      </c>
      <c r="E779" s="188" t="s">
        <v>506</v>
      </c>
      <c r="F779" s="5" t="s">
        <v>228</v>
      </c>
      <c r="G779" s="5" t="s">
        <v>192</v>
      </c>
    </row>
    <row r="780" spans="1:7">
      <c r="A780" s="5">
        <v>2044107</v>
      </c>
      <c r="B780" s="5" t="s">
        <v>4329</v>
      </c>
      <c r="C780" s="67" t="s">
        <v>952</v>
      </c>
      <c r="D780" s="188">
        <v>0.9</v>
      </c>
      <c r="E780" s="188" t="s">
        <v>506</v>
      </c>
      <c r="F780" s="5" t="s">
        <v>228</v>
      </c>
      <c r="G780" s="5" t="s">
        <v>192</v>
      </c>
    </row>
    <row r="781" spans="1:7">
      <c r="A781" s="5">
        <v>2044107</v>
      </c>
      <c r="B781" s="5" t="s">
        <v>4329</v>
      </c>
      <c r="C781" s="67" t="s">
        <v>505</v>
      </c>
      <c r="D781" s="188">
        <v>0.1</v>
      </c>
      <c r="E781" s="188" t="s">
        <v>506</v>
      </c>
      <c r="F781" s="5" t="s">
        <v>228</v>
      </c>
      <c r="G781" s="5" t="s">
        <v>192</v>
      </c>
    </row>
    <row r="782" spans="1:7">
      <c r="A782" s="5">
        <v>2044139</v>
      </c>
      <c r="B782" s="5" t="s">
        <v>172</v>
      </c>
      <c r="C782" s="67" t="s">
        <v>345</v>
      </c>
      <c r="E782" s="188" t="s">
        <v>215</v>
      </c>
      <c r="F782" s="5" t="s">
        <v>228</v>
      </c>
      <c r="G782" s="5" t="s">
        <v>192</v>
      </c>
    </row>
    <row r="783" spans="1:7">
      <c r="A783" s="5">
        <v>2044139</v>
      </c>
      <c r="B783" s="5" t="s">
        <v>4329</v>
      </c>
      <c r="C783" s="67" t="s">
        <v>345</v>
      </c>
      <c r="D783" s="188">
        <v>0.85</v>
      </c>
      <c r="E783" s="188" t="s">
        <v>215</v>
      </c>
      <c r="F783" s="5" t="s">
        <v>228</v>
      </c>
      <c r="G783" s="5" t="s">
        <v>192</v>
      </c>
    </row>
    <row r="784" spans="1:7">
      <c r="A784" s="5">
        <v>2044139</v>
      </c>
      <c r="B784" s="5" t="s">
        <v>4329</v>
      </c>
      <c r="C784" s="67" t="s">
        <v>681</v>
      </c>
      <c r="D784" s="188">
        <v>0.05</v>
      </c>
      <c r="E784" s="188" t="s">
        <v>191</v>
      </c>
      <c r="F784" s="5" t="s">
        <v>228</v>
      </c>
      <c r="G784" s="5" t="s">
        <v>192</v>
      </c>
    </row>
    <row r="785" spans="1:7">
      <c r="A785" s="5">
        <v>2044139</v>
      </c>
      <c r="B785" s="5" t="s">
        <v>4329</v>
      </c>
      <c r="C785" s="67" t="s">
        <v>214</v>
      </c>
      <c r="D785" s="188">
        <v>0.05</v>
      </c>
      <c r="E785" s="188" t="s">
        <v>215</v>
      </c>
      <c r="F785" s="5" t="s">
        <v>228</v>
      </c>
      <c r="G785" s="5" t="s">
        <v>192</v>
      </c>
    </row>
    <row r="786" spans="1:7">
      <c r="A786" s="5">
        <v>2044139</v>
      </c>
      <c r="B786" s="5" t="s">
        <v>4329</v>
      </c>
      <c r="C786" s="67" t="s">
        <v>225</v>
      </c>
      <c r="D786" s="188">
        <v>0.05</v>
      </c>
      <c r="E786" s="188" t="s">
        <v>191</v>
      </c>
      <c r="F786" s="5" t="s">
        <v>228</v>
      </c>
      <c r="G786" s="5" t="s">
        <v>192</v>
      </c>
    </row>
    <row r="787" spans="1:7">
      <c r="A787" s="5">
        <v>2044201</v>
      </c>
      <c r="B787" s="5" t="s">
        <v>172</v>
      </c>
      <c r="C787" s="67" t="s">
        <v>882</v>
      </c>
      <c r="E787" s="188" t="s">
        <v>245</v>
      </c>
      <c r="F787" s="5" t="s">
        <v>228</v>
      </c>
      <c r="G787" s="5" t="s">
        <v>192</v>
      </c>
    </row>
    <row r="788" spans="1:7">
      <c r="A788" s="5">
        <v>2044201</v>
      </c>
      <c r="B788" s="5" t="s">
        <v>4329</v>
      </c>
      <c r="C788" s="67" t="s">
        <v>690</v>
      </c>
      <c r="D788" s="188">
        <v>0.9</v>
      </c>
      <c r="E788" s="188" t="s">
        <v>245</v>
      </c>
      <c r="F788" s="5" t="s">
        <v>228</v>
      </c>
      <c r="G788" s="5" t="s">
        <v>280</v>
      </c>
    </row>
    <row r="789" spans="1:7">
      <c r="A789" s="5">
        <v>2044201</v>
      </c>
      <c r="B789" s="5" t="s">
        <v>4329</v>
      </c>
      <c r="C789" s="67" t="s">
        <v>882</v>
      </c>
      <c r="D789" s="188">
        <v>0.1</v>
      </c>
      <c r="E789" s="188" t="s">
        <v>245</v>
      </c>
      <c r="F789" s="5" t="s">
        <v>228</v>
      </c>
      <c r="G789" s="5" t="s">
        <v>192</v>
      </c>
    </row>
    <row r="790" spans="1:7">
      <c r="A790" s="5">
        <v>2044217</v>
      </c>
      <c r="B790" s="5" t="s">
        <v>172</v>
      </c>
      <c r="C790" s="67" t="s">
        <v>688</v>
      </c>
      <c r="E790" s="188" t="s">
        <v>689</v>
      </c>
      <c r="F790" s="5" t="s">
        <v>228</v>
      </c>
      <c r="G790" s="5" t="s">
        <v>192</v>
      </c>
    </row>
    <row r="791" spans="1:7">
      <c r="A791" s="5">
        <v>2044217</v>
      </c>
      <c r="B791" s="5" t="s">
        <v>4329</v>
      </c>
      <c r="C791" s="67" t="s">
        <v>688</v>
      </c>
      <c r="D791" s="188">
        <v>1</v>
      </c>
      <c r="E791" s="188" t="s">
        <v>689</v>
      </c>
      <c r="F791" s="5" t="s">
        <v>228</v>
      </c>
      <c r="G791" s="5" t="s">
        <v>192</v>
      </c>
    </row>
    <row r="792" spans="1:7">
      <c r="A792" s="5">
        <v>2044237</v>
      </c>
      <c r="B792" s="5" t="s">
        <v>172</v>
      </c>
      <c r="C792" s="67" t="s">
        <v>225</v>
      </c>
      <c r="E792" s="188" t="s">
        <v>191</v>
      </c>
      <c r="F792" s="5" t="s">
        <v>228</v>
      </c>
      <c r="G792" s="5" t="s">
        <v>192</v>
      </c>
    </row>
    <row r="793" spans="1:7">
      <c r="A793" s="5">
        <v>2044237</v>
      </c>
      <c r="B793" s="5" t="s">
        <v>4329</v>
      </c>
      <c r="C793" s="67" t="s">
        <v>4447</v>
      </c>
      <c r="D793" s="188">
        <v>0.5</v>
      </c>
      <c r="E793" s="188" t="s">
        <v>4343</v>
      </c>
      <c r="F793" s="5" t="s">
        <v>4448</v>
      </c>
      <c r="G793" s="5" t="s">
        <v>192</v>
      </c>
    </row>
    <row r="794" spans="1:7">
      <c r="A794" s="5">
        <v>2044237</v>
      </c>
      <c r="B794" s="5" t="s">
        <v>4329</v>
      </c>
      <c r="C794" s="67" t="s">
        <v>4438</v>
      </c>
      <c r="D794" s="188">
        <v>0.25</v>
      </c>
      <c r="E794" s="188" t="s">
        <v>191</v>
      </c>
      <c r="F794" s="5" t="s">
        <v>228</v>
      </c>
      <c r="G794" s="5" t="s">
        <v>2092</v>
      </c>
    </row>
    <row r="795" spans="1:7">
      <c r="A795" s="5">
        <v>2044237</v>
      </c>
      <c r="B795" s="5" t="s">
        <v>4329</v>
      </c>
      <c r="C795" s="67" t="s">
        <v>225</v>
      </c>
      <c r="D795" s="188">
        <v>0.25</v>
      </c>
      <c r="E795" s="188" t="s">
        <v>191</v>
      </c>
      <c r="F795" s="5" t="s">
        <v>228</v>
      </c>
      <c r="G795" s="5" t="s">
        <v>192</v>
      </c>
    </row>
    <row r="796" spans="1:7">
      <c r="A796" s="5">
        <v>2044252</v>
      </c>
      <c r="B796" s="5" t="s">
        <v>172</v>
      </c>
      <c r="C796" s="67" t="s">
        <v>624</v>
      </c>
      <c r="E796" s="188" t="s">
        <v>215</v>
      </c>
      <c r="F796" s="5" t="s">
        <v>228</v>
      </c>
      <c r="G796" s="5" t="s">
        <v>280</v>
      </c>
    </row>
    <row r="797" spans="1:7">
      <c r="A797" s="5">
        <v>2044252</v>
      </c>
      <c r="B797" s="5" t="s">
        <v>4329</v>
      </c>
      <c r="C797" s="67" t="s">
        <v>624</v>
      </c>
      <c r="D797" s="188">
        <v>0.8</v>
      </c>
      <c r="E797" s="188" t="s">
        <v>215</v>
      </c>
      <c r="F797" s="5" t="s">
        <v>228</v>
      </c>
      <c r="G797" s="5" t="s">
        <v>280</v>
      </c>
    </row>
    <row r="798" spans="1:7">
      <c r="A798" s="5">
        <v>2044252</v>
      </c>
      <c r="B798" s="5" t="s">
        <v>4329</v>
      </c>
      <c r="C798" s="67" t="s">
        <v>4367</v>
      </c>
      <c r="D798" s="188">
        <v>0.2</v>
      </c>
      <c r="E798" s="188" t="s">
        <v>4343</v>
      </c>
      <c r="F798" s="5" t="s">
        <v>4368</v>
      </c>
      <c r="G798" s="5" t="s">
        <v>280</v>
      </c>
    </row>
    <row r="799" spans="1:7">
      <c r="A799" s="5">
        <v>2044289</v>
      </c>
      <c r="B799" s="5" t="s">
        <v>172</v>
      </c>
      <c r="C799" s="67" t="s">
        <v>225</v>
      </c>
      <c r="E799" s="188" t="s">
        <v>191</v>
      </c>
      <c r="F799" s="5" t="s">
        <v>228</v>
      </c>
      <c r="G799" s="5" t="s">
        <v>192</v>
      </c>
    </row>
    <row r="800" spans="1:7">
      <c r="A800" s="5">
        <v>2044289</v>
      </c>
      <c r="B800" s="5" t="s">
        <v>4329</v>
      </c>
      <c r="C800" s="67" t="s">
        <v>4449</v>
      </c>
      <c r="D800" s="188">
        <v>0.4</v>
      </c>
      <c r="E800" s="188" t="s">
        <v>4343</v>
      </c>
      <c r="F800" s="5" t="s">
        <v>4425</v>
      </c>
      <c r="G800" s="5" t="s">
        <v>280</v>
      </c>
    </row>
    <row r="801" spans="1:7">
      <c r="A801" s="5">
        <v>2044289</v>
      </c>
      <c r="B801" s="5" t="s">
        <v>4329</v>
      </c>
      <c r="C801" s="67" t="s">
        <v>225</v>
      </c>
      <c r="D801" s="188">
        <v>0.4</v>
      </c>
      <c r="E801" s="188" t="s">
        <v>191</v>
      </c>
      <c r="F801" s="5" t="s">
        <v>228</v>
      </c>
      <c r="G801" s="5" t="s">
        <v>192</v>
      </c>
    </row>
    <row r="802" spans="1:7">
      <c r="A802" s="5">
        <v>2044289</v>
      </c>
      <c r="B802" s="5" t="s">
        <v>4329</v>
      </c>
      <c r="C802" s="67" t="s">
        <v>4450</v>
      </c>
      <c r="D802" s="188">
        <v>0.15</v>
      </c>
      <c r="E802" s="188" t="s">
        <v>4343</v>
      </c>
      <c r="F802" s="5" t="s">
        <v>4344</v>
      </c>
      <c r="G802" s="5" t="s">
        <v>192</v>
      </c>
    </row>
    <row r="803" spans="1:7">
      <c r="A803" s="5">
        <v>2044289</v>
      </c>
      <c r="B803" s="5" t="s">
        <v>4329</v>
      </c>
      <c r="C803" s="67" t="s">
        <v>4451</v>
      </c>
      <c r="D803" s="188">
        <v>0.05</v>
      </c>
      <c r="E803" s="188" t="s">
        <v>4343</v>
      </c>
      <c r="F803" s="5" t="s">
        <v>4344</v>
      </c>
      <c r="G803" s="5" t="s">
        <v>192</v>
      </c>
    </row>
    <row r="804" spans="1:7">
      <c r="A804" s="5">
        <v>2044290</v>
      </c>
      <c r="B804" s="5" t="s">
        <v>172</v>
      </c>
      <c r="C804" s="67" t="s">
        <v>345</v>
      </c>
      <c r="E804" s="188" t="s">
        <v>215</v>
      </c>
      <c r="F804" s="5" t="s">
        <v>228</v>
      </c>
      <c r="G804" s="5" t="s">
        <v>192</v>
      </c>
    </row>
    <row r="805" spans="1:7">
      <c r="A805" s="5">
        <v>2044290</v>
      </c>
      <c r="B805" s="5" t="s">
        <v>4329</v>
      </c>
      <c r="C805" s="67" t="s">
        <v>2015</v>
      </c>
      <c r="D805" s="188">
        <v>0.25</v>
      </c>
      <c r="E805" s="188" t="s">
        <v>215</v>
      </c>
      <c r="F805" s="5" t="s">
        <v>228</v>
      </c>
      <c r="G805" s="5" t="s">
        <v>1464</v>
      </c>
    </row>
    <row r="806" spans="1:7">
      <c r="A806" s="5">
        <v>2044290</v>
      </c>
      <c r="B806" s="5" t="s">
        <v>4329</v>
      </c>
      <c r="C806" s="67" t="s">
        <v>345</v>
      </c>
      <c r="D806" s="188">
        <v>0.2</v>
      </c>
      <c r="E806" s="188" t="s">
        <v>215</v>
      </c>
      <c r="F806" s="5" t="s">
        <v>228</v>
      </c>
      <c r="G806" s="5" t="s">
        <v>192</v>
      </c>
    </row>
    <row r="807" spans="1:7">
      <c r="A807" s="5">
        <v>2044290</v>
      </c>
      <c r="B807" s="5" t="s">
        <v>4329</v>
      </c>
      <c r="C807" s="67" t="s">
        <v>4452</v>
      </c>
      <c r="D807" s="188">
        <v>0.15</v>
      </c>
      <c r="E807" s="188" t="s">
        <v>191</v>
      </c>
      <c r="F807" s="5" t="s">
        <v>228</v>
      </c>
      <c r="G807" s="5" t="s">
        <v>2092</v>
      </c>
    </row>
    <row r="808" spans="1:7">
      <c r="A808" s="5">
        <v>2044290</v>
      </c>
      <c r="B808" s="5" t="s">
        <v>4329</v>
      </c>
      <c r="C808" s="67" t="s">
        <v>4388</v>
      </c>
      <c r="D808" s="188">
        <v>0.1</v>
      </c>
      <c r="E808" s="188" t="s">
        <v>215</v>
      </c>
      <c r="F808" s="5" t="s">
        <v>228</v>
      </c>
      <c r="G808" s="5" t="s">
        <v>2092</v>
      </c>
    </row>
    <row r="809" spans="1:7">
      <c r="A809" s="5">
        <v>2044290</v>
      </c>
      <c r="B809" s="5" t="s">
        <v>4329</v>
      </c>
      <c r="C809" s="67" t="s">
        <v>279</v>
      </c>
      <c r="D809" s="188">
        <v>0.1</v>
      </c>
      <c r="E809" s="188" t="s">
        <v>215</v>
      </c>
      <c r="F809" s="5" t="s">
        <v>228</v>
      </c>
      <c r="G809" s="5" t="s">
        <v>280</v>
      </c>
    </row>
    <row r="810" spans="1:7">
      <c r="A810" s="5">
        <v>2044290</v>
      </c>
      <c r="B810" s="5" t="s">
        <v>4329</v>
      </c>
      <c r="C810" s="67" t="s">
        <v>4453</v>
      </c>
      <c r="D810" s="188">
        <v>0.1</v>
      </c>
      <c r="E810" s="188" t="s">
        <v>215</v>
      </c>
      <c r="F810" s="5" t="s">
        <v>228</v>
      </c>
      <c r="G810" s="5" t="s">
        <v>2092</v>
      </c>
    </row>
    <row r="811" spans="1:7">
      <c r="A811" s="5">
        <v>2044290</v>
      </c>
      <c r="B811" s="5" t="s">
        <v>4329</v>
      </c>
      <c r="C811" s="67" t="s">
        <v>4454</v>
      </c>
      <c r="D811" s="188">
        <v>0.1</v>
      </c>
      <c r="E811" s="188" t="s">
        <v>506</v>
      </c>
      <c r="F811" s="5" t="s">
        <v>228</v>
      </c>
      <c r="G811" s="5" t="s">
        <v>2092</v>
      </c>
    </row>
    <row r="812" spans="1:7">
      <c r="A812" s="5">
        <v>2044337</v>
      </c>
      <c r="B812" s="5" t="s">
        <v>172</v>
      </c>
      <c r="C812" s="67" t="s">
        <v>225</v>
      </c>
      <c r="E812" s="188" t="s">
        <v>191</v>
      </c>
      <c r="F812" s="5" t="s">
        <v>228</v>
      </c>
      <c r="G812" s="5" t="s">
        <v>192</v>
      </c>
    </row>
    <row r="813" spans="1:7">
      <c r="A813" s="5">
        <v>2044337</v>
      </c>
      <c r="B813" s="5" t="s">
        <v>4329</v>
      </c>
      <c r="C813" s="67" t="s">
        <v>225</v>
      </c>
      <c r="D813" s="188">
        <v>0.6</v>
      </c>
      <c r="E813" s="188" t="s">
        <v>191</v>
      </c>
      <c r="F813" s="5" t="s">
        <v>228</v>
      </c>
      <c r="G813" s="5" t="s">
        <v>192</v>
      </c>
    </row>
    <row r="814" spans="1:7">
      <c r="A814" s="5">
        <v>2044337</v>
      </c>
      <c r="B814" s="5" t="s">
        <v>4329</v>
      </c>
      <c r="C814" s="67" t="s">
        <v>4438</v>
      </c>
      <c r="D814" s="188">
        <v>0.4</v>
      </c>
      <c r="E814" s="188" t="s">
        <v>191</v>
      </c>
      <c r="F814" s="5" t="s">
        <v>228</v>
      </c>
      <c r="G814" s="5" t="s">
        <v>2092</v>
      </c>
    </row>
    <row r="815" spans="1:7">
      <c r="A815" s="5">
        <v>2044530</v>
      </c>
      <c r="B815" s="5" t="s">
        <v>172</v>
      </c>
      <c r="C815" s="67" t="s">
        <v>214</v>
      </c>
      <c r="E815" s="188" t="s">
        <v>215</v>
      </c>
      <c r="F815" s="5" t="s">
        <v>228</v>
      </c>
      <c r="G815" s="5" t="s">
        <v>192</v>
      </c>
    </row>
    <row r="816" spans="1:7">
      <c r="A816" s="5">
        <v>2044530</v>
      </c>
      <c r="B816" s="5" t="s">
        <v>4329</v>
      </c>
      <c r="C816" s="67" t="s">
        <v>214</v>
      </c>
      <c r="D816" s="188">
        <v>1</v>
      </c>
      <c r="E816" s="188" t="s">
        <v>215</v>
      </c>
      <c r="F816" s="5" t="s">
        <v>228</v>
      </c>
      <c r="G816" s="5" t="s">
        <v>192</v>
      </c>
    </row>
    <row r="817" spans="1:7">
      <c r="A817" s="5">
        <v>2044568</v>
      </c>
      <c r="B817" s="5" t="s">
        <v>172</v>
      </c>
      <c r="C817" s="67" t="s">
        <v>254</v>
      </c>
      <c r="E817" s="188" t="s">
        <v>255</v>
      </c>
      <c r="F817" s="5" t="s">
        <v>228</v>
      </c>
      <c r="G817" s="5" t="s">
        <v>192</v>
      </c>
    </row>
    <row r="818" spans="1:7">
      <c r="A818" s="5">
        <v>2044568</v>
      </c>
      <c r="B818" s="5" t="s">
        <v>4329</v>
      </c>
      <c r="C818" s="67" t="s">
        <v>254</v>
      </c>
      <c r="D818" s="188">
        <v>0.8</v>
      </c>
      <c r="E818" s="188" t="s">
        <v>255</v>
      </c>
      <c r="F818" s="5" t="s">
        <v>228</v>
      </c>
      <c r="G818" s="5" t="s">
        <v>192</v>
      </c>
    </row>
    <row r="819" spans="1:7">
      <c r="A819" s="5">
        <v>2044568</v>
      </c>
      <c r="B819" s="5" t="s">
        <v>4329</v>
      </c>
      <c r="C819" s="67" t="s">
        <v>4455</v>
      </c>
      <c r="D819" s="188">
        <v>0.1</v>
      </c>
      <c r="E819" s="188" t="s">
        <v>191</v>
      </c>
      <c r="F819" s="5" t="s">
        <v>228</v>
      </c>
      <c r="G819" s="5" t="s">
        <v>192</v>
      </c>
    </row>
    <row r="820" spans="1:7">
      <c r="A820" s="5">
        <v>2044568</v>
      </c>
      <c r="B820" s="5" t="s">
        <v>4329</v>
      </c>
      <c r="C820" s="67" t="s">
        <v>4456</v>
      </c>
      <c r="D820" s="188">
        <v>0.1</v>
      </c>
      <c r="E820" s="188" t="s">
        <v>255</v>
      </c>
      <c r="F820" s="5" t="s">
        <v>228</v>
      </c>
      <c r="G820" s="5" t="s">
        <v>192</v>
      </c>
    </row>
    <row r="821" spans="1:7">
      <c r="A821" s="5">
        <v>2044573</v>
      </c>
      <c r="B821" s="5" t="s">
        <v>172</v>
      </c>
      <c r="C821" s="67" t="s">
        <v>411</v>
      </c>
      <c r="E821" s="188" t="s">
        <v>215</v>
      </c>
      <c r="F821" s="5" t="s">
        <v>228</v>
      </c>
      <c r="G821" s="5" t="s">
        <v>192</v>
      </c>
    </row>
    <row r="822" spans="1:7">
      <c r="A822" s="5">
        <v>2044573</v>
      </c>
      <c r="B822" s="5" t="s">
        <v>4329</v>
      </c>
      <c r="C822" s="67" t="s">
        <v>411</v>
      </c>
      <c r="D822" s="188">
        <v>0.9</v>
      </c>
      <c r="E822" s="188" t="s">
        <v>215</v>
      </c>
      <c r="F822" s="5" t="s">
        <v>228</v>
      </c>
      <c r="G822" s="5" t="s">
        <v>192</v>
      </c>
    </row>
    <row r="823" spans="1:7">
      <c r="A823" s="5">
        <v>2044573</v>
      </c>
      <c r="B823" s="5" t="s">
        <v>4329</v>
      </c>
      <c r="C823" s="67" t="s">
        <v>345</v>
      </c>
      <c r="D823" s="188">
        <v>0.05</v>
      </c>
      <c r="E823" s="188" t="s">
        <v>215</v>
      </c>
      <c r="F823" s="5" t="s">
        <v>228</v>
      </c>
      <c r="G823" s="5" t="s">
        <v>192</v>
      </c>
    </row>
    <row r="824" spans="1:7">
      <c r="A824" s="5">
        <v>2044573</v>
      </c>
      <c r="B824" s="5" t="s">
        <v>4329</v>
      </c>
      <c r="C824" s="67" t="s">
        <v>4457</v>
      </c>
      <c r="D824" s="188">
        <v>0.05</v>
      </c>
      <c r="E824" s="188" t="s">
        <v>4343</v>
      </c>
      <c r="F824" s="5" t="s">
        <v>4362</v>
      </c>
      <c r="G824" s="5" t="s">
        <v>192</v>
      </c>
    </row>
    <row r="825" spans="1:7">
      <c r="A825" s="5">
        <v>2044582</v>
      </c>
      <c r="B825" s="5" t="s">
        <v>172</v>
      </c>
      <c r="C825" s="67" t="s">
        <v>190</v>
      </c>
      <c r="E825" s="188" t="s">
        <v>191</v>
      </c>
      <c r="F825" s="5" t="s">
        <v>228</v>
      </c>
      <c r="G825" s="5" t="s">
        <v>192</v>
      </c>
    </row>
    <row r="826" spans="1:7">
      <c r="A826" s="5">
        <v>2044582</v>
      </c>
      <c r="B826" s="5" t="s">
        <v>4329</v>
      </c>
      <c r="C826" s="67" t="s">
        <v>1070</v>
      </c>
      <c r="D826" s="188">
        <v>1</v>
      </c>
      <c r="E826" s="188" t="s">
        <v>191</v>
      </c>
      <c r="F826" s="5" t="s">
        <v>228</v>
      </c>
      <c r="G826" s="5" t="s">
        <v>280</v>
      </c>
    </row>
    <row r="827" spans="1:7">
      <c r="A827" s="5">
        <v>2044595</v>
      </c>
      <c r="B827" s="5" t="s">
        <v>172</v>
      </c>
      <c r="C827" s="67" t="s">
        <v>681</v>
      </c>
      <c r="E827" s="188" t="s">
        <v>191</v>
      </c>
      <c r="F827" s="5" t="s">
        <v>228</v>
      </c>
      <c r="G827" s="5" t="s">
        <v>192</v>
      </c>
    </row>
    <row r="828" spans="1:7">
      <c r="A828" s="5">
        <v>2044595</v>
      </c>
      <c r="B828" s="5" t="s">
        <v>4329</v>
      </c>
      <c r="C828" s="67" t="s">
        <v>681</v>
      </c>
      <c r="D828" s="188">
        <v>1</v>
      </c>
      <c r="E828" s="188" t="s">
        <v>191</v>
      </c>
      <c r="F828" s="5" t="s">
        <v>228</v>
      </c>
      <c r="G828" s="5" t="s">
        <v>192</v>
      </c>
    </row>
    <row r="829" spans="1:7">
      <c r="A829" s="5">
        <v>2044603</v>
      </c>
      <c r="B829" s="5" t="s">
        <v>172</v>
      </c>
      <c r="C829" s="67" t="s">
        <v>901</v>
      </c>
      <c r="E829" s="188" t="s">
        <v>255</v>
      </c>
      <c r="F829" s="5" t="s">
        <v>228</v>
      </c>
      <c r="G829" s="5" t="s">
        <v>192</v>
      </c>
    </row>
    <row r="830" spans="1:7">
      <c r="A830" s="5">
        <v>2044603</v>
      </c>
      <c r="B830" s="5" t="s">
        <v>4329</v>
      </c>
      <c r="C830" s="67" t="s">
        <v>901</v>
      </c>
      <c r="D830" s="188">
        <v>0.5</v>
      </c>
      <c r="E830" s="188" t="s">
        <v>255</v>
      </c>
      <c r="F830" s="5" t="s">
        <v>228</v>
      </c>
      <c r="G830" s="5" t="s">
        <v>192</v>
      </c>
    </row>
    <row r="831" spans="1:7">
      <c r="A831" s="5">
        <v>2044603</v>
      </c>
      <c r="B831" s="5" t="s">
        <v>4329</v>
      </c>
      <c r="C831" s="67" t="s">
        <v>688</v>
      </c>
      <c r="D831" s="188">
        <v>0.1</v>
      </c>
      <c r="E831" s="188" t="s">
        <v>689</v>
      </c>
      <c r="F831" s="5" t="s">
        <v>228</v>
      </c>
      <c r="G831" s="5" t="s">
        <v>192</v>
      </c>
    </row>
    <row r="832" spans="1:7">
      <c r="A832" s="5">
        <v>2044603</v>
      </c>
      <c r="B832" s="5" t="s">
        <v>4329</v>
      </c>
      <c r="C832" s="67" t="s">
        <v>4458</v>
      </c>
      <c r="D832" s="188">
        <v>0.1</v>
      </c>
      <c r="E832" s="188" t="s">
        <v>689</v>
      </c>
      <c r="F832" s="5" t="s">
        <v>228</v>
      </c>
      <c r="G832" s="5" t="s">
        <v>4331</v>
      </c>
    </row>
    <row r="833" spans="1:7">
      <c r="A833" s="5">
        <v>2044603</v>
      </c>
      <c r="B833" s="5" t="s">
        <v>4329</v>
      </c>
      <c r="C833" s="67" t="s">
        <v>345</v>
      </c>
      <c r="D833" s="188">
        <v>0.1</v>
      </c>
      <c r="E833" s="188" t="s">
        <v>215</v>
      </c>
      <c r="F833" s="5" t="s">
        <v>228</v>
      </c>
      <c r="G833" s="5" t="s">
        <v>192</v>
      </c>
    </row>
    <row r="834" spans="1:7">
      <c r="A834" s="5">
        <v>2044603</v>
      </c>
      <c r="B834" s="5" t="s">
        <v>4329</v>
      </c>
      <c r="C834" s="67" t="s">
        <v>254</v>
      </c>
      <c r="D834" s="188">
        <v>0.1</v>
      </c>
      <c r="E834" s="188" t="s">
        <v>255</v>
      </c>
      <c r="F834" s="5" t="s">
        <v>228</v>
      </c>
      <c r="G834" s="5" t="s">
        <v>192</v>
      </c>
    </row>
    <row r="835" spans="1:7">
      <c r="A835" s="5">
        <v>2044603</v>
      </c>
      <c r="B835" s="5" t="s">
        <v>4329</v>
      </c>
      <c r="C835" s="67" t="s">
        <v>225</v>
      </c>
      <c r="D835" s="188">
        <v>0.1</v>
      </c>
      <c r="E835" s="188" t="s">
        <v>191</v>
      </c>
      <c r="F835" s="5" t="s">
        <v>228</v>
      </c>
      <c r="G835" s="5" t="s">
        <v>192</v>
      </c>
    </row>
    <row r="836" spans="1:7">
      <c r="A836" s="5">
        <v>2044607</v>
      </c>
      <c r="B836" s="5" t="s">
        <v>172</v>
      </c>
      <c r="C836" s="67" t="s">
        <v>190</v>
      </c>
      <c r="E836" s="188" t="s">
        <v>191</v>
      </c>
      <c r="F836" s="5" t="s">
        <v>228</v>
      </c>
      <c r="G836" s="5" t="s">
        <v>192</v>
      </c>
    </row>
    <row r="837" spans="1:7">
      <c r="A837" s="5">
        <v>2044607</v>
      </c>
      <c r="B837" s="5" t="s">
        <v>4329</v>
      </c>
      <c r="C837" s="67" t="s">
        <v>190</v>
      </c>
      <c r="D837" s="188">
        <v>0.2</v>
      </c>
      <c r="E837" s="188" t="s">
        <v>191</v>
      </c>
      <c r="F837" s="5" t="s">
        <v>228</v>
      </c>
      <c r="G837" s="5" t="s">
        <v>192</v>
      </c>
    </row>
    <row r="838" spans="1:7">
      <c r="A838" s="5">
        <v>2044607</v>
      </c>
      <c r="B838" s="5" t="s">
        <v>4329</v>
      </c>
      <c r="C838" s="67" t="s">
        <v>643</v>
      </c>
      <c r="D838" s="188">
        <v>0.1</v>
      </c>
      <c r="E838" s="188" t="s">
        <v>506</v>
      </c>
      <c r="F838" s="5" t="s">
        <v>228</v>
      </c>
      <c r="G838" s="5" t="s">
        <v>192</v>
      </c>
    </row>
    <row r="839" spans="1:7">
      <c r="A839" s="5">
        <v>2044607</v>
      </c>
      <c r="B839" s="5" t="s">
        <v>4329</v>
      </c>
      <c r="C839" s="67" t="s">
        <v>345</v>
      </c>
      <c r="D839" s="188">
        <v>0.1</v>
      </c>
      <c r="E839" s="188" t="s">
        <v>215</v>
      </c>
      <c r="F839" s="5" t="s">
        <v>228</v>
      </c>
      <c r="G839" s="5" t="s">
        <v>192</v>
      </c>
    </row>
    <row r="840" spans="1:7">
      <c r="A840" s="5">
        <v>2044607</v>
      </c>
      <c r="B840" s="5" t="s">
        <v>4329</v>
      </c>
      <c r="C840" s="67" t="s">
        <v>4459</v>
      </c>
      <c r="D840" s="188">
        <v>0.1</v>
      </c>
      <c r="E840" s="188" t="s">
        <v>689</v>
      </c>
      <c r="F840" s="5" t="s">
        <v>228</v>
      </c>
      <c r="G840" s="5" t="s">
        <v>1464</v>
      </c>
    </row>
    <row r="841" spans="1:7">
      <c r="A841" s="5">
        <v>2044607</v>
      </c>
      <c r="B841" s="5" t="s">
        <v>4329</v>
      </c>
      <c r="C841" s="67" t="s">
        <v>4460</v>
      </c>
      <c r="D841" s="188">
        <v>0.1</v>
      </c>
      <c r="E841" s="188" t="s">
        <v>4343</v>
      </c>
      <c r="F841" s="5" t="s">
        <v>4370</v>
      </c>
      <c r="G841" s="5" t="s">
        <v>192</v>
      </c>
    </row>
    <row r="842" spans="1:7">
      <c r="A842" s="5">
        <v>2044607</v>
      </c>
      <c r="B842" s="5" t="s">
        <v>4329</v>
      </c>
      <c r="C842" s="67" t="s">
        <v>254</v>
      </c>
      <c r="D842" s="188">
        <v>0.1</v>
      </c>
      <c r="E842" s="188" t="s">
        <v>255</v>
      </c>
      <c r="F842" s="5" t="s">
        <v>228</v>
      </c>
      <c r="G842" s="5" t="s">
        <v>192</v>
      </c>
    </row>
    <row r="843" spans="1:7">
      <c r="A843" s="5">
        <v>2044607</v>
      </c>
      <c r="B843" s="5" t="s">
        <v>4329</v>
      </c>
      <c r="C843" s="67" t="s">
        <v>225</v>
      </c>
      <c r="D843" s="188">
        <v>0.1</v>
      </c>
      <c r="E843" s="188" t="s">
        <v>191</v>
      </c>
      <c r="F843" s="5" t="s">
        <v>228</v>
      </c>
      <c r="G843" s="5" t="s">
        <v>192</v>
      </c>
    </row>
    <row r="844" spans="1:7">
      <c r="A844" s="5">
        <v>2044607</v>
      </c>
      <c r="B844" s="5" t="s">
        <v>4329</v>
      </c>
      <c r="C844" s="67" t="s">
        <v>244</v>
      </c>
      <c r="D844" s="188">
        <v>0.1</v>
      </c>
      <c r="E844" s="188" t="s">
        <v>245</v>
      </c>
      <c r="F844" s="5" t="s">
        <v>228</v>
      </c>
      <c r="G844" s="5" t="s">
        <v>192</v>
      </c>
    </row>
    <row r="845" spans="1:7">
      <c r="A845" s="5">
        <v>2044607</v>
      </c>
      <c r="B845" s="5" t="s">
        <v>4329</v>
      </c>
      <c r="C845" s="67" t="s">
        <v>4461</v>
      </c>
      <c r="D845" s="188">
        <v>0.1</v>
      </c>
      <c r="E845" s="188" t="s">
        <v>4343</v>
      </c>
      <c r="F845" s="5" t="s">
        <v>4368</v>
      </c>
      <c r="G845" s="5" t="s">
        <v>4331</v>
      </c>
    </row>
    <row r="846" spans="1:7">
      <c r="A846" s="5">
        <v>2044613</v>
      </c>
      <c r="B846" s="5" t="s">
        <v>172</v>
      </c>
      <c r="C846" s="67" t="s">
        <v>225</v>
      </c>
      <c r="E846" s="188" t="s">
        <v>191</v>
      </c>
      <c r="F846" s="5" t="s">
        <v>228</v>
      </c>
      <c r="G846" s="5" t="s">
        <v>192</v>
      </c>
    </row>
    <row r="847" spans="1:7">
      <c r="A847" s="5">
        <v>2044613</v>
      </c>
      <c r="B847" s="5" t="s">
        <v>4329</v>
      </c>
      <c r="C847" s="67" t="s">
        <v>225</v>
      </c>
      <c r="D847" s="188">
        <v>0.7</v>
      </c>
      <c r="E847" s="188" t="s">
        <v>191</v>
      </c>
      <c r="F847" s="5" t="s">
        <v>228</v>
      </c>
      <c r="G847" s="5" t="s">
        <v>192</v>
      </c>
    </row>
    <row r="848" spans="1:7">
      <c r="A848" s="5">
        <v>2044613</v>
      </c>
      <c r="B848" s="5" t="s">
        <v>4329</v>
      </c>
      <c r="C848" s="67" t="s">
        <v>624</v>
      </c>
      <c r="D848" s="188">
        <v>0.1</v>
      </c>
      <c r="E848" s="188" t="s">
        <v>215</v>
      </c>
      <c r="F848" s="5" t="s">
        <v>228</v>
      </c>
      <c r="G848" s="5" t="s">
        <v>280</v>
      </c>
    </row>
    <row r="849" spans="1:7">
      <c r="A849" s="5">
        <v>2044613</v>
      </c>
      <c r="B849" s="5" t="s">
        <v>4329</v>
      </c>
      <c r="C849" s="67" t="s">
        <v>411</v>
      </c>
      <c r="D849" s="188">
        <v>0.1</v>
      </c>
      <c r="E849" s="188" t="s">
        <v>215</v>
      </c>
      <c r="F849" s="5" t="s">
        <v>228</v>
      </c>
      <c r="G849" s="5" t="s">
        <v>192</v>
      </c>
    </row>
    <row r="850" spans="1:7">
      <c r="A850" s="5">
        <v>2044613</v>
      </c>
      <c r="B850" s="5" t="s">
        <v>4329</v>
      </c>
      <c r="C850" s="67" t="s">
        <v>616</v>
      </c>
      <c r="D850" s="188">
        <v>0.05</v>
      </c>
      <c r="E850" s="188" t="s">
        <v>617</v>
      </c>
      <c r="F850" s="5" t="s">
        <v>228</v>
      </c>
      <c r="G850" s="5" t="s">
        <v>280</v>
      </c>
    </row>
    <row r="851" spans="1:7">
      <c r="A851" s="5">
        <v>2044613</v>
      </c>
      <c r="B851" s="5" t="s">
        <v>4329</v>
      </c>
      <c r="C851" s="67" t="s">
        <v>681</v>
      </c>
      <c r="D851" s="188">
        <v>0.05</v>
      </c>
      <c r="E851" s="188" t="s">
        <v>191</v>
      </c>
      <c r="F851" s="5" t="s">
        <v>228</v>
      </c>
      <c r="G851" s="5" t="s">
        <v>192</v>
      </c>
    </row>
    <row r="852" spans="1:7">
      <c r="A852" s="5">
        <v>2044618</v>
      </c>
      <c r="B852" s="5" t="s">
        <v>172</v>
      </c>
      <c r="C852" s="67" t="s">
        <v>505</v>
      </c>
      <c r="E852" s="188" t="s">
        <v>506</v>
      </c>
      <c r="F852" s="5" t="s">
        <v>228</v>
      </c>
      <c r="G852" s="5" t="s">
        <v>192</v>
      </c>
    </row>
    <row r="853" spans="1:7">
      <c r="A853" s="5">
        <v>2044618</v>
      </c>
      <c r="B853" s="5" t="s">
        <v>4329</v>
      </c>
      <c r="C853" s="67" t="s">
        <v>505</v>
      </c>
      <c r="D853" s="188">
        <v>0.8</v>
      </c>
      <c r="E853" s="188" t="s">
        <v>506</v>
      </c>
      <c r="F853" s="5" t="s">
        <v>228</v>
      </c>
      <c r="G853" s="5" t="s">
        <v>192</v>
      </c>
    </row>
    <row r="854" spans="1:7">
      <c r="A854" s="5">
        <v>2044618</v>
      </c>
      <c r="B854" s="5" t="s">
        <v>4329</v>
      </c>
      <c r="C854" s="67" t="s">
        <v>411</v>
      </c>
      <c r="D854" s="188">
        <v>0.1</v>
      </c>
      <c r="E854" s="188" t="s">
        <v>215</v>
      </c>
      <c r="F854" s="5" t="s">
        <v>228</v>
      </c>
      <c r="G854" s="5" t="s">
        <v>192</v>
      </c>
    </row>
    <row r="855" spans="1:7">
      <c r="A855" s="5">
        <v>2044618</v>
      </c>
      <c r="B855" s="5" t="s">
        <v>4329</v>
      </c>
      <c r="C855" s="67" t="s">
        <v>643</v>
      </c>
      <c r="D855" s="188">
        <v>0.1</v>
      </c>
      <c r="E855" s="188" t="s">
        <v>506</v>
      </c>
      <c r="F855" s="5" t="s">
        <v>228</v>
      </c>
      <c r="G855" s="5" t="s">
        <v>192</v>
      </c>
    </row>
    <row r="856" spans="1:7">
      <c r="A856" s="5">
        <v>2044640</v>
      </c>
      <c r="B856" s="5" t="s">
        <v>172</v>
      </c>
      <c r="C856" s="67" t="s">
        <v>345</v>
      </c>
      <c r="E856" s="188" t="s">
        <v>215</v>
      </c>
      <c r="F856" s="5" t="s">
        <v>228</v>
      </c>
      <c r="G856" s="5" t="s">
        <v>192</v>
      </c>
    </row>
    <row r="857" spans="1:7">
      <c r="A857" s="5">
        <v>2044640</v>
      </c>
      <c r="B857" s="5" t="s">
        <v>4329</v>
      </c>
      <c r="C857" s="67" t="s">
        <v>345</v>
      </c>
      <c r="D857" s="188">
        <v>0.5</v>
      </c>
      <c r="E857" s="188" t="s">
        <v>215</v>
      </c>
      <c r="F857" s="5" t="s">
        <v>228</v>
      </c>
      <c r="G857" s="5" t="s">
        <v>192</v>
      </c>
    </row>
    <row r="858" spans="1:7">
      <c r="A858" s="5">
        <v>2044640</v>
      </c>
      <c r="B858" s="5" t="s">
        <v>4329</v>
      </c>
      <c r="C858" s="67" t="s">
        <v>4345</v>
      </c>
      <c r="D858" s="188">
        <v>0.2</v>
      </c>
      <c r="E858" s="188" t="s">
        <v>215</v>
      </c>
      <c r="F858" s="5" t="s">
        <v>228</v>
      </c>
      <c r="G858" s="5" t="s">
        <v>2092</v>
      </c>
    </row>
    <row r="859" spans="1:7">
      <c r="A859" s="5">
        <v>2044640</v>
      </c>
      <c r="B859" s="5" t="s">
        <v>4329</v>
      </c>
      <c r="C859" s="67" t="s">
        <v>4462</v>
      </c>
      <c r="D859" s="188">
        <v>0.15</v>
      </c>
      <c r="E859" s="188" t="s">
        <v>215</v>
      </c>
      <c r="F859" s="5" t="s">
        <v>228</v>
      </c>
      <c r="G859" s="5" t="s">
        <v>2092</v>
      </c>
    </row>
    <row r="860" spans="1:7">
      <c r="A860" s="5">
        <v>2044640</v>
      </c>
      <c r="B860" s="5" t="s">
        <v>4329</v>
      </c>
      <c r="C860" s="67" t="s">
        <v>4463</v>
      </c>
      <c r="D860" s="188">
        <v>0.15</v>
      </c>
      <c r="E860" s="188" t="s">
        <v>215</v>
      </c>
      <c r="F860" s="5" t="s">
        <v>228</v>
      </c>
      <c r="G860" s="5" t="s">
        <v>4331</v>
      </c>
    </row>
    <row r="861" spans="1:7">
      <c r="A861" s="5">
        <v>2044651</v>
      </c>
      <c r="B861" s="5" t="s">
        <v>172</v>
      </c>
      <c r="C861" s="67" t="s">
        <v>214</v>
      </c>
      <c r="E861" s="188" t="s">
        <v>215</v>
      </c>
      <c r="F861" s="5" t="s">
        <v>228</v>
      </c>
      <c r="G861" s="5" t="s">
        <v>192</v>
      </c>
    </row>
    <row r="862" spans="1:7">
      <c r="A862" s="5">
        <v>2044651</v>
      </c>
      <c r="B862" s="5" t="s">
        <v>4329</v>
      </c>
      <c r="C862" s="67" t="s">
        <v>214</v>
      </c>
      <c r="D862" s="188">
        <v>0.25</v>
      </c>
      <c r="E862" s="188" t="s">
        <v>215</v>
      </c>
      <c r="F862" s="5" t="s">
        <v>228</v>
      </c>
      <c r="G862" s="5" t="s">
        <v>192</v>
      </c>
    </row>
    <row r="863" spans="1:7">
      <c r="A863" s="5">
        <v>2044651</v>
      </c>
      <c r="B863" s="5" t="s">
        <v>4329</v>
      </c>
      <c r="C863" s="67" t="s">
        <v>4371</v>
      </c>
      <c r="D863" s="188">
        <v>0.15</v>
      </c>
      <c r="E863" s="188" t="s">
        <v>191</v>
      </c>
      <c r="F863" s="5" t="s">
        <v>228</v>
      </c>
      <c r="G863" s="5" t="s">
        <v>280</v>
      </c>
    </row>
    <row r="864" spans="1:7">
      <c r="A864" s="5">
        <v>2044651</v>
      </c>
      <c r="B864" s="5" t="s">
        <v>4329</v>
      </c>
      <c r="C864" s="67" t="s">
        <v>637</v>
      </c>
      <c r="D864" s="188">
        <v>0.15</v>
      </c>
      <c r="E864" s="188" t="s">
        <v>215</v>
      </c>
      <c r="F864" s="5" t="s">
        <v>228</v>
      </c>
      <c r="G864" s="5" t="s">
        <v>280</v>
      </c>
    </row>
    <row r="865" spans="1:7">
      <c r="A865" s="5">
        <v>2044651</v>
      </c>
      <c r="B865" s="5" t="s">
        <v>4329</v>
      </c>
      <c r="C865" s="67" t="s">
        <v>345</v>
      </c>
      <c r="D865" s="188">
        <v>0.15</v>
      </c>
      <c r="E865" s="188" t="s">
        <v>215</v>
      </c>
      <c r="F865" s="5" t="s">
        <v>228</v>
      </c>
      <c r="G865" s="5" t="s">
        <v>192</v>
      </c>
    </row>
    <row r="866" spans="1:7">
      <c r="A866" s="5">
        <v>2044651</v>
      </c>
      <c r="B866" s="5" t="s">
        <v>4329</v>
      </c>
      <c r="C866" s="67" t="s">
        <v>1070</v>
      </c>
      <c r="D866" s="188">
        <v>0.15</v>
      </c>
      <c r="E866" s="188" t="s">
        <v>191</v>
      </c>
      <c r="F866" s="5" t="s">
        <v>228</v>
      </c>
      <c r="G866" s="5" t="s">
        <v>280</v>
      </c>
    </row>
    <row r="867" spans="1:7">
      <c r="A867" s="5">
        <v>2044651</v>
      </c>
      <c r="B867" s="5" t="s">
        <v>4329</v>
      </c>
      <c r="C867" s="67" t="s">
        <v>225</v>
      </c>
      <c r="D867" s="188">
        <v>0.15</v>
      </c>
      <c r="E867" s="188" t="s">
        <v>191</v>
      </c>
      <c r="F867" s="5" t="s">
        <v>228</v>
      </c>
      <c r="G867" s="5" t="s">
        <v>192</v>
      </c>
    </row>
    <row r="868" spans="1:7">
      <c r="A868" s="5">
        <v>2044663</v>
      </c>
      <c r="B868" s="5" t="s">
        <v>172</v>
      </c>
      <c r="C868" s="67" t="s">
        <v>505</v>
      </c>
      <c r="E868" s="188" t="s">
        <v>506</v>
      </c>
      <c r="F868" s="5" t="s">
        <v>228</v>
      </c>
      <c r="G868" s="5" t="s">
        <v>192</v>
      </c>
    </row>
    <row r="869" spans="1:7">
      <c r="A869" s="5">
        <v>2044663</v>
      </c>
      <c r="B869" s="5" t="s">
        <v>4329</v>
      </c>
      <c r="C869" s="67" t="s">
        <v>505</v>
      </c>
      <c r="D869" s="188">
        <v>0.6</v>
      </c>
      <c r="E869" s="188" t="s">
        <v>506</v>
      </c>
      <c r="F869" s="5" t="s">
        <v>228</v>
      </c>
      <c r="G869" s="5" t="s">
        <v>192</v>
      </c>
    </row>
    <row r="870" spans="1:7">
      <c r="A870" s="5">
        <v>2044663</v>
      </c>
      <c r="B870" s="5" t="s">
        <v>4329</v>
      </c>
      <c r="C870" s="67" t="s">
        <v>688</v>
      </c>
      <c r="D870" s="188">
        <v>0.3</v>
      </c>
      <c r="E870" s="188" t="s">
        <v>689</v>
      </c>
      <c r="F870" s="5" t="s">
        <v>228</v>
      </c>
      <c r="G870" s="5" t="s">
        <v>192</v>
      </c>
    </row>
    <row r="871" spans="1:7">
      <c r="A871" s="5">
        <v>2044663</v>
      </c>
      <c r="B871" s="5" t="s">
        <v>4329</v>
      </c>
      <c r="C871" s="67" t="s">
        <v>254</v>
      </c>
      <c r="D871" s="188">
        <v>0.05</v>
      </c>
      <c r="E871" s="188" t="s">
        <v>255</v>
      </c>
      <c r="F871" s="5" t="s">
        <v>228</v>
      </c>
      <c r="G871" s="5" t="s">
        <v>192</v>
      </c>
    </row>
    <row r="872" spans="1:7">
      <c r="A872" s="5">
        <v>2044663</v>
      </c>
      <c r="B872" s="5" t="s">
        <v>4329</v>
      </c>
      <c r="C872" s="67" t="s">
        <v>952</v>
      </c>
      <c r="D872" s="188">
        <v>0.05</v>
      </c>
      <c r="E872" s="188" t="s">
        <v>506</v>
      </c>
      <c r="F872" s="5" t="s">
        <v>228</v>
      </c>
      <c r="G872" s="5" t="s">
        <v>192</v>
      </c>
    </row>
    <row r="873" spans="1:7">
      <c r="A873" s="5">
        <v>2044684</v>
      </c>
      <c r="B873" s="5" t="s">
        <v>172</v>
      </c>
      <c r="C873" s="67" t="s">
        <v>244</v>
      </c>
      <c r="E873" s="188" t="s">
        <v>245</v>
      </c>
      <c r="F873" s="5" t="s">
        <v>228</v>
      </c>
      <c r="G873" s="5" t="s">
        <v>192</v>
      </c>
    </row>
    <row r="874" spans="1:7">
      <c r="A874" s="5">
        <v>2044684</v>
      </c>
      <c r="B874" s="5" t="s">
        <v>4329</v>
      </c>
      <c r="C874" s="67" t="s">
        <v>4464</v>
      </c>
      <c r="D874" s="188">
        <v>0.4</v>
      </c>
      <c r="E874" s="188" t="s">
        <v>4343</v>
      </c>
      <c r="F874" s="5" t="s">
        <v>4465</v>
      </c>
      <c r="G874" s="5" t="s">
        <v>192</v>
      </c>
    </row>
    <row r="875" spans="1:7">
      <c r="A875" s="5">
        <v>2044684</v>
      </c>
      <c r="B875" s="5" t="s">
        <v>4329</v>
      </c>
      <c r="C875" s="67" t="s">
        <v>244</v>
      </c>
      <c r="D875" s="188">
        <v>0.4</v>
      </c>
      <c r="E875" s="188" t="s">
        <v>245</v>
      </c>
      <c r="F875" s="5" t="s">
        <v>228</v>
      </c>
      <c r="G875" s="5" t="s">
        <v>192</v>
      </c>
    </row>
    <row r="876" spans="1:7">
      <c r="A876" s="5">
        <v>2044684</v>
      </c>
      <c r="B876" s="5" t="s">
        <v>4329</v>
      </c>
      <c r="C876" s="67" t="s">
        <v>560</v>
      </c>
      <c r="D876" s="188">
        <v>0.1</v>
      </c>
      <c r="E876" s="188" t="s">
        <v>255</v>
      </c>
      <c r="F876" s="5" t="s">
        <v>228</v>
      </c>
      <c r="G876" s="5" t="s">
        <v>192</v>
      </c>
    </row>
    <row r="877" spans="1:7">
      <c r="A877" s="5">
        <v>2044684</v>
      </c>
      <c r="B877" s="5" t="s">
        <v>4329</v>
      </c>
      <c r="C877" s="67" t="s">
        <v>214</v>
      </c>
      <c r="D877" s="188">
        <v>0.1</v>
      </c>
      <c r="E877" s="188" t="s">
        <v>215</v>
      </c>
      <c r="F877" s="5" t="s">
        <v>228</v>
      </c>
      <c r="G877" s="5" t="s">
        <v>192</v>
      </c>
    </row>
    <row r="878" spans="1:7">
      <c r="A878" s="5">
        <v>2044686</v>
      </c>
      <c r="B878" s="5" t="s">
        <v>172</v>
      </c>
      <c r="C878" s="67" t="s">
        <v>345</v>
      </c>
      <c r="E878" s="188" t="s">
        <v>215</v>
      </c>
      <c r="F878" s="5" t="s">
        <v>228</v>
      </c>
      <c r="G878" s="5" t="s">
        <v>192</v>
      </c>
    </row>
    <row r="879" spans="1:7">
      <c r="A879" s="5">
        <v>2044686</v>
      </c>
      <c r="B879" s="5" t="s">
        <v>4329</v>
      </c>
      <c r="C879" s="67" t="s">
        <v>345</v>
      </c>
      <c r="D879" s="188">
        <v>0.5</v>
      </c>
      <c r="E879" s="188" t="s">
        <v>215</v>
      </c>
      <c r="F879" s="5" t="s">
        <v>228</v>
      </c>
      <c r="G879" s="5" t="s">
        <v>192</v>
      </c>
    </row>
    <row r="880" spans="1:7">
      <c r="A880" s="5">
        <v>2044686</v>
      </c>
      <c r="B880" s="5" t="s">
        <v>4329</v>
      </c>
      <c r="C880" s="67" t="s">
        <v>4345</v>
      </c>
      <c r="D880" s="188">
        <v>0.1</v>
      </c>
      <c r="E880" s="188" t="s">
        <v>215</v>
      </c>
      <c r="F880" s="5" t="s">
        <v>228</v>
      </c>
      <c r="G880" s="5" t="s">
        <v>2092</v>
      </c>
    </row>
    <row r="881" spans="1:7">
      <c r="A881" s="5">
        <v>2044686</v>
      </c>
      <c r="B881" s="5" t="s">
        <v>4329</v>
      </c>
      <c r="C881" s="67" t="s">
        <v>4396</v>
      </c>
      <c r="D881" s="188">
        <v>0.1</v>
      </c>
      <c r="E881" s="188" t="s">
        <v>215</v>
      </c>
      <c r="F881" s="5" t="s">
        <v>228</v>
      </c>
      <c r="G881" s="5" t="s">
        <v>2092</v>
      </c>
    </row>
    <row r="882" spans="1:7">
      <c r="A882" s="5">
        <v>2044686</v>
      </c>
      <c r="B882" s="5" t="s">
        <v>4329</v>
      </c>
      <c r="C882" s="67" t="s">
        <v>2015</v>
      </c>
      <c r="D882" s="188">
        <v>0.1</v>
      </c>
      <c r="E882" s="188" t="s">
        <v>215</v>
      </c>
      <c r="F882" s="5" t="s">
        <v>228</v>
      </c>
      <c r="G882" s="5" t="s">
        <v>1464</v>
      </c>
    </row>
    <row r="883" spans="1:7">
      <c r="A883" s="5">
        <v>2044686</v>
      </c>
      <c r="B883" s="5" t="s">
        <v>4329</v>
      </c>
      <c r="C883" s="67" t="s">
        <v>882</v>
      </c>
      <c r="D883" s="188">
        <v>0.05</v>
      </c>
      <c r="E883" s="188" t="s">
        <v>245</v>
      </c>
      <c r="F883" s="5" t="s">
        <v>228</v>
      </c>
      <c r="G883" s="5" t="s">
        <v>192</v>
      </c>
    </row>
    <row r="884" spans="1:7">
      <c r="A884" s="5">
        <v>2044686</v>
      </c>
      <c r="B884" s="5" t="s">
        <v>4329</v>
      </c>
      <c r="C884" s="67" t="s">
        <v>901</v>
      </c>
      <c r="D884" s="188">
        <v>0.05</v>
      </c>
      <c r="E884" s="188" t="s">
        <v>255</v>
      </c>
      <c r="F884" s="5" t="s">
        <v>228</v>
      </c>
      <c r="G884" s="5" t="s">
        <v>192</v>
      </c>
    </row>
    <row r="885" spans="1:7">
      <c r="A885" s="5">
        <v>2044686</v>
      </c>
      <c r="B885" s="5" t="s">
        <v>4329</v>
      </c>
      <c r="C885" s="67" t="s">
        <v>4388</v>
      </c>
      <c r="D885" s="188">
        <v>0.05</v>
      </c>
      <c r="E885" s="188" t="s">
        <v>215</v>
      </c>
      <c r="F885" s="5" t="s">
        <v>228</v>
      </c>
      <c r="G885" s="5" t="s">
        <v>2092</v>
      </c>
    </row>
    <row r="886" spans="1:7">
      <c r="A886" s="5">
        <v>2044686</v>
      </c>
      <c r="B886" s="5" t="s">
        <v>4329</v>
      </c>
      <c r="C886" s="67" t="s">
        <v>4466</v>
      </c>
      <c r="D886" s="188">
        <v>0.05</v>
      </c>
      <c r="E886" s="188" t="s">
        <v>506</v>
      </c>
      <c r="F886" s="5" t="s">
        <v>228</v>
      </c>
      <c r="G886" s="5" t="s">
        <v>2092</v>
      </c>
    </row>
    <row r="887" spans="1:7">
      <c r="A887" s="5">
        <v>2044698</v>
      </c>
      <c r="B887" s="5" t="s">
        <v>172</v>
      </c>
      <c r="C887" s="67" t="s">
        <v>214</v>
      </c>
      <c r="E887" s="188" t="s">
        <v>215</v>
      </c>
      <c r="F887" s="5" t="s">
        <v>228</v>
      </c>
      <c r="G887" s="5" t="s">
        <v>192</v>
      </c>
    </row>
    <row r="888" spans="1:7">
      <c r="A888" s="5">
        <v>2044698</v>
      </c>
      <c r="B888" s="5" t="s">
        <v>4329</v>
      </c>
      <c r="C888" s="67" t="s">
        <v>214</v>
      </c>
      <c r="D888" s="188">
        <v>0.4</v>
      </c>
      <c r="E888" s="188" t="s">
        <v>215</v>
      </c>
      <c r="F888" s="5" t="s">
        <v>228</v>
      </c>
      <c r="G888" s="5" t="s">
        <v>192</v>
      </c>
    </row>
    <row r="889" spans="1:7">
      <c r="A889" s="5">
        <v>2044698</v>
      </c>
      <c r="B889" s="5" t="s">
        <v>4329</v>
      </c>
      <c r="C889" s="67" t="s">
        <v>345</v>
      </c>
      <c r="D889" s="188">
        <v>0.3</v>
      </c>
      <c r="E889" s="188" t="s">
        <v>215</v>
      </c>
      <c r="F889" s="5" t="s">
        <v>228</v>
      </c>
      <c r="G889" s="5" t="s">
        <v>192</v>
      </c>
    </row>
    <row r="890" spans="1:7">
      <c r="A890" s="5">
        <v>2044698</v>
      </c>
      <c r="B890" s="5" t="s">
        <v>4329</v>
      </c>
      <c r="C890" s="67" t="s">
        <v>190</v>
      </c>
      <c r="D890" s="188">
        <v>0.15</v>
      </c>
      <c r="E890" s="188" t="s">
        <v>191</v>
      </c>
      <c r="F890" s="5" t="s">
        <v>228</v>
      </c>
      <c r="G890" s="5" t="s">
        <v>192</v>
      </c>
    </row>
    <row r="891" spans="1:7">
      <c r="A891" s="5">
        <v>2044698</v>
      </c>
      <c r="B891" s="5" t="s">
        <v>4329</v>
      </c>
      <c r="C891" s="67" t="s">
        <v>4467</v>
      </c>
      <c r="D891" s="188">
        <v>0.05</v>
      </c>
      <c r="E891" s="188" t="s">
        <v>191</v>
      </c>
      <c r="F891" s="5" t="s">
        <v>228</v>
      </c>
      <c r="G891" s="5" t="s">
        <v>280</v>
      </c>
    </row>
    <row r="892" spans="1:7">
      <c r="A892" s="5">
        <v>2044698</v>
      </c>
      <c r="B892" s="5" t="s">
        <v>4329</v>
      </c>
      <c r="C892" s="67" t="s">
        <v>681</v>
      </c>
      <c r="D892" s="188">
        <v>0.05</v>
      </c>
      <c r="E892" s="188" t="s">
        <v>191</v>
      </c>
      <c r="F892" s="5" t="s">
        <v>228</v>
      </c>
      <c r="G892" s="5" t="s">
        <v>192</v>
      </c>
    </row>
    <row r="893" spans="1:7">
      <c r="A893" s="5">
        <v>2044698</v>
      </c>
      <c r="B893" s="5" t="s">
        <v>4329</v>
      </c>
      <c r="C893" s="67" t="s">
        <v>4468</v>
      </c>
      <c r="D893" s="188">
        <v>0.05</v>
      </c>
      <c r="E893" s="188" t="s">
        <v>4343</v>
      </c>
      <c r="F893" s="5" t="s">
        <v>4362</v>
      </c>
      <c r="G893" s="5" t="s">
        <v>192</v>
      </c>
    </row>
    <row r="894" spans="1:7">
      <c r="A894" s="5">
        <v>2044699</v>
      </c>
      <c r="B894" s="5" t="s">
        <v>172</v>
      </c>
      <c r="C894" s="67" t="s">
        <v>345</v>
      </c>
      <c r="E894" s="188" t="s">
        <v>215</v>
      </c>
      <c r="F894" s="5" t="s">
        <v>228</v>
      </c>
      <c r="G894" s="5" t="s">
        <v>192</v>
      </c>
    </row>
    <row r="895" spans="1:7">
      <c r="A895" s="5">
        <v>2044699</v>
      </c>
      <c r="B895" s="5" t="s">
        <v>4329</v>
      </c>
      <c r="C895" s="67" t="s">
        <v>345</v>
      </c>
      <c r="D895" s="188">
        <v>1</v>
      </c>
      <c r="E895" s="188" t="s">
        <v>215</v>
      </c>
      <c r="F895" s="5" t="s">
        <v>228</v>
      </c>
      <c r="G895" s="5" t="s">
        <v>192</v>
      </c>
    </row>
    <row r="896" spans="1:7">
      <c r="A896" s="5">
        <v>2044700</v>
      </c>
      <c r="B896" s="5" t="s">
        <v>172</v>
      </c>
      <c r="C896" s="67" t="s">
        <v>254</v>
      </c>
      <c r="E896" s="188" t="s">
        <v>255</v>
      </c>
      <c r="F896" s="5" t="s">
        <v>228</v>
      </c>
      <c r="G896" s="5" t="s">
        <v>192</v>
      </c>
    </row>
    <row r="897" spans="1:7">
      <c r="A897" s="5">
        <v>2044700</v>
      </c>
      <c r="B897" s="5" t="s">
        <v>4329</v>
      </c>
      <c r="C897" s="67" t="s">
        <v>254</v>
      </c>
      <c r="D897" s="188">
        <v>0.6</v>
      </c>
      <c r="E897" s="188" t="s">
        <v>255</v>
      </c>
      <c r="F897" s="5" t="s">
        <v>228</v>
      </c>
      <c r="G897" s="5" t="s">
        <v>192</v>
      </c>
    </row>
    <row r="898" spans="1:7">
      <c r="A898" s="5">
        <v>2044700</v>
      </c>
      <c r="B898" s="5" t="s">
        <v>4329</v>
      </c>
      <c r="C898" s="67" t="s">
        <v>4469</v>
      </c>
      <c r="D898" s="188">
        <v>0.1</v>
      </c>
      <c r="E898" s="188" t="s">
        <v>255</v>
      </c>
      <c r="F898" s="5" t="s">
        <v>228</v>
      </c>
      <c r="G898" s="5" t="s">
        <v>4331</v>
      </c>
    </row>
    <row r="899" spans="1:7">
      <c r="A899" s="5">
        <v>2044700</v>
      </c>
      <c r="B899" s="5" t="s">
        <v>4329</v>
      </c>
      <c r="C899" s="67" t="s">
        <v>1712</v>
      </c>
      <c r="D899" s="188">
        <v>0.1</v>
      </c>
      <c r="E899" s="188" t="s">
        <v>255</v>
      </c>
      <c r="F899" s="5" t="s">
        <v>228</v>
      </c>
      <c r="G899" s="5" t="s">
        <v>192</v>
      </c>
    </row>
    <row r="900" spans="1:7">
      <c r="A900" s="5">
        <v>2044700</v>
      </c>
      <c r="B900" s="5" t="s">
        <v>4329</v>
      </c>
      <c r="C900" s="67" t="s">
        <v>505</v>
      </c>
      <c r="D900" s="188">
        <v>0.1</v>
      </c>
      <c r="E900" s="188" t="s">
        <v>506</v>
      </c>
      <c r="F900" s="5" t="s">
        <v>228</v>
      </c>
      <c r="G900" s="5" t="s">
        <v>192</v>
      </c>
    </row>
    <row r="901" spans="1:7">
      <c r="A901" s="5">
        <v>2044700</v>
      </c>
      <c r="B901" s="5" t="s">
        <v>4329</v>
      </c>
      <c r="C901" s="67" t="s">
        <v>225</v>
      </c>
      <c r="D901" s="188">
        <v>0.1</v>
      </c>
      <c r="E901" s="188" t="s">
        <v>191</v>
      </c>
      <c r="F901" s="5" t="s">
        <v>228</v>
      </c>
      <c r="G901" s="5" t="s">
        <v>192</v>
      </c>
    </row>
    <row r="902" spans="1:7">
      <c r="A902" s="5">
        <v>2044716</v>
      </c>
      <c r="B902" s="5" t="s">
        <v>172</v>
      </c>
      <c r="C902" s="67" t="s">
        <v>214</v>
      </c>
      <c r="E902" s="188" t="s">
        <v>215</v>
      </c>
      <c r="F902" s="5" t="s">
        <v>228</v>
      </c>
      <c r="G902" s="5" t="s">
        <v>192</v>
      </c>
    </row>
    <row r="903" spans="1:7">
      <c r="A903" s="5">
        <v>2044716</v>
      </c>
      <c r="B903" s="5" t="s">
        <v>4329</v>
      </c>
      <c r="C903" s="67" t="s">
        <v>4470</v>
      </c>
      <c r="D903" s="188">
        <v>0.4</v>
      </c>
      <c r="E903" s="188" t="s">
        <v>4343</v>
      </c>
      <c r="F903" s="5" t="s">
        <v>4465</v>
      </c>
      <c r="G903" s="5" t="s">
        <v>192</v>
      </c>
    </row>
    <row r="904" spans="1:7">
      <c r="A904" s="5">
        <v>2044716</v>
      </c>
      <c r="B904" s="5" t="s">
        <v>4329</v>
      </c>
      <c r="C904" s="67" t="s">
        <v>214</v>
      </c>
      <c r="D904" s="188">
        <v>0.4</v>
      </c>
      <c r="E904" s="188" t="s">
        <v>215</v>
      </c>
      <c r="F904" s="5" t="s">
        <v>228</v>
      </c>
      <c r="G904" s="5" t="s">
        <v>192</v>
      </c>
    </row>
    <row r="905" spans="1:7">
      <c r="A905" s="5">
        <v>2044716</v>
      </c>
      <c r="B905" s="5" t="s">
        <v>4329</v>
      </c>
      <c r="C905" s="67" t="s">
        <v>560</v>
      </c>
      <c r="D905" s="188">
        <v>0.1</v>
      </c>
      <c r="E905" s="188" t="s">
        <v>255</v>
      </c>
      <c r="F905" s="5" t="s">
        <v>228</v>
      </c>
      <c r="G905" s="5" t="s">
        <v>192</v>
      </c>
    </row>
    <row r="906" spans="1:7">
      <c r="A906" s="5">
        <v>2044716</v>
      </c>
      <c r="B906" s="5" t="s">
        <v>4329</v>
      </c>
      <c r="C906" s="67" t="s">
        <v>190</v>
      </c>
      <c r="D906" s="188">
        <v>0.1</v>
      </c>
      <c r="E906" s="188" t="s">
        <v>191</v>
      </c>
      <c r="F906" s="5" t="s">
        <v>228</v>
      </c>
      <c r="G906" s="5" t="s">
        <v>192</v>
      </c>
    </row>
    <row r="907" spans="1:7">
      <c r="A907" s="5">
        <v>2044727</v>
      </c>
      <c r="B907" s="5" t="s">
        <v>172</v>
      </c>
      <c r="C907" s="67" t="s">
        <v>411</v>
      </c>
      <c r="E907" s="188" t="s">
        <v>215</v>
      </c>
      <c r="F907" s="5" t="s">
        <v>228</v>
      </c>
      <c r="G907" s="5" t="s">
        <v>192</v>
      </c>
    </row>
    <row r="908" spans="1:7">
      <c r="A908" s="5">
        <v>2044727</v>
      </c>
      <c r="B908" s="5" t="s">
        <v>4329</v>
      </c>
      <c r="C908" s="67" t="s">
        <v>411</v>
      </c>
      <c r="D908" s="188">
        <v>0.25</v>
      </c>
      <c r="E908" s="188" t="s">
        <v>215</v>
      </c>
      <c r="F908" s="5" t="s">
        <v>228</v>
      </c>
      <c r="G908" s="5" t="s">
        <v>192</v>
      </c>
    </row>
    <row r="909" spans="1:7">
      <c r="A909" s="5">
        <v>2044727</v>
      </c>
      <c r="B909" s="5" t="s">
        <v>4329</v>
      </c>
      <c r="C909" s="67" t="s">
        <v>4471</v>
      </c>
      <c r="D909" s="188">
        <v>0.15</v>
      </c>
      <c r="E909" s="188" t="s">
        <v>215</v>
      </c>
      <c r="F909" s="5" t="s">
        <v>228</v>
      </c>
      <c r="G909" s="5" t="s">
        <v>4331</v>
      </c>
    </row>
    <row r="910" spans="1:7">
      <c r="A910" s="5">
        <v>2044727</v>
      </c>
      <c r="B910" s="5" t="s">
        <v>4329</v>
      </c>
      <c r="C910" s="67" t="s">
        <v>4472</v>
      </c>
      <c r="D910" s="188">
        <v>0.15</v>
      </c>
      <c r="E910" s="188" t="s">
        <v>215</v>
      </c>
      <c r="F910" s="5" t="s">
        <v>228</v>
      </c>
      <c r="G910" s="5" t="s">
        <v>4331</v>
      </c>
    </row>
    <row r="911" spans="1:7">
      <c r="A911" s="5">
        <v>2044727</v>
      </c>
      <c r="B911" s="5" t="s">
        <v>4329</v>
      </c>
      <c r="C911" s="67" t="s">
        <v>4473</v>
      </c>
      <c r="D911" s="188">
        <v>0.15</v>
      </c>
      <c r="E911" s="188" t="s">
        <v>215</v>
      </c>
      <c r="F911" s="5" t="s">
        <v>228</v>
      </c>
      <c r="G911" s="5" t="s">
        <v>1464</v>
      </c>
    </row>
    <row r="912" spans="1:7">
      <c r="A912" s="5">
        <v>2044727</v>
      </c>
      <c r="B912" s="5" t="s">
        <v>4329</v>
      </c>
      <c r="C912" s="67" t="s">
        <v>4474</v>
      </c>
      <c r="D912" s="188">
        <v>0.15</v>
      </c>
      <c r="E912" s="188" t="s">
        <v>215</v>
      </c>
      <c r="F912" s="5" t="s">
        <v>228</v>
      </c>
      <c r="G912" s="5" t="s">
        <v>4331</v>
      </c>
    </row>
    <row r="913" spans="1:7">
      <c r="A913" s="5">
        <v>2044727</v>
      </c>
      <c r="B913" s="5" t="s">
        <v>4329</v>
      </c>
      <c r="C913" s="67" t="s">
        <v>4475</v>
      </c>
      <c r="D913" s="188">
        <v>0.15</v>
      </c>
      <c r="E913" s="188" t="s">
        <v>215</v>
      </c>
      <c r="F913" s="5" t="s">
        <v>228</v>
      </c>
      <c r="G913" s="5" t="s">
        <v>4331</v>
      </c>
    </row>
    <row r="914" spans="1:7">
      <c r="A914" s="5">
        <v>2044751</v>
      </c>
      <c r="B914" s="5" t="s">
        <v>172</v>
      </c>
      <c r="C914" s="67" t="s">
        <v>254</v>
      </c>
      <c r="E914" s="188" t="s">
        <v>255</v>
      </c>
      <c r="F914" s="5" t="s">
        <v>228</v>
      </c>
      <c r="G914" s="5" t="s">
        <v>192</v>
      </c>
    </row>
    <row r="915" spans="1:7">
      <c r="A915" s="5">
        <v>2044751</v>
      </c>
      <c r="B915" s="5" t="s">
        <v>4329</v>
      </c>
      <c r="C915" s="67" t="s">
        <v>254</v>
      </c>
      <c r="D915" s="188">
        <v>0.4</v>
      </c>
      <c r="E915" s="188" t="s">
        <v>255</v>
      </c>
      <c r="F915" s="5" t="s">
        <v>228</v>
      </c>
      <c r="G915" s="5" t="s">
        <v>192</v>
      </c>
    </row>
    <row r="916" spans="1:7">
      <c r="A916" s="5">
        <v>2044751</v>
      </c>
      <c r="B916" s="5" t="s">
        <v>4329</v>
      </c>
      <c r="C916" s="67" t="s">
        <v>4476</v>
      </c>
      <c r="D916" s="188">
        <v>0.2</v>
      </c>
      <c r="E916" s="188" t="s">
        <v>255</v>
      </c>
      <c r="F916" s="5" t="s">
        <v>228</v>
      </c>
      <c r="G916" s="5" t="s">
        <v>2092</v>
      </c>
    </row>
    <row r="917" spans="1:7">
      <c r="A917" s="5">
        <v>2044751</v>
      </c>
      <c r="B917" s="5" t="s">
        <v>4329</v>
      </c>
      <c r="C917" s="67" t="s">
        <v>4477</v>
      </c>
      <c r="D917" s="188">
        <v>0.05</v>
      </c>
      <c r="E917" s="188" t="s">
        <v>191</v>
      </c>
      <c r="F917" s="5" t="s">
        <v>228</v>
      </c>
      <c r="G917" s="5" t="s">
        <v>1464</v>
      </c>
    </row>
    <row r="918" spans="1:7">
      <c r="A918" s="5">
        <v>2044751</v>
      </c>
      <c r="B918" s="5" t="s">
        <v>4329</v>
      </c>
      <c r="C918" s="67" t="s">
        <v>4351</v>
      </c>
      <c r="D918" s="188">
        <v>0.05</v>
      </c>
      <c r="E918" s="188" t="s">
        <v>245</v>
      </c>
      <c r="F918" s="5" t="s">
        <v>228</v>
      </c>
      <c r="G918" s="5" t="s">
        <v>2092</v>
      </c>
    </row>
    <row r="919" spans="1:7">
      <c r="A919" s="5">
        <v>2044751</v>
      </c>
      <c r="B919" s="5" t="s">
        <v>4329</v>
      </c>
      <c r="C919" s="67" t="s">
        <v>4350</v>
      </c>
      <c r="D919" s="188">
        <v>0.05</v>
      </c>
      <c r="E919" s="188" t="s">
        <v>215</v>
      </c>
      <c r="F919" s="5" t="s">
        <v>228</v>
      </c>
      <c r="G919" s="5" t="s">
        <v>2092</v>
      </c>
    </row>
    <row r="920" spans="1:7">
      <c r="A920" s="5">
        <v>2044751</v>
      </c>
      <c r="B920" s="5" t="s">
        <v>4329</v>
      </c>
      <c r="C920" s="67" t="s">
        <v>1712</v>
      </c>
      <c r="D920" s="188">
        <v>0.05</v>
      </c>
      <c r="E920" s="188" t="s">
        <v>255</v>
      </c>
      <c r="F920" s="5" t="s">
        <v>228</v>
      </c>
      <c r="G920" s="5" t="s">
        <v>192</v>
      </c>
    </row>
    <row r="921" spans="1:7">
      <c r="A921" s="5">
        <v>2044751</v>
      </c>
      <c r="B921" s="5" t="s">
        <v>4329</v>
      </c>
      <c r="C921" s="67" t="s">
        <v>214</v>
      </c>
      <c r="D921" s="188">
        <v>0.05</v>
      </c>
      <c r="E921" s="188" t="s">
        <v>215</v>
      </c>
      <c r="F921" s="5" t="s">
        <v>228</v>
      </c>
      <c r="G921" s="5" t="s">
        <v>192</v>
      </c>
    </row>
    <row r="922" spans="1:7">
      <c r="A922" s="5">
        <v>2044751</v>
      </c>
      <c r="B922" s="5" t="s">
        <v>4329</v>
      </c>
      <c r="C922" s="67" t="s">
        <v>4478</v>
      </c>
      <c r="D922" s="188">
        <v>0.05</v>
      </c>
      <c r="E922" s="188" t="s">
        <v>4343</v>
      </c>
      <c r="F922" s="5" t="s">
        <v>4378</v>
      </c>
      <c r="G922" s="5" t="s">
        <v>192</v>
      </c>
    </row>
    <row r="923" spans="1:7">
      <c r="A923" s="5">
        <v>2044751</v>
      </c>
      <c r="B923" s="5" t="s">
        <v>4329</v>
      </c>
      <c r="C923" s="67" t="s">
        <v>225</v>
      </c>
      <c r="D923" s="188">
        <v>0.05</v>
      </c>
      <c r="E923" s="188" t="s">
        <v>191</v>
      </c>
      <c r="F923" s="5" t="s">
        <v>228</v>
      </c>
      <c r="G923" s="5" t="s">
        <v>192</v>
      </c>
    </row>
    <row r="924" spans="1:7">
      <c r="A924" s="5">
        <v>2044751</v>
      </c>
      <c r="B924" s="5" t="s">
        <v>4329</v>
      </c>
      <c r="C924" s="67" t="s">
        <v>244</v>
      </c>
      <c r="D924" s="188">
        <v>0.05</v>
      </c>
      <c r="E924" s="188" t="s">
        <v>245</v>
      </c>
      <c r="F924" s="5" t="s">
        <v>228</v>
      </c>
      <c r="G924" s="5" t="s">
        <v>192</v>
      </c>
    </row>
    <row r="925" spans="1:7">
      <c r="A925" s="5">
        <v>2044755</v>
      </c>
      <c r="B925" s="5" t="s">
        <v>172</v>
      </c>
      <c r="C925" s="67" t="s">
        <v>279</v>
      </c>
      <c r="E925" s="188" t="s">
        <v>215</v>
      </c>
      <c r="F925" s="5" t="s">
        <v>228</v>
      </c>
      <c r="G925" s="5" t="s">
        <v>280</v>
      </c>
    </row>
    <row r="926" spans="1:7">
      <c r="A926" s="5">
        <v>2044755</v>
      </c>
      <c r="B926" s="5" t="s">
        <v>4329</v>
      </c>
      <c r="C926" s="67" t="s">
        <v>279</v>
      </c>
      <c r="D926" s="188">
        <v>0.16</v>
      </c>
      <c r="E926" s="188" t="s">
        <v>215</v>
      </c>
      <c r="F926" s="5" t="s">
        <v>228</v>
      </c>
      <c r="G926" s="5" t="s">
        <v>280</v>
      </c>
    </row>
    <row r="927" spans="1:7">
      <c r="A927" s="5">
        <v>2044755</v>
      </c>
      <c r="B927" s="5" t="s">
        <v>4329</v>
      </c>
      <c r="C927" s="67" t="s">
        <v>688</v>
      </c>
      <c r="D927" s="188">
        <v>0.06</v>
      </c>
      <c r="E927" s="188" t="s">
        <v>689</v>
      </c>
      <c r="F927" s="5" t="s">
        <v>228</v>
      </c>
      <c r="G927" s="5" t="s">
        <v>192</v>
      </c>
    </row>
    <row r="928" spans="1:7">
      <c r="A928" s="5">
        <v>2044755</v>
      </c>
      <c r="B928" s="5" t="s">
        <v>4329</v>
      </c>
      <c r="C928" s="67" t="s">
        <v>624</v>
      </c>
      <c r="D928" s="188">
        <v>0.06</v>
      </c>
      <c r="E928" s="188" t="s">
        <v>215</v>
      </c>
      <c r="F928" s="5" t="s">
        <v>228</v>
      </c>
      <c r="G928" s="5" t="s">
        <v>280</v>
      </c>
    </row>
    <row r="929" spans="1:7">
      <c r="A929" s="5">
        <v>2044755</v>
      </c>
      <c r="B929" s="5" t="s">
        <v>4329</v>
      </c>
      <c r="C929" s="67" t="s">
        <v>411</v>
      </c>
      <c r="D929" s="188">
        <v>0.06</v>
      </c>
      <c r="E929" s="188" t="s">
        <v>215</v>
      </c>
      <c r="F929" s="5" t="s">
        <v>228</v>
      </c>
      <c r="G929" s="5" t="s">
        <v>192</v>
      </c>
    </row>
    <row r="930" spans="1:7">
      <c r="A930" s="5">
        <v>2044755</v>
      </c>
      <c r="B930" s="5" t="s">
        <v>4329</v>
      </c>
      <c r="C930" s="67" t="s">
        <v>4479</v>
      </c>
      <c r="D930" s="188">
        <v>0.06</v>
      </c>
      <c r="E930" s="188" t="s">
        <v>4343</v>
      </c>
      <c r="F930" s="5" t="s">
        <v>4370</v>
      </c>
      <c r="G930" s="5" t="s">
        <v>192</v>
      </c>
    </row>
    <row r="931" spans="1:7">
      <c r="A931" s="5">
        <v>2044755</v>
      </c>
      <c r="B931" s="5" t="s">
        <v>4329</v>
      </c>
      <c r="C931" s="67" t="s">
        <v>4480</v>
      </c>
      <c r="D931" s="188">
        <v>0.06</v>
      </c>
      <c r="E931" s="188" t="s">
        <v>4343</v>
      </c>
      <c r="F931" s="5" t="s">
        <v>4481</v>
      </c>
      <c r="G931" s="5" t="s">
        <v>4331</v>
      </c>
    </row>
    <row r="932" spans="1:7">
      <c r="A932" s="5">
        <v>2044755</v>
      </c>
      <c r="B932" s="5" t="s">
        <v>4329</v>
      </c>
      <c r="C932" s="67" t="s">
        <v>4367</v>
      </c>
      <c r="D932" s="188">
        <v>0.06</v>
      </c>
      <c r="E932" s="188" t="s">
        <v>4343</v>
      </c>
      <c r="F932" s="5" t="s">
        <v>4368</v>
      </c>
      <c r="G932" s="5" t="s">
        <v>280</v>
      </c>
    </row>
    <row r="933" spans="1:7">
      <c r="A933" s="5">
        <v>2044755</v>
      </c>
      <c r="B933" s="5" t="s">
        <v>4329</v>
      </c>
      <c r="C933" s="67" t="s">
        <v>690</v>
      </c>
      <c r="D933" s="188">
        <v>0.06</v>
      </c>
      <c r="E933" s="188" t="s">
        <v>245</v>
      </c>
      <c r="F933" s="5" t="s">
        <v>228</v>
      </c>
      <c r="G933" s="5" t="s">
        <v>280</v>
      </c>
    </row>
    <row r="934" spans="1:7">
      <c r="A934" s="5">
        <v>2044755</v>
      </c>
      <c r="B934" s="5" t="s">
        <v>4329</v>
      </c>
      <c r="C934" s="67" t="s">
        <v>254</v>
      </c>
      <c r="D934" s="188">
        <v>0.06</v>
      </c>
      <c r="E934" s="188" t="s">
        <v>255</v>
      </c>
      <c r="F934" s="5" t="s">
        <v>228</v>
      </c>
      <c r="G934" s="5" t="s">
        <v>192</v>
      </c>
    </row>
    <row r="935" spans="1:7">
      <c r="A935" s="5">
        <v>2044755</v>
      </c>
      <c r="B935" s="5" t="s">
        <v>4329</v>
      </c>
      <c r="C935" s="67" t="s">
        <v>4482</v>
      </c>
      <c r="D935" s="188">
        <v>0.06</v>
      </c>
      <c r="E935" s="188" t="s">
        <v>4343</v>
      </c>
      <c r="F935" s="5" t="s">
        <v>4483</v>
      </c>
      <c r="G935" s="5" t="s">
        <v>1464</v>
      </c>
    </row>
    <row r="936" spans="1:7">
      <c r="A936" s="5">
        <v>2044755</v>
      </c>
      <c r="B936" s="5" t="s">
        <v>4329</v>
      </c>
      <c r="C936" s="67" t="s">
        <v>4484</v>
      </c>
      <c r="D936" s="188">
        <v>0.06</v>
      </c>
      <c r="E936" s="188" t="s">
        <v>4343</v>
      </c>
      <c r="F936" s="5" t="s">
        <v>4362</v>
      </c>
      <c r="G936" s="5" t="s">
        <v>2092</v>
      </c>
    </row>
    <row r="937" spans="1:7">
      <c r="A937" s="5">
        <v>2044755</v>
      </c>
      <c r="B937" s="5" t="s">
        <v>4329</v>
      </c>
      <c r="C937" s="67" t="s">
        <v>214</v>
      </c>
      <c r="D937" s="188">
        <v>0.06</v>
      </c>
      <c r="E937" s="188" t="s">
        <v>215</v>
      </c>
      <c r="F937" s="5" t="s">
        <v>228</v>
      </c>
      <c r="G937" s="5" t="s">
        <v>192</v>
      </c>
    </row>
    <row r="938" spans="1:7">
      <c r="A938" s="5">
        <v>2044755</v>
      </c>
      <c r="B938" s="5" t="s">
        <v>4329</v>
      </c>
      <c r="C938" s="67" t="s">
        <v>4485</v>
      </c>
      <c r="D938" s="188">
        <v>0.06</v>
      </c>
      <c r="E938" s="188" t="s">
        <v>4343</v>
      </c>
      <c r="F938" s="5" t="s">
        <v>4486</v>
      </c>
      <c r="G938" s="5" t="s">
        <v>192</v>
      </c>
    </row>
    <row r="939" spans="1:7">
      <c r="A939" s="5">
        <v>2044755</v>
      </c>
      <c r="B939" s="5" t="s">
        <v>4329</v>
      </c>
      <c r="C939" s="67" t="s">
        <v>4487</v>
      </c>
      <c r="D939" s="188">
        <v>0.06</v>
      </c>
      <c r="E939" s="188" t="s">
        <v>4343</v>
      </c>
      <c r="F939" s="5" t="s">
        <v>4362</v>
      </c>
      <c r="G939" s="5" t="s">
        <v>1464</v>
      </c>
    </row>
    <row r="940" spans="1:7">
      <c r="A940" s="5">
        <v>2044755</v>
      </c>
      <c r="B940" s="5" t="s">
        <v>4329</v>
      </c>
      <c r="C940" s="67" t="s">
        <v>4488</v>
      </c>
      <c r="D940" s="188">
        <v>0.06</v>
      </c>
      <c r="E940" s="188" t="s">
        <v>4343</v>
      </c>
      <c r="F940" s="5" t="s">
        <v>4489</v>
      </c>
      <c r="G940" s="5" t="s">
        <v>4331</v>
      </c>
    </row>
    <row r="941" spans="1:7">
      <c r="A941" s="5">
        <v>2044756</v>
      </c>
      <c r="B941" s="5" t="s">
        <v>172</v>
      </c>
      <c r="C941" s="67" t="s">
        <v>822</v>
      </c>
      <c r="E941" s="188" t="s">
        <v>215</v>
      </c>
      <c r="F941" s="5" t="s">
        <v>228</v>
      </c>
      <c r="G941" s="5" t="s">
        <v>192</v>
      </c>
    </row>
    <row r="942" spans="1:7">
      <c r="A942" s="5">
        <v>2044756</v>
      </c>
      <c r="B942" s="5" t="s">
        <v>4329</v>
      </c>
      <c r="C942" s="67" t="s">
        <v>822</v>
      </c>
      <c r="D942" s="188">
        <v>0.3</v>
      </c>
      <c r="E942" s="188" t="s">
        <v>215</v>
      </c>
      <c r="F942" s="5" t="s">
        <v>228</v>
      </c>
      <c r="G942" s="5" t="s">
        <v>192</v>
      </c>
    </row>
    <row r="943" spans="1:7">
      <c r="A943" s="5">
        <v>2044756</v>
      </c>
      <c r="B943" s="5" t="s">
        <v>4329</v>
      </c>
      <c r="C943" s="67" t="s">
        <v>254</v>
      </c>
      <c r="D943" s="188">
        <v>0.25</v>
      </c>
      <c r="E943" s="188" t="s">
        <v>255</v>
      </c>
      <c r="F943" s="5" t="s">
        <v>228</v>
      </c>
      <c r="G943" s="5" t="s">
        <v>192</v>
      </c>
    </row>
    <row r="944" spans="1:7">
      <c r="A944" s="5">
        <v>2044756</v>
      </c>
      <c r="B944" s="5" t="s">
        <v>4329</v>
      </c>
      <c r="C944" s="67" t="s">
        <v>703</v>
      </c>
      <c r="D944" s="188">
        <v>0.15</v>
      </c>
      <c r="E944" s="188" t="s">
        <v>255</v>
      </c>
      <c r="F944" s="5" t="s">
        <v>228</v>
      </c>
      <c r="G944" s="5" t="s">
        <v>280</v>
      </c>
    </row>
    <row r="945" spans="1:7">
      <c r="A945" s="5">
        <v>2044756</v>
      </c>
      <c r="B945" s="5" t="s">
        <v>4329</v>
      </c>
      <c r="C945" s="67" t="s">
        <v>345</v>
      </c>
      <c r="D945" s="188">
        <v>0.1</v>
      </c>
      <c r="E945" s="188" t="s">
        <v>215</v>
      </c>
      <c r="F945" s="5" t="s">
        <v>228</v>
      </c>
      <c r="G945" s="5" t="s">
        <v>192</v>
      </c>
    </row>
    <row r="946" spans="1:7">
      <c r="A946" s="5">
        <v>2044756</v>
      </c>
      <c r="B946" s="5" t="s">
        <v>4329</v>
      </c>
      <c r="C946" s="67" t="s">
        <v>411</v>
      </c>
      <c r="D946" s="188">
        <v>0.05</v>
      </c>
      <c r="E946" s="188" t="s">
        <v>215</v>
      </c>
      <c r="F946" s="5" t="s">
        <v>228</v>
      </c>
      <c r="G946" s="5" t="s">
        <v>192</v>
      </c>
    </row>
    <row r="947" spans="1:7">
      <c r="A947" s="5">
        <v>2044756</v>
      </c>
      <c r="B947" s="5" t="s">
        <v>4329</v>
      </c>
      <c r="C947" s="67" t="s">
        <v>901</v>
      </c>
      <c r="D947" s="188">
        <v>0.05</v>
      </c>
      <c r="E947" s="188" t="s">
        <v>255</v>
      </c>
      <c r="F947" s="5" t="s">
        <v>228</v>
      </c>
      <c r="G947" s="5" t="s">
        <v>192</v>
      </c>
    </row>
    <row r="948" spans="1:7">
      <c r="A948" s="5">
        <v>2044756</v>
      </c>
      <c r="B948" s="5" t="s">
        <v>4329</v>
      </c>
      <c r="C948" s="67" t="s">
        <v>2476</v>
      </c>
      <c r="D948" s="188">
        <v>0.05</v>
      </c>
      <c r="E948" s="188" t="s">
        <v>245</v>
      </c>
      <c r="F948" s="5" t="s">
        <v>228</v>
      </c>
      <c r="G948" s="5" t="s">
        <v>192</v>
      </c>
    </row>
    <row r="949" spans="1:7">
      <c r="A949" s="5">
        <v>2044756</v>
      </c>
      <c r="B949" s="5" t="s">
        <v>4329</v>
      </c>
      <c r="C949" s="67" t="s">
        <v>531</v>
      </c>
      <c r="D949" s="188">
        <v>0.05</v>
      </c>
      <c r="E949" s="188" t="s">
        <v>215</v>
      </c>
      <c r="F949" s="5" t="s">
        <v>228</v>
      </c>
      <c r="G949" s="5" t="s">
        <v>280</v>
      </c>
    </row>
    <row r="950" spans="1:7">
      <c r="A950" s="5">
        <v>2044771</v>
      </c>
      <c r="B950" s="5" t="s">
        <v>172</v>
      </c>
      <c r="C950" s="67" t="s">
        <v>1463</v>
      </c>
      <c r="E950" s="188" t="s">
        <v>255</v>
      </c>
      <c r="F950" s="5" t="s">
        <v>228</v>
      </c>
      <c r="G950" s="5" t="s">
        <v>1464</v>
      </c>
    </row>
    <row r="951" spans="1:7">
      <c r="A951" s="5">
        <v>2044771</v>
      </c>
      <c r="B951" s="5" t="s">
        <v>4329</v>
      </c>
      <c r="C951" s="67" t="s">
        <v>1463</v>
      </c>
      <c r="D951" s="188">
        <v>1</v>
      </c>
      <c r="E951" s="188" t="s">
        <v>255</v>
      </c>
      <c r="F951" s="5" t="s">
        <v>228</v>
      </c>
      <c r="G951" s="5" t="s">
        <v>1464</v>
      </c>
    </row>
    <row r="952" spans="1:7">
      <c r="A952" s="5">
        <v>2044772</v>
      </c>
      <c r="B952" s="5" t="s">
        <v>172</v>
      </c>
      <c r="C952" s="67" t="s">
        <v>688</v>
      </c>
      <c r="E952" s="188" t="s">
        <v>689</v>
      </c>
      <c r="F952" s="5" t="s">
        <v>228</v>
      </c>
      <c r="G952" s="5" t="s">
        <v>192</v>
      </c>
    </row>
    <row r="953" spans="1:7">
      <c r="A953" s="5">
        <v>2044772</v>
      </c>
      <c r="B953" s="5" t="s">
        <v>4329</v>
      </c>
      <c r="C953" s="67" t="s">
        <v>688</v>
      </c>
      <c r="D953" s="188">
        <v>0.25</v>
      </c>
      <c r="E953" s="188" t="s">
        <v>689</v>
      </c>
      <c r="F953" s="5" t="s">
        <v>228</v>
      </c>
      <c r="G953" s="5" t="s">
        <v>192</v>
      </c>
    </row>
    <row r="954" spans="1:7">
      <c r="A954" s="5">
        <v>2044772</v>
      </c>
      <c r="B954" s="5" t="s">
        <v>4329</v>
      </c>
      <c r="C954" s="67" t="s">
        <v>690</v>
      </c>
      <c r="D954" s="188">
        <v>0.25</v>
      </c>
      <c r="E954" s="188" t="s">
        <v>245</v>
      </c>
      <c r="F954" s="5" t="s">
        <v>228</v>
      </c>
      <c r="G954" s="5" t="s">
        <v>280</v>
      </c>
    </row>
    <row r="955" spans="1:7">
      <c r="A955" s="5">
        <v>2044772</v>
      </c>
      <c r="B955" s="5" t="s">
        <v>4329</v>
      </c>
      <c r="C955" s="67" t="s">
        <v>4490</v>
      </c>
      <c r="D955" s="188">
        <v>0.1</v>
      </c>
      <c r="E955" s="188" t="s">
        <v>191</v>
      </c>
      <c r="F955" s="5" t="s">
        <v>228</v>
      </c>
      <c r="G955" s="5" t="s">
        <v>1464</v>
      </c>
    </row>
    <row r="956" spans="1:7">
      <c r="A956" s="5">
        <v>2044772</v>
      </c>
      <c r="B956" s="5" t="s">
        <v>4329</v>
      </c>
      <c r="C956" s="67" t="s">
        <v>4491</v>
      </c>
      <c r="D956" s="188">
        <v>0.1</v>
      </c>
      <c r="E956" s="188" t="s">
        <v>191</v>
      </c>
      <c r="F956" s="5" t="s">
        <v>228</v>
      </c>
      <c r="G956" s="5" t="s">
        <v>280</v>
      </c>
    </row>
    <row r="957" spans="1:7">
      <c r="A957" s="5">
        <v>2044772</v>
      </c>
      <c r="B957" s="5" t="s">
        <v>4329</v>
      </c>
      <c r="C957" s="67" t="s">
        <v>470</v>
      </c>
      <c r="D957" s="188">
        <v>0.1</v>
      </c>
      <c r="E957" s="188" t="s">
        <v>191</v>
      </c>
      <c r="F957" s="5" t="s">
        <v>228</v>
      </c>
      <c r="G957" s="5" t="s">
        <v>280</v>
      </c>
    </row>
    <row r="958" spans="1:7">
      <c r="A958" s="5">
        <v>2044772</v>
      </c>
      <c r="B958" s="5" t="s">
        <v>4329</v>
      </c>
      <c r="C958" s="67" t="s">
        <v>1856</v>
      </c>
      <c r="D958" s="188">
        <v>0.1</v>
      </c>
      <c r="E958" s="188" t="s">
        <v>191</v>
      </c>
      <c r="F958" s="5" t="s">
        <v>228</v>
      </c>
      <c r="G958" s="5" t="s">
        <v>280</v>
      </c>
    </row>
    <row r="959" spans="1:7">
      <c r="A959" s="5">
        <v>2044772</v>
      </c>
      <c r="B959" s="5" t="s">
        <v>4329</v>
      </c>
      <c r="C959" s="67" t="s">
        <v>225</v>
      </c>
      <c r="D959" s="188">
        <v>0.1</v>
      </c>
      <c r="E959" s="188" t="s">
        <v>191</v>
      </c>
      <c r="F959" s="5" t="s">
        <v>228</v>
      </c>
      <c r="G959" s="5" t="s">
        <v>192</v>
      </c>
    </row>
    <row r="960" spans="1:7">
      <c r="A960" s="5">
        <v>2044775</v>
      </c>
      <c r="B960" s="5" t="s">
        <v>172</v>
      </c>
      <c r="C960" s="67" t="s">
        <v>225</v>
      </c>
      <c r="E960" s="188" t="s">
        <v>191</v>
      </c>
      <c r="F960" s="5" t="s">
        <v>228</v>
      </c>
      <c r="G960" s="5" t="s">
        <v>192</v>
      </c>
    </row>
    <row r="961" spans="1:7">
      <c r="A961" s="5">
        <v>2044775</v>
      </c>
      <c r="B961" s="5" t="s">
        <v>4329</v>
      </c>
      <c r="C961" s="67" t="s">
        <v>225</v>
      </c>
      <c r="D961" s="188">
        <v>0.6</v>
      </c>
      <c r="E961" s="188" t="s">
        <v>191</v>
      </c>
      <c r="F961" s="5" t="s">
        <v>228</v>
      </c>
      <c r="G961" s="5" t="s">
        <v>192</v>
      </c>
    </row>
    <row r="962" spans="1:7">
      <c r="A962" s="5">
        <v>2044775</v>
      </c>
      <c r="B962" s="5" t="s">
        <v>4329</v>
      </c>
      <c r="C962" s="67" t="s">
        <v>254</v>
      </c>
      <c r="D962" s="188">
        <v>0.4</v>
      </c>
      <c r="E962" s="188" t="s">
        <v>255</v>
      </c>
      <c r="F962" s="5" t="s">
        <v>228</v>
      </c>
      <c r="G962" s="5" t="s">
        <v>192</v>
      </c>
    </row>
    <row r="963" spans="1:7">
      <c r="A963" s="5">
        <v>2044785</v>
      </c>
      <c r="B963" s="5" t="s">
        <v>172</v>
      </c>
      <c r="C963" s="67" t="s">
        <v>225</v>
      </c>
      <c r="E963" s="188" t="s">
        <v>191</v>
      </c>
      <c r="F963" s="5" t="s">
        <v>228</v>
      </c>
      <c r="G963" s="5" t="s">
        <v>192</v>
      </c>
    </row>
    <row r="964" spans="1:7">
      <c r="A964" s="5">
        <v>2044785</v>
      </c>
      <c r="B964" s="5" t="s">
        <v>4329</v>
      </c>
      <c r="C964" s="67" t="s">
        <v>225</v>
      </c>
      <c r="D964" s="188">
        <v>0.4</v>
      </c>
      <c r="E964" s="188" t="s">
        <v>191</v>
      </c>
      <c r="F964" s="5" t="s">
        <v>228</v>
      </c>
      <c r="G964" s="5" t="s">
        <v>192</v>
      </c>
    </row>
    <row r="965" spans="1:7">
      <c r="A965" s="5">
        <v>2044785</v>
      </c>
      <c r="B965" s="5" t="s">
        <v>4329</v>
      </c>
      <c r="C965" s="67" t="s">
        <v>597</v>
      </c>
      <c r="D965" s="188">
        <v>0.3</v>
      </c>
      <c r="E965" s="188" t="s">
        <v>191</v>
      </c>
      <c r="F965" s="5" t="s">
        <v>228</v>
      </c>
      <c r="G965" s="5" t="s">
        <v>192</v>
      </c>
    </row>
    <row r="966" spans="1:7">
      <c r="A966" s="5">
        <v>2044785</v>
      </c>
      <c r="B966" s="5" t="s">
        <v>4329</v>
      </c>
      <c r="C966" s="67" t="s">
        <v>4492</v>
      </c>
      <c r="D966" s="188">
        <v>0.3</v>
      </c>
      <c r="E966" s="188" t="s">
        <v>255</v>
      </c>
      <c r="F966" s="5" t="s">
        <v>228</v>
      </c>
      <c r="G966" s="5" t="s">
        <v>192</v>
      </c>
    </row>
    <row r="967" spans="1:7">
      <c r="A967" s="5">
        <v>2044796</v>
      </c>
      <c r="B967" s="5" t="s">
        <v>172</v>
      </c>
      <c r="C967" s="67" t="s">
        <v>505</v>
      </c>
      <c r="E967" s="188" t="s">
        <v>506</v>
      </c>
      <c r="F967" s="5" t="s">
        <v>228</v>
      </c>
      <c r="G967" s="5" t="s">
        <v>192</v>
      </c>
    </row>
    <row r="968" spans="1:7">
      <c r="A968" s="5">
        <v>2044796</v>
      </c>
      <c r="B968" s="5" t="s">
        <v>4329</v>
      </c>
      <c r="C968" s="67" t="s">
        <v>505</v>
      </c>
      <c r="D968" s="188">
        <v>0.5</v>
      </c>
      <c r="E968" s="188" t="s">
        <v>506</v>
      </c>
      <c r="F968" s="5" t="s">
        <v>228</v>
      </c>
      <c r="G968" s="5" t="s">
        <v>192</v>
      </c>
    </row>
    <row r="969" spans="1:7">
      <c r="A969" s="5">
        <v>2044796</v>
      </c>
      <c r="B969" s="5" t="s">
        <v>4329</v>
      </c>
      <c r="C969" s="67" t="s">
        <v>688</v>
      </c>
      <c r="D969" s="188">
        <v>0.1</v>
      </c>
      <c r="E969" s="188" t="s">
        <v>689</v>
      </c>
      <c r="F969" s="5" t="s">
        <v>228</v>
      </c>
      <c r="G969" s="5" t="s">
        <v>192</v>
      </c>
    </row>
    <row r="970" spans="1:7">
      <c r="A970" s="5">
        <v>2044796</v>
      </c>
      <c r="B970" s="5" t="s">
        <v>4329</v>
      </c>
      <c r="C970" s="67" t="s">
        <v>4350</v>
      </c>
      <c r="D970" s="188">
        <v>0.1</v>
      </c>
      <c r="E970" s="188" t="s">
        <v>215</v>
      </c>
      <c r="F970" s="5" t="s">
        <v>228</v>
      </c>
      <c r="G970" s="5" t="s">
        <v>2092</v>
      </c>
    </row>
    <row r="971" spans="1:7">
      <c r="A971" s="5">
        <v>2044796</v>
      </c>
      <c r="B971" s="5" t="s">
        <v>4329</v>
      </c>
      <c r="C971" s="67" t="s">
        <v>345</v>
      </c>
      <c r="D971" s="188">
        <v>0.1</v>
      </c>
      <c r="E971" s="188" t="s">
        <v>215</v>
      </c>
      <c r="F971" s="5" t="s">
        <v>228</v>
      </c>
      <c r="G971" s="5" t="s">
        <v>192</v>
      </c>
    </row>
    <row r="972" spans="1:7">
      <c r="A972" s="5">
        <v>2044796</v>
      </c>
      <c r="B972" s="5" t="s">
        <v>4329</v>
      </c>
      <c r="C972" s="67" t="s">
        <v>952</v>
      </c>
      <c r="D972" s="188">
        <v>0.1</v>
      </c>
      <c r="E972" s="188" t="s">
        <v>506</v>
      </c>
      <c r="F972" s="5" t="s">
        <v>228</v>
      </c>
      <c r="G972" s="5" t="s">
        <v>192</v>
      </c>
    </row>
    <row r="973" spans="1:7">
      <c r="A973" s="5">
        <v>2044796</v>
      </c>
      <c r="B973" s="5" t="s">
        <v>4329</v>
      </c>
      <c r="C973" s="67" t="s">
        <v>798</v>
      </c>
      <c r="D973" s="188">
        <v>0.1</v>
      </c>
      <c r="E973" s="188" t="s">
        <v>191</v>
      </c>
      <c r="F973" s="5" t="s">
        <v>228</v>
      </c>
      <c r="G973" s="5" t="s">
        <v>280</v>
      </c>
    </row>
    <row r="974" spans="1:7">
      <c r="A974" s="5">
        <v>2044802</v>
      </c>
      <c r="B974" s="5" t="s">
        <v>172</v>
      </c>
      <c r="C974" s="67" t="s">
        <v>643</v>
      </c>
      <c r="E974" s="188" t="s">
        <v>506</v>
      </c>
      <c r="F974" s="5" t="s">
        <v>228</v>
      </c>
      <c r="G974" s="5" t="s">
        <v>192</v>
      </c>
    </row>
    <row r="975" spans="1:7">
      <c r="A975" s="5">
        <v>2044802</v>
      </c>
      <c r="B975" s="5" t="s">
        <v>4329</v>
      </c>
      <c r="C975" s="67" t="s">
        <v>643</v>
      </c>
      <c r="D975" s="188">
        <v>0.5</v>
      </c>
      <c r="E975" s="188" t="s">
        <v>506</v>
      </c>
      <c r="F975" s="5" t="s">
        <v>228</v>
      </c>
      <c r="G975" s="5" t="s">
        <v>192</v>
      </c>
    </row>
    <row r="976" spans="1:7">
      <c r="A976" s="5">
        <v>2044802</v>
      </c>
      <c r="B976" s="5" t="s">
        <v>4329</v>
      </c>
      <c r="C976" s="67" t="s">
        <v>4493</v>
      </c>
      <c r="D976" s="188">
        <v>0.25</v>
      </c>
      <c r="E976" s="188" t="s">
        <v>215</v>
      </c>
      <c r="F976" s="5" t="s">
        <v>228</v>
      </c>
      <c r="G976" s="5" t="s">
        <v>280</v>
      </c>
    </row>
    <row r="977" spans="1:7">
      <c r="A977" s="5">
        <v>2044802</v>
      </c>
      <c r="B977" s="5" t="s">
        <v>4329</v>
      </c>
      <c r="C977" s="67" t="s">
        <v>411</v>
      </c>
      <c r="D977" s="188">
        <v>0.1</v>
      </c>
      <c r="E977" s="188" t="s">
        <v>215</v>
      </c>
      <c r="F977" s="5" t="s">
        <v>228</v>
      </c>
      <c r="G977" s="5" t="s">
        <v>192</v>
      </c>
    </row>
    <row r="978" spans="1:7">
      <c r="A978" s="5">
        <v>2044802</v>
      </c>
      <c r="B978" s="5" t="s">
        <v>4329</v>
      </c>
      <c r="C978" s="67" t="s">
        <v>2042</v>
      </c>
      <c r="D978" s="188">
        <v>0.1</v>
      </c>
      <c r="E978" s="188" t="s">
        <v>506</v>
      </c>
      <c r="F978" s="5" t="s">
        <v>228</v>
      </c>
      <c r="G978" s="5" t="s">
        <v>280</v>
      </c>
    </row>
    <row r="979" spans="1:7">
      <c r="A979" s="5">
        <v>2044802</v>
      </c>
      <c r="B979" s="5" t="s">
        <v>4329</v>
      </c>
      <c r="C979" s="67" t="s">
        <v>4432</v>
      </c>
      <c r="D979" s="188">
        <v>0.05</v>
      </c>
      <c r="E979" s="188" t="s">
        <v>245</v>
      </c>
      <c r="F979" s="5" t="s">
        <v>228</v>
      </c>
      <c r="G979" s="5" t="s">
        <v>2092</v>
      </c>
    </row>
    <row r="980" spans="1:7">
      <c r="A980" s="5">
        <v>2044804</v>
      </c>
      <c r="B980" s="5" t="s">
        <v>172</v>
      </c>
      <c r="C980" s="67" t="s">
        <v>214</v>
      </c>
      <c r="E980" s="188" t="s">
        <v>215</v>
      </c>
      <c r="F980" s="5" t="s">
        <v>228</v>
      </c>
      <c r="G980" s="5" t="s">
        <v>192</v>
      </c>
    </row>
    <row r="981" spans="1:7">
      <c r="A981" s="5">
        <v>2044804</v>
      </c>
      <c r="B981" s="5" t="s">
        <v>4329</v>
      </c>
      <c r="C981" s="67" t="s">
        <v>214</v>
      </c>
      <c r="D981" s="188">
        <v>0.55000000000000004</v>
      </c>
      <c r="E981" s="188" t="s">
        <v>215</v>
      </c>
      <c r="F981" s="5" t="s">
        <v>228</v>
      </c>
      <c r="G981" s="5" t="s">
        <v>192</v>
      </c>
    </row>
    <row r="982" spans="1:7">
      <c r="A982" s="5">
        <v>2044804</v>
      </c>
      <c r="B982" s="5" t="s">
        <v>4329</v>
      </c>
      <c r="C982" s="67" t="s">
        <v>4494</v>
      </c>
      <c r="D982" s="188">
        <v>0.25</v>
      </c>
      <c r="E982" s="188" t="s">
        <v>4343</v>
      </c>
      <c r="F982" s="5" t="s">
        <v>4370</v>
      </c>
      <c r="G982" s="5" t="s">
        <v>192</v>
      </c>
    </row>
    <row r="983" spans="1:7">
      <c r="A983" s="5">
        <v>2044804</v>
      </c>
      <c r="B983" s="5" t="s">
        <v>4329</v>
      </c>
      <c r="C983" s="67" t="s">
        <v>624</v>
      </c>
      <c r="D983" s="188">
        <v>0.1</v>
      </c>
      <c r="E983" s="188" t="s">
        <v>215</v>
      </c>
      <c r="F983" s="5" t="s">
        <v>228</v>
      </c>
      <c r="G983" s="5" t="s">
        <v>280</v>
      </c>
    </row>
    <row r="984" spans="1:7">
      <c r="A984" s="5">
        <v>2044804</v>
      </c>
      <c r="B984" s="5" t="s">
        <v>4329</v>
      </c>
      <c r="C984" s="67" t="s">
        <v>4495</v>
      </c>
      <c r="D984" s="188">
        <v>0.1</v>
      </c>
      <c r="E984" s="188" t="s">
        <v>4343</v>
      </c>
      <c r="F984" s="5" t="s">
        <v>4496</v>
      </c>
      <c r="G984" s="5" t="s">
        <v>192</v>
      </c>
    </row>
    <row r="985" spans="1:7">
      <c r="A985" s="5">
        <v>2044807</v>
      </c>
      <c r="B985" s="5" t="s">
        <v>172</v>
      </c>
      <c r="C985" s="67" t="s">
        <v>214</v>
      </c>
      <c r="E985" s="188" t="s">
        <v>215</v>
      </c>
      <c r="F985" s="5" t="s">
        <v>228</v>
      </c>
      <c r="G985" s="5" t="s">
        <v>192</v>
      </c>
    </row>
    <row r="986" spans="1:7">
      <c r="A986" s="5">
        <v>2044807</v>
      </c>
      <c r="B986" s="5" t="s">
        <v>4329</v>
      </c>
      <c r="C986" s="67" t="s">
        <v>214</v>
      </c>
      <c r="D986" s="188">
        <v>0.7</v>
      </c>
      <c r="E986" s="188" t="s">
        <v>215</v>
      </c>
      <c r="F986" s="5" t="s">
        <v>228</v>
      </c>
      <c r="G986" s="5" t="s">
        <v>192</v>
      </c>
    </row>
    <row r="987" spans="1:7">
      <c r="A987" s="5">
        <v>2044807</v>
      </c>
      <c r="B987" s="5" t="s">
        <v>4329</v>
      </c>
      <c r="C987" s="67" t="s">
        <v>345</v>
      </c>
      <c r="D987" s="188">
        <v>0.2</v>
      </c>
      <c r="E987" s="188" t="s">
        <v>215</v>
      </c>
      <c r="F987" s="5" t="s">
        <v>228</v>
      </c>
      <c r="G987" s="5" t="s">
        <v>192</v>
      </c>
    </row>
    <row r="988" spans="1:7">
      <c r="A988" s="5">
        <v>2044807</v>
      </c>
      <c r="B988" s="5" t="s">
        <v>4329</v>
      </c>
      <c r="C988" s="67" t="s">
        <v>4497</v>
      </c>
      <c r="D988" s="188">
        <v>0.05</v>
      </c>
      <c r="E988" s="188" t="s">
        <v>689</v>
      </c>
      <c r="F988" s="5" t="s">
        <v>228</v>
      </c>
      <c r="G988" s="5" t="s">
        <v>2092</v>
      </c>
    </row>
    <row r="989" spans="1:7">
      <c r="A989" s="5">
        <v>2044807</v>
      </c>
      <c r="B989" s="5" t="s">
        <v>4329</v>
      </c>
      <c r="C989" s="67" t="s">
        <v>505</v>
      </c>
      <c r="D989" s="188">
        <v>0.05</v>
      </c>
      <c r="E989" s="188" t="s">
        <v>506</v>
      </c>
      <c r="F989" s="5" t="s">
        <v>228</v>
      </c>
      <c r="G989" s="5" t="s">
        <v>192</v>
      </c>
    </row>
    <row r="990" spans="1:7">
      <c r="A990" s="5">
        <v>2044834</v>
      </c>
      <c r="B990" s="5" t="s">
        <v>172</v>
      </c>
      <c r="C990" s="67" t="s">
        <v>254</v>
      </c>
      <c r="E990" s="188" t="s">
        <v>255</v>
      </c>
      <c r="F990" s="5" t="s">
        <v>228</v>
      </c>
      <c r="G990" s="5" t="s">
        <v>192</v>
      </c>
    </row>
    <row r="991" spans="1:7">
      <c r="A991" s="5">
        <v>2044834</v>
      </c>
      <c r="B991" s="5" t="s">
        <v>4329</v>
      </c>
      <c r="C991" s="67" t="s">
        <v>254</v>
      </c>
      <c r="D991" s="188">
        <v>0.3</v>
      </c>
      <c r="E991" s="188" t="s">
        <v>255</v>
      </c>
      <c r="F991" s="5" t="s">
        <v>228</v>
      </c>
      <c r="G991" s="5" t="s">
        <v>192</v>
      </c>
    </row>
    <row r="992" spans="1:7">
      <c r="A992" s="5">
        <v>2044834</v>
      </c>
      <c r="B992" s="5" t="s">
        <v>4329</v>
      </c>
      <c r="C992" s="67" t="s">
        <v>560</v>
      </c>
      <c r="D992" s="188">
        <v>0.2</v>
      </c>
      <c r="E992" s="188" t="s">
        <v>255</v>
      </c>
      <c r="F992" s="5" t="s">
        <v>228</v>
      </c>
      <c r="G992" s="5" t="s">
        <v>192</v>
      </c>
    </row>
    <row r="993" spans="1:7">
      <c r="A993" s="5">
        <v>2044834</v>
      </c>
      <c r="B993" s="5" t="s">
        <v>4329</v>
      </c>
      <c r="C993" s="67" t="s">
        <v>4454</v>
      </c>
      <c r="D993" s="188">
        <v>0.15</v>
      </c>
      <c r="E993" s="188" t="s">
        <v>506</v>
      </c>
      <c r="F993" s="5" t="s">
        <v>228</v>
      </c>
      <c r="G993" s="5" t="s">
        <v>2092</v>
      </c>
    </row>
    <row r="994" spans="1:7">
      <c r="A994" s="5">
        <v>2044834</v>
      </c>
      <c r="B994" s="5" t="s">
        <v>4329</v>
      </c>
      <c r="C994" s="67" t="s">
        <v>4498</v>
      </c>
      <c r="D994" s="188">
        <v>0.1</v>
      </c>
      <c r="E994" s="188" t="s">
        <v>255</v>
      </c>
      <c r="F994" s="5" t="s">
        <v>228</v>
      </c>
      <c r="G994" s="5" t="s">
        <v>2092</v>
      </c>
    </row>
    <row r="995" spans="1:7">
      <c r="A995" s="5">
        <v>2044834</v>
      </c>
      <c r="B995" s="5" t="s">
        <v>4329</v>
      </c>
      <c r="C995" s="67" t="s">
        <v>345</v>
      </c>
      <c r="D995" s="188">
        <v>0.1</v>
      </c>
      <c r="E995" s="188" t="s">
        <v>215</v>
      </c>
      <c r="F995" s="5" t="s">
        <v>228</v>
      </c>
      <c r="G995" s="5" t="s">
        <v>192</v>
      </c>
    </row>
    <row r="996" spans="1:7">
      <c r="A996" s="5">
        <v>2044834</v>
      </c>
      <c r="B996" s="5" t="s">
        <v>4329</v>
      </c>
      <c r="C996" s="67" t="s">
        <v>225</v>
      </c>
      <c r="D996" s="188">
        <v>0.1</v>
      </c>
      <c r="E996" s="188" t="s">
        <v>191</v>
      </c>
      <c r="F996" s="5" t="s">
        <v>228</v>
      </c>
      <c r="G996" s="5" t="s">
        <v>192</v>
      </c>
    </row>
    <row r="997" spans="1:7">
      <c r="A997" s="5">
        <v>2044834</v>
      </c>
      <c r="B997" s="5" t="s">
        <v>4329</v>
      </c>
      <c r="C997" s="67" t="s">
        <v>505</v>
      </c>
      <c r="D997" s="188">
        <v>0.05</v>
      </c>
      <c r="E997" s="188" t="s">
        <v>506</v>
      </c>
      <c r="F997" s="5" t="s">
        <v>228</v>
      </c>
      <c r="G997" s="5" t="s">
        <v>192</v>
      </c>
    </row>
    <row r="998" spans="1:7">
      <c r="A998" s="5">
        <v>2044837</v>
      </c>
      <c r="B998" s="5" t="s">
        <v>172</v>
      </c>
      <c r="C998" s="67" t="s">
        <v>531</v>
      </c>
      <c r="E998" s="188" t="s">
        <v>215</v>
      </c>
      <c r="F998" s="5" t="s">
        <v>228</v>
      </c>
      <c r="G998" s="5" t="s">
        <v>280</v>
      </c>
    </row>
    <row r="999" spans="1:7">
      <c r="A999" s="5">
        <v>2044837</v>
      </c>
      <c r="B999" s="5" t="s">
        <v>4329</v>
      </c>
      <c r="C999" s="67" t="s">
        <v>531</v>
      </c>
      <c r="D999" s="188">
        <v>0.35</v>
      </c>
      <c r="E999" s="188" t="s">
        <v>215</v>
      </c>
      <c r="F999" s="5" t="s">
        <v>228</v>
      </c>
      <c r="G999" s="5" t="s">
        <v>280</v>
      </c>
    </row>
    <row r="1000" spans="1:7">
      <c r="A1000" s="5">
        <v>2044837</v>
      </c>
      <c r="B1000" s="5" t="s">
        <v>4329</v>
      </c>
      <c r="C1000" s="67" t="s">
        <v>225</v>
      </c>
      <c r="D1000" s="188">
        <v>0.2</v>
      </c>
      <c r="E1000" s="188" t="s">
        <v>191</v>
      </c>
      <c r="F1000" s="5" t="s">
        <v>228</v>
      </c>
      <c r="G1000" s="5" t="s">
        <v>192</v>
      </c>
    </row>
    <row r="1001" spans="1:7">
      <c r="A1001" s="5">
        <v>2044837</v>
      </c>
      <c r="B1001" s="5" t="s">
        <v>4329</v>
      </c>
      <c r="C1001" s="67" t="s">
        <v>637</v>
      </c>
      <c r="D1001" s="188">
        <v>0.1</v>
      </c>
      <c r="E1001" s="188" t="s">
        <v>215</v>
      </c>
      <c r="F1001" s="5" t="s">
        <v>228</v>
      </c>
      <c r="G1001" s="5" t="s">
        <v>280</v>
      </c>
    </row>
    <row r="1002" spans="1:7">
      <c r="A1002" s="5">
        <v>2044837</v>
      </c>
      <c r="B1002" s="5" t="s">
        <v>4329</v>
      </c>
      <c r="C1002" s="67" t="s">
        <v>4350</v>
      </c>
      <c r="D1002" s="188">
        <v>0.1</v>
      </c>
      <c r="E1002" s="188" t="s">
        <v>215</v>
      </c>
      <c r="F1002" s="5" t="s">
        <v>228</v>
      </c>
      <c r="G1002" s="5" t="s">
        <v>2092</v>
      </c>
    </row>
    <row r="1003" spans="1:7">
      <c r="A1003" s="5">
        <v>2044837</v>
      </c>
      <c r="B1003" s="5" t="s">
        <v>4329</v>
      </c>
      <c r="C1003" s="67" t="s">
        <v>4380</v>
      </c>
      <c r="D1003" s="188">
        <v>0.1</v>
      </c>
      <c r="E1003" s="188" t="s">
        <v>191</v>
      </c>
      <c r="F1003" s="5" t="s">
        <v>228</v>
      </c>
      <c r="G1003" s="5" t="s">
        <v>280</v>
      </c>
    </row>
    <row r="1004" spans="1:7">
      <c r="A1004" s="5">
        <v>2044837</v>
      </c>
      <c r="B1004" s="5" t="s">
        <v>4329</v>
      </c>
      <c r="C1004" s="67" t="s">
        <v>352</v>
      </c>
      <c r="D1004" s="188">
        <v>0.1</v>
      </c>
      <c r="E1004" s="188" t="s">
        <v>353</v>
      </c>
      <c r="F1004" s="5" t="s">
        <v>228</v>
      </c>
      <c r="G1004" s="5" t="s">
        <v>192</v>
      </c>
    </row>
    <row r="1005" spans="1:7">
      <c r="A1005" s="5">
        <v>2044837</v>
      </c>
      <c r="B1005" s="5" t="s">
        <v>4329</v>
      </c>
      <c r="C1005" s="67" t="s">
        <v>4388</v>
      </c>
      <c r="D1005" s="188">
        <v>0.05</v>
      </c>
      <c r="E1005" s="188" t="s">
        <v>215</v>
      </c>
      <c r="F1005" s="5" t="s">
        <v>228</v>
      </c>
      <c r="G1005" s="5" t="s">
        <v>2092</v>
      </c>
    </row>
    <row r="1006" spans="1:7">
      <c r="A1006" s="5">
        <v>2044839</v>
      </c>
      <c r="B1006" s="5" t="s">
        <v>172</v>
      </c>
      <c r="C1006" s="67" t="s">
        <v>616</v>
      </c>
      <c r="E1006" s="188" t="s">
        <v>617</v>
      </c>
      <c r="F1006" s="5" t="s">
        <v>228</v>
      </c>
      <c r="G1006" s="5" t="s">
        <v>280</v>
      </c>
    </row>
    <row r="1007" spans="1:7">
      <c r="A1007" s="5">
        <v>2044839</v>
      </c>
      <c r="B1007" s="5" t="s">
        <v>4329</v>
      </c>
      <c r="C1007" s="67" t="s">
        <v>616</v>
      </c>
      <c r="D1007" s="188">
        <v>0.5</v>
      </c>
      <c r="E1007" s="188" t="s">
        <v>617</v>
      </c>
      <c r="F1007" s="5" t="s">
        <v>228</v>
      </c>
      <c r="G1007" s="5" t="s">
        <v>280</v>
      </c>
    </row>
    <row r="1008" spans="1:7">
      <c r="A1008" s="5">
        <v>2044839</v>
      </c>
      <c r="B1008" s="5" t="s">
        <v>4329</v>
      </c>
      <c r="C1008" s="67" t="s">
        <v>4499</v>
      </c>
      <c r="D1008" s="188">
        <v>0.1</v>
      </c>
      <c r="E1008" s="188" t="s">
        <v>4343</v>
      </c>
      <c r="F1008" s="5" t="s">
        <v>4500</v>
      </c>
      <c r="G1008" s="5" t="s">
        <v>4331</v>
      </c>
    </row>
    <row r="1009" spans="1:7">
      <c r="A1009" s="5">
        <v>2044839</v>
      </c>
      <c r="B1009" s="5" t="s">
        <v>4329</v>
      </c>
      <c r="C1009" s="67" t="s">
        <v>4501</v>
      </c>
      <c r="D1009" s="188">
        <v>0.1</v>
      </c>
      <c r="E1009" s="188" t="s">
        <v>4343</v>
      </c>
      <c r="F1009" s="5" t="s">
        <v>4502</v>
      </c>
      <c r="G1009" s="5" t="s">
        <v>4331</v>
      </c>
    </row>
    <row r="1010" spans="1:7">
      <c r="A1010" s="5">
        <v>2044839</v>
      </c>
      <c r="B1010" s="5" t="s">
        <v>4329</v>
      </c>
      <c r="C1010" s="67" t="s">
        <v>4503</v>
      </c>
      <c r="D1010" s="188">
        <v>0.1</v>
      </c>
      <c r="E1010" s="188" t="s">
        <v>4343</v>
      </c>
      <c r="F1010" s="5" t="s">
        <v>4500</v>
      </c>
      <c r="G1010" s="5" t="s">
        <v>192</v>
      </c>
    </row>
    <row r="1011" spans="1:7">
      <c r="A1011" s="5">
        <v>2044839</v>
      </c>
      <c r="B1011" s="5" t="s">
        <v>4329</v>
      </c>
      <c r="C1011" s="67" t="s">
        <v>4504</v>
      </c>
      <c r="D1011" s="188">
        <v>0.05</v>
      </c>
      <c r="E1011" s="188" t="s">
        <v>4343</v>
      </c>
      <c r="F1011" s="5" t="s">
        <v>4370</v>
      </c>
      <c r="G1011" s="5" t="s">
        <v>1464</v>
      </c>
    </row>
    <row r="1012" spans="1:7">
      <c r="A1012" s="5">
        <v>2044839</v>
      </c>
      <c r="B1012" s="5" t="s">
        <v>4329</v>
      </c>
      <c r="C1012" s="67" t="s">
        <v>688</v>
      </c>
      <c r="D1012" s="188">
        <v>0.05</v>
      </c>
      <c r="E1012" s="188" t="s">
        <v>689</v>
      </c>
      <c r="F1012" s="5" t="s">
        <v>228</v>
      </c>
      <c r="G1012" s="5" t="s">
        <v>192</v>
      </c>
    </row>
    <row r="1013" spans="1:7">
      <c r="A1013" s="5">
        <v>2044839</v>
      </c>
      <c r="B1013" s="5" t="s">
        <v>4329</v>
      </c>
      <c r="C1013" s="67" t="s">
        <v>345</v>
      </c>
      <c r="D1013" s="188">
        <v>0.05</v>
      </c>
      <c r="E1013" s="188" t="s">
        <v>215</v>
      </c>
      <c r="F1013" s="5" t="s">
        <v>228</v>
      </c>
      <c r="G1013" s="5" t="s">
        <v>192</v>
      </c>
    </row>
    <row r="1014" spans="1:7">
      <c r="A1014" s="5">
        <v>2044839</v>
      </c>
      <c r="B1014" s="5" t="s">
        <v>4329</v>
      </c>
      <c r="C1014" s="67" t="s">
        <v>4342</v>
      </c>
      <c r="D1014" s="188">
        <v>0.05</v>
      </c>
      <c r="E1014" s="188" t="s">
        <v>4343</v>
      </c>
      <c r="F1014" s="5" t="s">
        <v>4344</v>
      </c>
      <c r="G1014" s="5" t="s">
        <v>192</v>
      </c>
    </row>
    <row r="1015" spans="1:7">
      <c r="A1015" s="5">
        <v>2044850</v>
      </c>
      <c r="B1015" s="5" t="s">
        <v>172</v>
      </c>
      <c r="C1015" s="67" t="s">
        <v>190</v>
      </c>
      <c r="E1015" s="188" t="s">
        <v>191</v>
      </c>
      <c r="F1015" s="5" t="s">
        <v>228</v>
      </c>
      <c r="G1015" s="5" t="s">
        <v>192</v>
      </c>
    </row>
    <row r="1016" spans="1:7">
      <c r="A1016" s="5">
        <v>2044850</v>
      </c>
      <c r="B1016" s="5" t="s">
        <v>4329</v>
      </c>
      <c r="C1016" s="67" t="s">
        <v>1070</v>
      </c>
      <c r="D1016" s="188">
        <v>1</v>
      </c>
      <c r="E1016" s="188" t="s">
        <v>191</v>
      </c>
      <c r="F1016" s="5" t="s">
        <v>228</v>
      </c>
      <c r="G1016" s="5" t="s">
        <v>280</v>
      </c>
    </row>
    <row r="1017" spans="1:7">
      <c r="A1017" s="5">
        <v>2044863</v>
      </c>
      <c r="B1017" s="5" t="s">
        <v>172</v>
      </c>
      <c r="C1017" s="67" t="s">
        <v>531</v>
      </c>
      <c r="E1017" s="188" t="s">
        <v>215</v>
      </c>
      <c r="F1017" s="5" t="s">
        <v>228</v>
      </c>
      <c r="G1017" s="5" t="s">
        <v>280</v>
      </c>
    </row>
    <row r="1018" spans="1:7">
      <c r="A1018" s="5">
        <v>2044863</v>
      </c>
      <c r="B1018" s="5" t="s">
        <v>4329</v>
      </c>
      <c r="C1018" s="67" t="s">
        <v>531</v>
      </c>
      <c r="D1018" s="188">
        <v>0.4</v>
      </c>
      <c r="E1018" s="188" t="s">
        <v>215</v>
      </c>
      <c r="F1018" s="5" t="s">
        <v>228</v>
      </c>
      <c r="G1018" s="5" t="s">
        <v>280</v>
      </c>
    </row>
    <row r="1019" spans="1:7">
      <c r="A1019" s="5">
        <v>2044863</v>
      </c>
      <c r="B1019" s="5" t="s">
        <v>4329</v>
      </c>
      <c r="C1019" s="67" t="s">
        <v>4383</v>
      </c>
      <c r="D1019" s="188">
        <v>0.3</v>
      </c>
      <c r="E1019" s="188" t="s">
        <v>215</v>
      </c>
      <c r="F1019" s="5" t="s">
        <v>228</v>
      </c>
      <c r="G1019" s="5" t="s">
        <v>280</v>
      </c>
    </row>
    <row r="1020" spans="1:7">
      <c r="A1020" s="5">
        <v>2044863</v>
      </c>
      <c r="B1020" s="5" t="s">
        <v>4329</v>
      </c>
      <c r="C1020" s="67" t="s">
        <v>4345</v>
      </c>
      <c r="D1020" s="188">
        <v>0.1</v>
      </c>
      <c r="E1020" s="188" t="s">
        <v>215</v>
      </c>
      <c r="F1020" s="5" t="s">
        <v>228</v>
      </c>
      <c r="G1020" s="5" t="s">
        <v>2092</v>
      </c>
    </row>
    <row r="1021" spans="1:7">
      <c r="A1021" s="5">
        <v>2044863</v>
      </c>
      <c r="B1021" s="5" t="s">
        <v>4329</v>
      </c>
      <c r="C1021" s="67" t="s">
        <v>4350</v>
      </c>
      <c r="D1021" s="188">
        <v>0.1</v>
      </c>
      <c r="E1021" s="188" t="s">
        <v>215</v>
      </c>
      <c r="F1021" s="5" t="s">
        <v>228</v>
      </c>
      <c r="G1021" s="5" t="s">
        <v>2092</v>
      </c>
    </row>
    <row r="1022" spans="1:7">
      <c r="A1022" s="5">
        <v>2044863</v>
      </c>
      <c r="B1022" s="5" t="s">
        <v>4329</v>
      </c>
      <c r="C1022" s="67" t="s">
        <v>4505</v>
      </c>
      <c r="D1022" s="188">
        <v>0.1</v>
      </c>
      <c r="E1022" s="188" t="s">
        <v>215</v>
      </c>
      <c r="F1022" s="5" t="s">
        <v>228</v>
      </c>
      <c r="G1022" s="5" t="s">
        <v>2092</v>
      </c>
    </row>
    <row r="1023" spans="1:7">
      <c r="A1023" s="5">
        <v>2044903</v>
      </c>
      <c r="B1023" s="5" t="s">
        <v>172</v>
      </c>
      <c r="C1023" s="67" t="s">
        <v>505</v>
      </c>
      <c r="E1023" s="188" t="s">
        <v>506</v>
      </c>
      <c r="F1023" s="5" t="s">
        <v>228</v>
      </c>
      <c r="G1023" s="5" t="s">
        <v>192</v>
      </c>
    </row>
    <row r="1024" spans="1:7">
      <c r="A1024" s="5">
        <v>2044903</v>
      </c>
      <c r="B1024" s="5" t="s">
        <v>4329</v>
      </c>
      <c r="C1024" s="67" t="s">
        <v>505</v>
      </c>
      <c r="D1024" s="188">
        <v>1</v>
      </c>
      <c r="E1024" s="188" t="s">
        <v>506</v>
      </c>
      <c r="F1024" s="5" t="s">
        <v>228</v>
      </c>
      <c r="G1024" s="5" t="s">
        <v>192</v>
      </c>
    </row>
    <row r="1025" spans="1:7">
      <c r="A1025" s="5">
        <v>2045031</v>
      </c>
      <c r="B1025" s="5" t="s">
        <v>172</v>
      </c>
      <c r="C1025" s="67" t="s">
        <v>214</v>
      </c>
      <c r="E1025" s="188" t="s">
        <v>215</v>
      </c>
      <c r="F1025" s="5" t="s">
        <v>228</v>
      </c>
      <c r="G1025" s="5" t="s">
        <v>192</v>
      </c>
    </row>
    <row r="1026" spans="1:7">
      <c r="A1026" s="5">
        <v>2045031</v>
      </c>
      <c r="B1026" s="5" t="s">
        <v>4329</v>
      </c>
      <c r="C1026" s="67" t="s">
        <v>214</v>
      </c>
      <c r="D1026" s="188">
        <v>0.65</v>
      </c>
      <c r="E1026" s="188" t="s">
        <v>215</v>
      </c>
      <c r="F1026" s="5" t="s">
        <v>228</v>
      </c>
      <c r="G1026" s="5" t="s">
        <v>192</v>
      </c>
    </row>
    <row r="1027" spans="1:7">
      <c r="A1027" s="5">
        <v>2045031</v>
      </c>
      <c r="B1027" s="5" t="s">
        <v>4329</v>
      </c>
      <c r="C1027" s="67" t="s">
        <v>4506</v>
      </c>
      <c r="D1027" s="188">
        <v>0.15</v>
      </c>
      <c r="E1027" s="188" t="s">
        <v>215</v>
      </c>
      <c r="F1027" s="5" t="s">
        <v>228</v>
      </c>
      <c r="G1027" s="5" t="s">
        <v>4331</v>
      </c>
    </row>
    <row r="1028" spans="1:7">
      <c r="A1028" s="5">
        <v>2045031</v>
      </c>
      <c r="B1028" s="5" t="s">
        <v>4329</v>
      </c>
      <c r="C1028" s="67" t="s">
        <v>411</v>
      </c>
      <c r="D1028" s="188">
        <v>0.1</v>
      </c>
      <c r="E1028" s="188" t="s">
        <v>215</v>
      </c>
      <c r="F1028" s="5" t="s">
        <v>228</v>
      </c>
      <c r="G1028" s="5" t="s">
        <v>192</v>
      </c>
    </row>
    <row r="1029" spans="1:7">
      <c r="A1029" s="5">
        <v>2045031</v>
      </c>
      <c r="B1029" s="5" t="s">
        <v>4329</v>
      </c>
      <c r="C1029" s="67" t="s">
        <v>4507</v>
      </c>
      <c r="D1029" s="188">
        <v>0.1</v>
      </c>
      <c r="E1029" s="188" t="s">
        <v>215</v>
      </c>
      <c r="F1029" s="5" t="s">
        <v>228</v>
      </c>
      <c r="G1029" s="5" t="s">
        <v>192</v>
      </c>
    </row>
    <row r="1030" spans="1:7">
      <c r="A1030" s="5">
        <v>2045193</v>
      </c>
      <c r="B1030" s="5" t="s">
        <v>172</v>
      </c>
      <c r="C1030" s="67" t="s">
        <v>254</v>
      </c>
      <c r="E1030" s="188" t="s">
        <v>255</v>
      </c>
      <c r="F1030" s="5" t="s">
        <v>228</v>
      </c>
      <c r="G1030" s="5" t="s">
        <v>192</v>
      </c>
    </row>
    <row r="1031" spans="1:7">
      <c r="A1031" s="5">
        <v>2045193</v>
      </c>
      <c r="B1031" s="5" t="s">
        <v>4329</v>
      </c>
      <c r="C1031" s="67" t="s">
        <v>254</v>
      </c>
      <c r="D1031" s="188">
        <v>0.7</v>
      </c>
      <c r="E1031" s="188" t="s">
        <v>255</v>
      </c>
      <c r="F1031" s="5" t="s">
        <v>228</v>
      </c>
      <c r="G1031" s="5" t="s">
        <v>192</v>
      </c>
    </row>
    <row r="1032" spans="1:7">
      <c r="A1032" s="5">
        <v>2045193</v>
      </c>
      <c r="B1032" s="5" t="s">
        <v>4329</v>
      </c>
      <c r="C1032" s="67" t="s">
        <v>688</v>
      </c>
      <c r="D1032" s="188">
        <v>0.1</v>
      </c>
      <c r="E1032" s="188" t="s">
        <v>689</v>
      </c>
      <c r="F1032" s="5" t="s">
        <v>228</v>
      </c>
      <c r="G1032" s="5" t="s">
        <v>192</v>
      </c>
    </row>
    <row r="1033" spans="1:7">
      <c r="A1033" s="5">
        <v>2045193</v>
      </c>
      <c r="B1033" s="5" t="s">
        <v>4329</v>
      </c>
      <c r="C1033" s="67" t="s">
        <v>1197</v>
      </c>
      <c r="D1033" s="188">
        <v>0.1</v>
      </c>
      <c r="E1033" s="188" t="s">
        <v>191</v>
      </c>
      <c r="F1033" s="5" t="s">
        <v>228</v>
      </c>
      <c r="G1033" s="5" t="s">
        <v>192</v>
      </c>
    </row>
    <row r="1034" spans="1:7">
      <c r="A1034" s="5">
        <v>2045193</v>
      </c>
      <c r="B1034" s="5" t="s">
        <v>4329</v>
      </c>
      <c r="C1034" s="67" t="s">
        <v>4508</v>
      </c>
      <c r="D1034" s="188">
        <v>0.1</v>
      </c>
      <c r="E1034" s="188" t="s">
        <v>4343</v>
      </c>
      <c r="F1034" s="5" t="s">
        <v>4344</v>
      </c>
      <c r="G1034" s="5" t="s">
        <v>192</v>
      </c>
    </row>
    <row r="1035" spans="1:7">
      <c r="A1035" s="5">
        <v>2045339</v>
      </c>
      <c r="B1035" s="5" t="s">
        <v>172</v>
      </c>
      <c r="C1035" s="67" t="s">
        <v>1165</v>
      </c>
      <c r="E1035" s="188" t="s">
        <v>191</v>
      </c>
      <c r="F1035" s="5" t="s">
        <v>228</v>
      </c>
      <c r="G1035" s="5" t="s">
        <v>192</v>
      </c>
    </row>
    <row r="1036" spans="1:7">
      <c r="A1036" s="5">
        <v>2045339</v>
      </c>
      <c r="B1036" s="5" t="s">
        <v>4329</v>
      </c>
      <c r="C1036" s="67" t="s">
        <v>4397</v>
      </c>
      <c r="D1036" s="188">
        <v>0.2</v>
      </c>
      <c r="E1036" s="188" t="s">
        <v>215</v>
      </c>
      <c r="F1036" s="5" t="s">
        <v>228</v>
      </c>
      <c r="G1036" s="5" t="s">
        <v>2092</v>
      </c>
    </row>
    <row r="1037" spans="1:7">
      <c r="A1037" s="5">
        <v>2045339</v>
      </c>
      <c r="B1037" s="5" t="s">
        <v>4329</v>
      </c>
      <c r="C1037" s="67" t="s">
        <v>411</v>
      </c>
      <c r="D1037" s="188">
        <v>0.2</v>
      </c>
      <c r="E1037" s="188" t="s">
        <v>215</v>
      </c>
      <c r="F1037" s="5" t="s">
        <v>228</v>
      </c>
      <c r="G1037" s="5" t="s">
        <v>192</v>
      </c>
    </row>
    <row r="1038" spans="1:7">
      <c r="A1038" s="5">
        <v>2045339</v>
      </c>
      <c r="B1038" s="5" t="s">
        <v>4329</v>
      </c>
      <c r="C1038" s="67" t="s">
        <v>4509</v>
      </c>
      <c r="D1038" s="188">
        <v>0.2</v>
      </c>
      <c r="E1038" s="188" t="s">
        <v>191</v>
      </c>
      <c r="F1038" s="5" t="s">
        <v>228</v>
      </c>
      <c r="G1038" s="5" t="s">
        <v>4331</v>
      </c>
    </row>
    <row r="1039" spans="1:7">
      <c r="A1039" s="5">
        <v>2045339</v>
      </c>
      <c r="B1039" s="5" t="s">
        <v>4329</v>
      </c>
      <c r="C1039" s="67" t="s">
        <v>4438</v>
      </c>
      <c r="D1039" s="188">
        <v>0.2</v>
      </c>
      <c r="E1039" s="188" t="s">
        <v>191</v>
      </c>
      <c r="F1039" s="5" t="s">
        <v>228</v>
      </c>
      <c r="G1039" s="5" t="s">
        <v>2092</v>
      </c>
    </row>
    <row r="1040" spans="1:7">
      <c r="A1040" s="5">
        <v>2045339</v>
      </c>
      <c r="B1040" s="5" t="s">
        <v>4329</v>
      </c>
      <c r="C1040" s="67" t="s">
        <v>225</v>
      </c>
      <c r="D1040" s="188">
        <v>0.1</v>
      </c>
      <c r="E1040" s="188" t="s">
        <v>191</v>
      </c>
      <c r="F1040" s="5" t="s">
        <v>228</v>
      </c>
      <c r="G1040" s="5" t="s">
        <v>192</v>
      </c>
    </row>
    <row r="1041" spans="1:7">
      <c r="A1041" s="5">
        <v>2045339</v>
      </c>
      <c r="B1041" s="5" t="s">
        <v>4329</v>
      </c>
      <c r="C1041" s="67" t="s">
        <v>4510</v>
      </c>
      <c r="D1041" s="188">
        <v>0.05</v>
      </c>
      <c r="E1041" s="188" t="s">
        <v>191</v>
      </c>
      <c r="F1041" s="5" t="s">
        <v>228</v>
      </c>
      <c r="G1041" s="5" t="s">
        <v>280</v>
      </c>
    </row>
    <row r="1042" spans="1:7">
      <c r="A1042" s="5">
        <v>2045339</v>
      </c>
      <c r="B1042" s="5" t="s">
        <v>4329</v>
      </c>
      <c r="C1042" s="67" t="s">
        <v>822</v>
      </c>
      <c r="D1042" s="188">
        <v>0.05</v>
      </c>
      <c r="E1042" s="188" t="s">
        <v>215</v>
      </c>
      <c r="F1042" s="5" t="s">
        <v>228</v>
      </c>
      <c r="G1042" s="5" t="s">
        <v>192</v>
      </c>
    </row>
    <row r="1043" spans="1:7">
      <c r="A1043" s="5">
        <v>2045450</v>
      </c>
      <c r="B1043" s="5" t="s">
        <v>172</v>
      </c>
      <c r="C1043" s="67" t="s">
        <v>254</v>
      </c>
      <c r="E1043" s="188" t="s">
        <v>255</v>
      </c>
      <c r="F1043" s="5" t="s">
        <v>228</v>
      </c>
      <c r="G1043" s="5" t="s">
        <v>192</v>
      </c>
    </row>
    <row r="1044" spans="1:7">
      <c r="A1044" s="5">
        <v>2045450</v>
      </c>
      <c r="B1044" s="5" t="s">
        <v>4329</v>
      </c>
      <c r="C1044" s="67" t="s">
        <v>254</v>
      </c>
      <c r="D1044" s="188">
        <v>0.5</v>
      </c>
      <c r="E1044" s="188" t="s">
        <v>255</v>
      </c>
      <c r="F1044" s="5" t="s">
        <v>228</v>
      </c>
      <c r="G1044" s="5" t="s">
        <v>192</v>
      </c>
    </row>
    <row r="1045" spans="1:7">
      <c r="A1045" s="5">
        <v>2045450</v>
      </c>
      <c r="B1045" s="5" t="s">
        <v>4329</v>
      </c>
      <c r="C1045" s="67" t="s">
        <v>4454</v>
      </c>
      <c r="D1045" s="188">
        <v>0.2</v>
      </c>
      <c r="E1045" s="188" t="s">
        <v>506</v>
      </c>
      <c r="F1045" s="5" t="s">
        <v>228</v>
      </c>
      <c r="G1045" s="5" t="s">
        <v>2092</v>
      </c>
    </row>
    <row r="1046" spans="1:7">
      <c r="A1046" s="5">
        <v>2045450</v>
      </c>
      <c r="B1046" s="5" t="s">
        <v>4329</v>
      </c>
      <c r="C1046" s="67" t="s">
        <v>690</v>
      </c>
      <c r="D1046" s="188">
        <v>0.1</v>
      </c>
      <c r="E1046" s="188" t="s">
        <v>245</v>
      </c>
      <c r="F1046" s="5" t="s">
        <v>228</v>
      </c>
      <c r="G1046" s="5" t="s">
        <v>280</v>
      </c>
    </row>
    <row r="1047" spans="1:7">
      <c r="A1047" s="5">
        <v>2045450</v>
      </c>
      <c r="B1047" s="5" t="s">
        <v>4329</v>
      </c>
      <c r="C1047" s="67" t="s">
        <v>4478</v>
      </c>
      <c r="D1047" s="188">
        <v>0.1</v>
      </c>
      <c r="E1047" s="188" t="s">
        <v>4343</v>
      </c>
      <c r="F1047" s="5" t="s">
        <v>4378</v>
      </c>
      <c r="G1047" s="5" t="s">
        <v>192</v>
      </c>
    </row>
    <row r="1048" spans="1:7">
      <c r="A1048" s="5">
        <v>2045450</v>
      </c>
      <c r="B1048" s="5" t="s">
        <v>4329</v>
      </c>
      <c r="C1048" s="67" t="s">
        <v>244</v>
      </c>
      <c r="D1048" s="188">
        <v>0.1</v>
      </c>
      <c r="E1048" s="188" t="s">
        <v>245</v>
      </c>
      <c r="F1048" s="5" t="s">
        <v>228</v>
      </c>
      <c r="G1048" s="5" t="s">
        <v>192</v>
      </c>
    </row>
    <row r="1049" spans="1:7">
      <c r="A1049" s="5">
        <v>2046125</v>
      </c>
      <c r="B1049" s="5" t="s">
        <v>172</v>
      </c>
      <c r="C1049" s="67" t="s">
        <v>345</v>
      </c>
      <c r="E1049" s="188" t="s">
        <v>215</v>
      </c>
      <c r="F1049" s="5" t="s">
        <v>228</v>
      </c>
      <c r="G1049" s="5" t="s">
        <v>192</v>
      </c>
    </row>
    <row r="1050" spans="1:7">
      <c r="A1050" s="5">
        <v>2046125</v>
      </c>
      <c r="B1050" s="5" t="s">
        <v>4329</v>
      </c>
      <c r="C1050" s="67" t="s">
        <v>345</v>
      </c>
      <c r="D1050" s="188">
        <v>0.2</v>
      </c>
      <c r="E1050" s="188" t="s">
        <v>215</v>
      </c>
      <c r="F1050" s="5" t="s">
        <v>228</v>
      </c>
      <c r="G1050" s="5" t="s">
        <v>192</v>
      </c>
    </row>
    <row r="1051" spans="1:7">
      <c r="A1051" s="5">
        <v>2046125</v>
      </c>
      <c r="B1051" s="5" t="s">
        <v>4329</v>
      </c>
      <c r="C1051" s="67" t="s">
        <v>4345</v>
      </c>
      <c r="D1051" s="188">
        <v>0.1</v>
      </c>
      <c r="E1051" s="188" t="s">
        <v>215</v>
      </c>
      <c r="F1051" s="5" t="s">
        <v>228</v>
      </c>
      <c r="G1051" s="5" t="s">
        <v>2092</v>
      </c>
    </row>
    <row r="1052" spans="1:7">
      <c r="A1052" s="5">
        <v>2046125</v>
      </c>
      <c r="B1052" s="5" t="s">
        <v>4329</v>
      </c>
      <c r="C1052" s="67" t="s">
        <v>4430</v>
      </c>
      <c r="D1052" s="188">
        <v>0.1</v>
      </c>
      <c r="E1052" s="188" t="s">
        <v>215</v>
      </c>
      <c r="F1052" s="5" t="s">
        <v>228</v>
      </c>
      <c r="G1052" s="5" t="s">
        <v>2092</v>
      </c>
    </row>
    <row r="1053" spans="1:7">
      <c r="A1053" s="5">
        <v>2046125</v>
      </c>
      <c r="B1053" s="5" t="s">
        <v>4329</v>
      </c>
      <c r="C1053" s="67" t="s">
        <v>4334</v>
      </c>
      <c r="D1053" s="188">
        <v>0.1</v>
      </c>
      <c r="E1053" s="188" t="s">
        <v>215</v>
      </c>
      <c r="F1053" s="5" t="s">
        <v>228</v>
      </c>
      <c r="G1053" s="5" t="s">
        <v>2092</v>
      </c>
    </row>
    <row r="1054" spans="1:7">
      <c r="A1054" s="5">
        <v>2046125</v>
      </c>
      <c r="B1054" s="5" t="s">
        <v>4329</v>
      </c>
      <c r="C1054" s="67" t="s">
        <v>4388</v>
      </c>
      <c r="D1054" s="188">
        <v>0.1</v>
      </c>
      <c r="E1054" s="188" t="s">
        <v>215</v>
      </c>
      <c r="F1054" s="5" t="s">
        <v>228</v>
      </c>
      <c r="G1054" s="5" t="s">
        <v>2092</v>
      </c>
    </row>
    <row r="1055" spans="1:7">
      <c r="A1055" s="5">
        <v>2046125</v>
      </c>
      <c r="B1055" s="5" t="s">
        <v>4329</v>
      </c>
      <c r="C1055" s="67" t="s">
        <v>4400</v>
      </c>
      <c r="D1055" s="188">
        <v>0.1</v>
      </c>
      <c r="E1055" s="188" t="s">
        <v>215</v>
      </c>
      <c r="F1055" s="5" t="s">
        <v>228</v>
      </c>
      <c r="G1055" s="5" t="s">
        <v>2092</v>
      </c>
    </row>
    <row r="1056" spans="1:7">
      <c r="A1056" s="5">
        <v>2046125</v>
      </c>
      <c r="B1056" s="5" t="s">
        <v>4329</v>
      </c>
      <c r="C1056" s="67" t="s">
        <v>720</v>
      </c>
      <c r="D1056" s="188">
        <v>0.05</v>
      </c>
      <c r="E1056" s="188" t="s">
        <v>215</v>
      </c>
      <c r="F1056" s="5" t="s">
        <v>228</v>
      </c>
      <c r="G1056" s="5" t="s">
        <v>280</v>
      </c>
    </row>
    <row r="1057" spans="1:7">
      <c r="A1057" s="5">
        <v>2046125</v>
      </c>
      <c r="B1057" s="5" t="s">
        <v>4329</v>
      </c>
      <c r="C1057" s="67" t="s">
        <v>624</v>
      </c>
      <c r="D1057" s="188">
        <v>0.05</v>
      </c>
      <c r="E1057" s="188" t="s">
        <v>215</v>
      </c>
      <c r="F1057" s="5" t="s">
        <v>228</v>
      </c>
      <c r="G1057" s="5" t="s">
        <v>280</v>
      </c>
    </row>
    <row r="1058" spans="1:7">
      <c r="A1058" s="5">
        <v>2046125</v>
      </c>
      <c r="B1058" s="5" t="s">
        <v>4329</v>
      </c>
      <c r="C1058" s="67" t="s">
        <v>781</v>
      </c>
      <c r="D1058" s="188">
        <v>0.05</v>
      </c>
      <c r="E1058" s="188" t="s">
        <v>215</v>
      </c>
      <c r="F1058" s="5" t="s">
        <v>228</v>
      </c>
      <c r="G1058" s="5" t="s">
        <v>280</v>
      </c>
    </row>
    <row r="1059" spans="1:7">
      <c r="A1059" s="5">
        <v>2046125</v>
      </c>
      <c r="B1059" s="5" t="s">
        <v>4329</v>
      </c>
      <c r="C1059" s="67" t="s">
        <v>822</v>
      </c>
      <c r="D1059" s="188">
        <v>0.05</v>
      </c>
      <c r="E1059" s="188" t="s">
        <v>215</v>
      </c>
      <c r="F1059" s="5" t="s">
        <v>228</v>
      </c>
      <c r="G1059" s="5" t="s">
        <v>192</v>
      </c>
    </row>
    <row r="1060" spans="1:7">
      <c r="A1060" s="5">
        <v>2046125</v>
      </c>
      <c r="B1060" s="5" t="s">
        <v>4329</v>
      </c>
      <c r="C1060" s="67" t="s">
        <v>4511</v>
      </c>
      <c r="D1060" s="188">
        <v>0.05</v>
      </c>
      <c r="E1060" s="188" t="s">
        <v>215</v>
      </c>
      <c r="F1060" s="5" t="s">
        <v>228</v>
      </c>
      <c r="G1060" s="5" t="s">
        <v>2092</v>
      </c>
    </row>
    <row r="1061" spans="1:7">
      <c r="A1061" s="5">
        <v>2046125</v>
      </c>
      <c r="B1061" s="5" t="s">
        <v>4329</v>
      </c>
      <c r="C1061" s="67" t="s">
        <v>4512</v>
      </c>
      <c r="D1061" s="188">
        <v>0.05</v>
      </c>
      <c r="E1061" s="188" t="s">
        <v>215</v>
      </c>
      <c r="F1061" s="5" t="s">
        <v>228</v>
      </c>
      <c r="G1061" s="5" t="s">
        <v>2092</v>
      </c>
    </row>
    <row r="1062" spans="1:7">
      <c r="A1062" s="5">
        <v>2046126</v>
      </c>
      <c r="B1062" s="5" t="s">
        <v>172</v>
      </c>
      <c r="C1062" s="67" t="s">
        <v>190</v>
      </c>
      <c r="E1062" s="188" t="s">
        <v>191</v>
      </c>
      <c r="F1062" s="5" t="s">
        <v>228</v>
      </c>
      <c r="G1062" s="5" t="s">
        <v>192</v>
      </c>
    </row>
    <row r="1063" spans="1:7">
      <c r="A1063" s="5">
        <v>2046126</v>
      </c>
      <c r="B1063" s="5" t="s">
        <v>4329</v>
      </c>
      <c r="C1063" s="67" t="s">
        <v>190</v>
      </c>
      <c r="D1063" s="188">
        <v>1</v>
      </c>
      <c r="E1063" s="188" t="s">
        <v>191</v>
      </c>
      <c r="F1063" s="5" t="s">
        <v>228</v>
      </c>
      <c r="G1063" s="5" t="s">
        <v>192</v>
      </c>
    </row>
    <row r="1064" spans="1:7">
      <c r="A1064" s="5">
        <v>2046134</v>
      </c>
      <c r="B1064" s="5" t="s">
        <v>172</v>
      </c>
      <c r="C1064" s="67" t="s">
        <v>254</v>
      </c>
      <c r="E1064" s="188" t="s">
        <v>255</v>
      </c>
      <c r="F1064" s="5" t="s">
        <v>228</v>
      </c>
      <c r="G1064" s="5" t="s">
        <v>192</v>
      </c>
    </row>
    <row r="1065" spans="1:7">
      <c r="A1065" s="5">
        <v>2046134</v>
      </c>
      <c r="B1065" s="5" t="s">
        <v>4329</v>
      </c>
      <c r="C1065" s="67" t="s">
        <v>254</v>
      </c>
      <c r="D1065" s="188">
        <v>1</v>
      </c>
      <c r="E1065" s="188" t="s">
        <v>255</v>
      </c>
      <c r="F1065" s="5" t="s">
        <v>228</v>
      </c>
      <c r="G1065" s="5" t="s">
        <v>192</v>
      </c>
    </row>
    <row r="1066" spans="1:7">
      <c r="A1066" s="5">
        <v>2046143</v>
      </c>
      <c r="B1066" s="5" t="s">
        <v>172</v>
      </c>
      <c r="C1066" s="67" t="s">
        <v>244</v>
      </c>
      <c r="E1066" s="188" t="s">
        <v>245</v>
      </c>
      <c r="F1066" s="5" t="s">
        <v>228</v>
      </c>
      <c r="G1066" s="5" t="s">
        <v>192</v>
      </c>
    </row>
    <row r="1067" spans="1:7">
      <c r="A1067" s="5">
        <v>2046143</v>
      </c>
      <c r="B1067" s="5" t="s">
        <v>4329</v>
      </c>
      <c r="C1067" s="67" t="s">
        <v>244</v>
      </c>
      <c r="D1067" s="188">
        <v>1</v>
      </c>
      <c r="E1067" s="188" t="s">
        <v>245</v>
      </c>
      <c r="F1067" s="5" t="s">
        <v>228</v>
      </c>
      <c r="G1067" s="5" t="s">
        <v>192</v>
      </c>
    </row>
    <row r="1068" spans="1:7">
      <c r="A1068" s="5">
        <v>2046160</v>
      </c>
      <c r="B1068" s="5" t="s">
        <v>172</v>
      </c>
      <c r="C1068" s="67" t="s">
        <v>2042</v>
      </c>
      <c r="E1068" s="188" t="s">
        <v>506</v>
      </c>
      <c r="F1068" s="5" t="s">
        <v>228</v>
      </c>
      <c r="G1068" s="5" t="s">
        <v>280</v>
      </c>
    </row>
    <row r="1069" spans="1:7">
      <c r="A1069" s="5">
        <v>2046160</v>
      </c>
      <c r="B1069" s="5" t="s">
        <v>4329</v>
      </c>
      <c r="C1069" s="67" t="s">
        <v>2042</v>
      </c>
      <c r="D1069" s="188">
        <v>1</v>
      </c>
      <c r="E1069" s="188" t="s">
        <v>506</v>
      </c>
      <c r="F1069" s="5" t="s">
        <v>228</v>
      </c>
      <c r="G1069" s="5" t="s">
        <v>280</v>
      </c>
    </row>
    <row r="1070" spans="1:7">
      <c r="A1070" s="5">
        <v>2046173</v>
      </c>
      <c r="B1070" s="5" t="s">
        <v>172</v>
      </c>
      <c r="C1070" s="67" t="s">
        <v>225</v>
      </c>
      <c r="E1070" s="188" t="s">
        <v>191</v>
      </c>
      <c r="F1070" s="5" t="s">
        <v>228</v>
      </c>
      <c r="G1070" s="5" t="s">
        <v>192</v>
      </c>
    </row>
    <row r="1071" spans="1:7">
      <c r="A1071" s="5">
        <v>2046173</v>
      </c>
      <c r="B1071" s="5" t="s">
        <v>4329</v>
      </c>
      <c r="C1071" s="67" t="s">
        <v>225</v>
      </c>
      <c r="D1071" s="188">
        <v>1</v>
      </c>
      <c r="E1071" s="188" t="s">
        <v>191</v>
      </c>
      <c r="F1071" s="5" t="s">
        <v>228</v>
      </c>
      <c r="G1071" s="5" t="s">
        <v>192</v>
      </c>
    </row>
    <row r="1072" spans="1:7">
      <c r="A1072" s="5">
        <v>2046177</v>
      </c>
      <c r="B1072" s="5" t="s">
        <v>172</v>
      </c>
      <c r="C1072" s="67" t="s">
        <v>616</v>
      </c>
      <c r="E1072" s="188" t="s">
        <v>617</v>
      </c>
      <c r="F1072" s="5" t="s">
        <v>228</v>
      </c>
      <c r="G1072" s="5" t="s">
        <v>280</v>
      </c>
    </row>
    <row r="1073" spans="1:7">
      <c r="A1073" s="5">
        <v>2046177</v>
      </c>
      <c r="B1073" s="5" t="s">
        <v>4329</v>
      </c>
      <c r="C1073" s="67" t="s">
        <v>4513</v>
      </c>
      <c r="D1073" s="188">
        <v>0.25</v>
      </c>
      <c r="E1073" s="188" t="s">
        <v>617</v>
      </c>
      <c r="F1073" s="5" t="s">
        <v>228</v>
      </c>
      <c r="G1073" s="5" t="s">
        <v>2092</v>
      </c>
    </row>
    <row r="1074" spans="1:7">
      <c r="A1074" s="5">
        <v>2046177</v>
      </c>
      <c r="B1074" s="5" t="s">
        <v>4329</v>
      </c>
      <c r="C1074" s="67" t="s">
        <v>4514</v>
      </c>
      <c r="D1074" s="188">
        <v>0.25</v>
      </c>
      <c r="E1074" s="188" t="s">
        <v>617</v>
      </c>
      <c r="F1074" s="5" t="s">
        <v>228</v>
      </c>
      <c r="G1074" s="5" t="s">
        <v>2092</v>
      </c>
    </row>
    <row r="1075" spans="1:7">
      <c r="A1075" s="5">
        <v>2046177</v>
      </c>
      <c r="B1075" s="5" t="s">
        <v>4329</v>
      </c>
      <c r="C1075" s="67" t="s">
        <v>4515</v>
      </c>
      <c r="D1075" s="188">
        <v>0.25</v>
      </c>
      <c r="E1075" s="188" t="s">
        <v>617</v>
      </c>
      <c r="F1075" s="5" t="s">
        <v>228</v>
      </c>
      <c r="G1075" s="5" t="s">
        <v>2092</v>
      </c>
    </row>
    <row r="1076" spans="1:7">
      <c r="A1076" s="5">
        <v>2046177</v>
      </c>
      <c r="B1076" s="5" t="s">
        <v>4329</v>
      </c>
      <c r="C1076" s="67" t="s">
        <v>4516</v>
      </c>
      <c r="D1076" s="188">
        <v>0.25</v>
      </c>
      <c r="E1076" s="188" t="s">
        <v>617</v>
      </c>
      <c r="F1076" s="5" t="s">
        <v>228</v>
      </c>
      <c r="G1076" s="5" t="s">
        <v>2092</v>
      </c>
    </row>
    <row r="1077" spans="1:7">
      <c r="A1077" s="5">
        <v>2046193</v>
      </c>
      <c r="B1077" s="5" t="s">
        <v>172</v>
      </c>
      <c r="C1077" s="67" t="s">
        <v>560</v>
      </c>
      <c r="E1077" s="188" t="s">
        <v>255</v>
      </c>
      <c r="F1077" s="5" t="s">
        <v>228</v>
      </c>
      <c r="G1077" s="5" t="s">
        <v>192</v>
      </c>
    </row>
    <row r="1078" spans="1:7">
      <c r="A1078" s="5">
        <v>2046193</v>
      </c>
      <c r="B1078" s="5" t="s">
        <v>4329</v>
      </c>
      <c r="C1078" s="67" t="s">
        <v>4426</v>
      </c>
      <c r="D1078" s="188">
        <v>0.8</v>
      </c>
      <c r="E1078" s="188" t="s">
        <v>255</v>
      </c>
      <c r="F1078" s="5" t="s">
        <v>228</v>
      </c>
      <c r="G1078" s="5" t="s">
        <v>2092</v>
      </c>
    </row>
    <row r="1079" spans="1:7">
      <c r="A1079" s="5">
        <v>2046193</v>
      </c>
      <c r="B1079" s="5" t="s">
        <v>4329</v>
      </c>
      <c r="C1079" s="67" t="s">
        <v>560</v>
      </c>
      <c r="D1079" s="188">
        <v>0.06</v>
      </c>
      <c r="E1079" s="188" t="s">
        <v>255</v>
      </c>
      <c r="F1079" s="5" t="s">
        <v>228</v>
      </c>
      <c r="G1079" s="5" t="s">
        <v>192</v>
      </c>
    </row>
    <row r="1080" spans="1:7">
      <c r="A1080" s="5">
        <v>2046193</v>
      </c>
      <c r="B1080" s="5" t="s">
        <v>4329</v>
      </c>
      <c r="C1080" s="67" t="s">
        <v>4412</v>
      </c>
      <c r="D1080" s="188">
        <v>0.02</v>
      </c>
      <c r="E1080" s="188" t="s">
        <v>255</v>
      </c>
      <c r="F1080" s="5" t="s">
        <v>228</v>
      </c>
      <c r="G1080" s="5" t="s">
        <v>2092</v>
      </c>
    </row>
    <row r="1081" spans="1:7">
      <c r="A1081" s="5">
        <v>2046193</v>
      </c>
      <c r="B1081" s="5" t="s">
        <v>4329</v>
      </c>
      <c r="C1081" s="67" t="s">
        <v>4517</v>
      </c>
      <c r="D1081" s="188">
        <v>0.02</v>
      </c>
      <c r="E1081" s="188" t="s">
        <v>255</v>
      </c>
      <c r="F1081" s="5" t="s">
        <v>228</v>
      </c>
      <c r="G1081" s="5" t="s">
        <v>2092</v>
      </c>
    </row>
    <row r="1082" spans="1:7">
      <c r="A1082" s="5">
        <v>2046193</v>
      </c>
      <c r="B1082" s="5" t="s">
        <v>4329</v>
      </c>
      <c r="C1082" s="67" t="s">
        <v>4518</v>
      </c>
      <c r="D1082" s="188">
        <v>0.02</v>
      </c>
      <c r="E1082" s="188" t="s">
        <v>255</v>
      </c>
      <c r="F1082" s="5" t="s">
        <v>228</v>
      </c>
      <c r="G1082" s="5" t="s">
        <v>2092</v>
      </c>
    </row>
    <row r="1083" spans="1:7">
      <c r="A1083" s="5">
        <v>2046193</v>
      </c>
      <c r="B1083" s="5" t="s">
        <v>4329</v>
      </c>
      <c r="C1083" s="67" t="s">
        <v>4519</v>
      </c>
      <c r="D1083" s="188">
        <v>0.02</v>
      </c>
      <c r="E1083" s="188" t="s">
        <v>255</v>
      </c>
      <c r="F1083" s="5" t="s">
        <v>228</v>
      </c>
      <c r="G1083" s="5" t="s">
        <v>2092</v>
      </c>
    </row>
    <row r="1084" spans="1:7">
      <c r="A1084" s="5">
        <v>2046193</v>
      </c>
      <c r="B1084" s="5" t="s">
        <v>4329</v>
      </c>
      <c r="C1084" s="67" t="s">
        <v>4520</v>
      </c>
      <c r="D1084" s="188">
        <v>0.02</v>
      </c>
      <c r="E1084" s="188" t="s">
        <v>255</v>
      </c>
      <c r="F1084" s="5" t="s">
        <v>228</v>
      </c>
      <c r="G1084" s="5" t="s">
        <v>1464</v>
      </c>
    </row>
    <row r="1085" spans="1:7">
      <c r="A1085" s="5">
        <v>2046193</v>
      </c>
      <c r="B1085" s="5" t="s">
        <v>4329</v>
      </c>
      <c r="C1085" s="67" t="s">
        <v>4428</v>
      </c>
      <c r="D1085" s="188">
        <v>0.02</v>
      </c>
      <c r="E1085" s="188" t="s">
        <v>255</v>
      </c>
      <c r="F1085" s="5" t="s">
        <v>228</v>
      </c>
      <c r="G1085" s="5" t="s">
        <v>2092</v>
      </c>
    </row>
    <row r="1086" spans="1:7">
      <c r="A1086" s="5">
        <v>2046193</v>
      </c>
      <c r="B1086" s="5" t="s">
        <v>4329</v>
      </c>
      <c r="C1086" s="67" t="s">
        <v>4427</v>
      </c>
      <c r="D1086" s="188">
        <v>0.02</v>
      </c>
      <c r="E1086" s="188" t="s">
        <v>255</v>
      </c>
      <c r="F1086" s="5" t="s">
        <v>228</v>
      </c>
      <c r="G1086" s="5" t="s">
        <v>2092</v>
      </c>
    </row>
    <row r="1087" spans="1:7">
      <c r="A1087" s="5">
        <v>2046215</v>
      </c>
      <c r="B1087" s="5" t="s">
        <v>172</v>
      </c>
      <c r="C1087" s="67" t="s">
        <v>1761</v>
      </c>
      <c r="E1087" s="188" t="s">
        <v>191</v>
      </c>
      <c r="F1087" s="5" t="s">
        <v>228</v>
      </c>
      <c r="G1087" s="5" t="s">
        <v>192</v>
      </c>
    </row>
    <row r="1088" spans="1:7">
      <c r="A1088" s="5">
        <v>2046215</v>
      </c>
      <c r="B1088" s="5" t="s">
        <v>4329</v>
      </c>
      <c r="C1088" s="67" t="s">
        <v>4521</v>
      </c>
      <c r="D1088" s="188">
        <v>0.2</v>
      </c>
      <c r="E1088" s="188" t="s">
        <v>191</v>
      </c>
      <c r="F1088" s="5" t="s">
        <v>228</v>
      </c>
      <c r="G1088" s="5" t="s">
        <v>1464</v>
      </c>
    </row>
    <row r="1089" spans="1:7">
      <c r="A1089" s="5">
        <v>2046215</v>
      </c>
      <c r="B1089" s="5" t="s">
        <v>4329</v>
      </c>
      <c r="C1089" s="67" t="s">
        <v>1761</v>
      </c>
      <c r="D1089" s="188">
        <v>0.15</v>
      </c>
      <c r="E1089" s="188" t="s">
        <v>191</v>
      </c>
      <c r="F1089" s="5" t="s">
        <v>228</v>
      </c>
      <c r="G1089" s="5" t="s">
        <v>192</v>
      </c>
    </row>
    <row r="1090" spans="1:7">
      <c r="A1090" s="5">
        <v>2046215</v>
      </c>
      <c r="B1090" s="5" t="s">
        <v>4329</v>
      </c>
      <c r="C1090" s="67" t="s">
        <v>4439</v>
      </c>
      <c r="D1090" s="188">
        <v>0.15</v>
      </c>
      <c r="E1090" s="188" t="s">
        <v>191</v>
      </c>
      <c r="F1090" s="5" t="s">
        <v>228</v>
      </c>
      <c r="G1090" s="5" t="s">
        <v>4331</v>
      </c>
    </row>
    <row r="1091" spans="1:7">
      <c r="A1091" s="5">
        <v>2046215</v>
      </c>
      <c r="B1091" s="5" t="s">
        <v>4329</v>
      </c>
      <c r="C1091" s="67" t="s">
        <v>4522</v>
      </c>
      <c r="D1091" s="188">
        <v>0.15</v>
      </c>
      <c r="E1091" s="188" t="s">
        <v>191</v>
      </c>
      <c r="F1091" s="5" t="s">
        <v>228</v>
      </c>
      <c r="G1091" s="5" t="s">
        <v>2092</v>
      </c>
    </row>
    <row r="1092" spans="1:7">
      <c r="A1092" s="5">
        <v>2046215</v>
      </c>
      <c r="B1092" s="5" t="s">
        <v>4329</v>
      </c>
      <c r="C1092" s="67" t="s">
        <v>4523</v>
      </c>
      <c r="D1092" s="188">
        <v>0.15</v>
      </c>
      <c r="E1092" s="188" t="s">
        <v>191</v>
      </c>
      <c r="F1092" s="5" t="s">
        <v>228</v>
      </c>
      <c r="G1092" s="5" t="s">
        <v>2092</v>
      </c>
    </row>
    <row r="1093" spans="1:7">
      <c r="A1093" s="5">
        <v>2046215</v>
      </c>
      <c r="B1093" s="5" t="s">
        <v>4329</v>
      </c>
      <c r="C1093" s="67" t="s">
        <v>4524</v>
      </c>
      <c r="D1093" s="188">
        <v>0.1</v>
      </c>
      <c r="E1093" s="188" t="s">
        <v>191</v>
      </c>
      <c r="F1093" s="5" t="s">
        <v>228</v>
      </c>
      <c r="G1093" s="5" t="s">
        <v>1464</v>
      </c>
    </row>
    <row r="1094" spans="1:7">
      <c r="A1094" s="5">
        <v>2046215</v>
      </c>
      <c r="B1094" s="5" t="s">
        <v>4329</v>
      </c>
      <c r="C1094" s="67" t="s">
        <v>4525</v>
      </c>
      <c r="D1094" s="188">
        <v>0.1</v>
      </c>
      <c r="E1094" s="188" t="s">
        <v>191</v>
      </c>
      <c r="F1094" s="5" t="s">
        <v>228</v>
      </c>
      <c r="G1094" s="5" t="s">
        <v>192</v>
      </c>
    </row>
    <row r="1095" spans="1:7">
      <c r="A1095" s="5">
        <v>2046520</v>
      </c>
      <c r="B1095" s="5" t="s">
        <v>172</v>
      </c>
      <c r="C1095" s="67" t="s">
        <v>214</v>
      </c>
      <c r="E1095" s="188" t="s">
        <v>215</v>
      </c>
      <c r="F1095" s="5" t="s">
        <v>228</v>
      </c>
      <c r="G1095" s="5" t="s">
        <v>192</v>
      </c>
    </row>
    <row r="1096" spans="1:7">
      <c r="A1096" s="5">
        <v>2046520</v>
      </c>
      <c r="B1096" s="5" t="s">
        <v>4329</v>
      </c>
      <c r="C1096" s="67" t="s">
        <v>214</v>
      </c>
      <c r="D1096" s="188">
        <v>0.3</v>
      </c>
      <c r="E1096" s="188" t="s">
        <v>215</v>
      </c>
      <c r="F1096" s="5" t="s">
        <v>228</v>
      </c>
      <c r="G1096" s="5" t="s">
        <v>192</v>
      </c>
    </row>
    <row r="1097" spans="1:7">
      <c r="A1097" s="5">
        <v>2046520</v>
      </c>
      <c r="B1097" s="5" t="s">
        <v>4329</v>
      </c>
      <c r="C1097" s="67" t="s">
        <v>4396</v>
      </c>
      <c r="D1097" s="188">
        <v>0.1</v>
      </c>
      <c r="E1097" s="188" t="s">
        <v>215</v>
      </c>
      <c r="F1097" s="5" t="s">
        <v>228</v>
      </c>
      <c r="G1097" s="5" t="s">
        <v>2092</v>
      </c>
    </row>
    <row r="1098" spans="1:7">
      <c r="A1098" s="5">
        <v>2046520</v>
      </c>
      <c r="B1098" s="5" t="s">
        <v>4329</v>
      </c>
      <c r="C1098" s="67" t="s">
        <v>4350</v>
      </c>
      <c r="D1098" s="188">
        <v>0.1</v>
      </c>
      <c r="E1098" s="188" t="s">
        <v>215</v>
      </c>
      <c r="F1098" s="5" t="s">
        <v>228</v>
      </c>
      <c r="G1098" s="5" t="s">
        <v>2092</v>
      </c>
    </row>
    <row r="1099" spans="1:7">
      <c r="A1099" s="5">
        <v>2046520</v>
      </c>
      <c r="B1099" s="5" t="s">
        <v>4329</v>
      </c>
      <c r="C1099" s="67" t="s">
        <v>4463</v>
      </c>
      <c r="D1099" s="188">
        <v>0.1</v>
      </c>
      <c r="E1099" s="188" t="s">
        <v>215</v>
      </c>
      <c r="F1099" s="5" t="s">
        <v>228</v>
      </c>
      <c r="G1099" s="5" t="s">
        <v>4331</v>
      </c>
    </row>
    <row r="1100" spans="1:7">
      <c r="A1100" s="5">
        <v>2046520</v>
      </c>
      <c r="B1100" s="5" t="s">
        <v>4329</v>
      </c>
      <c r="C1100" s="67" t="s">
        <v>4383</v>
      </c>
      <c r="D1100" s="188">
        <v>0.1</v>
      </c>
      <c r="E1100" s="188" t="s">
        <v>215</v>
      </c>
      <c r="F1100" s="5" t="s">
        <v>228</v>
      </c>
      <c r="G1100" s="5" t="s">
        <v>280</v>
      </c>
    </row>
    <row r="1101" spans="1:7">
      <c r="A1101" s="5">
        <v>2046520</v>
      </c>
      <c r="B1101" s="5" t="s">
        <v>4329</v>
      </c>
      <c r="C1101" s="67" t="s">
        <v>4526</v>
      </c>
      <c r="D1101" s="188">
        <v>0.05</v>
      </c>
      <c r="E1101" s="188" t="s">
        <v>215</v>
      </c>
      <c r="F1101" s="5" t="s">
        <v>228</v>
      </c>
      <c r="G1101" s="5" t="s">
        <v>2092</v>
      </c>
    </row>
    <row r="1102" spans="1:7">
      <c r="A1102" s="5">
        <v>2046520</v>
      </c>
      <c r="B1102" s="5" t="s">
        <v>4329</v>
      </c>
      <c r="C1102" s="67" t="s">
        <v>4431</v>
      </c>
      <c r="D1102" s="188">
        <v>0.05</v>
      </c>
      <c r="E1102" s="188" t="s">
        <v>215</v>
      </c>
      <c r="F1102" s="5" t="s">
        <v>228</v>
      </c>
      <c r="G1102" s="5" t="s">
        <v>2092</v>
      </c>
    </row>
    <row r="1103" spans="1:7">
      <c r="A1103" s="5">
        <v>2046520</v>
      </c>
      <c r="B1103" s="5" t="s">
        <v>4329</v>
      </c>
      <c r="C1103" s="67" t="s">
        <v>4337</v>
      </c>
      <c r="D1103" s="188">
        <v>0.05</v>
      </c>
      <c r="E1103" s="188" t="s">
        <v>215</v>
      </c>
      <c r="F1103" s="5" t="s">
        <v>228</v>
      </c>
      <c r="G1103" s="5" t="s">
        <v>2092</v>
      </c>
    </row>
    <row r="1104" spans="1:7">
      <c r="A1104" s="5">
        <v>2046520</v>
      </c>
      <c r="B1104" s="5" t="s">
        <v>4329</v>
      </c>
      <c r="C1104" s="67" t="s">
        <v>4527</v>
      </c>
      <c r="D1104" s="188">
        <v>0.05</v>
      </c>
      <c r="E1104" s="188" t="s">
        <v>215</v>
      </c>
      <c r="F1104" s="5" t="s">
        <v>228</v>
      </c>
      <c r="G1104" s="5" t="s">
        <v>2092</v>
      </c>
    </row>
    <row r="1105" spans="1:7">
      <c r="A1105" s="5">
        <v>2046520</v>
      </c>
      <c r="B1105" s="5" t="s">
        <v>4329</v>
      </c>
      <c r="C1105" s="67" t="s">
        <v>4453</v>
      </c>
      <c r="D1105" s="188">
        <v>0.05</v>
      </c>
      <c r="E1105" s="188" t="s">
        <v>215</v>
      </c>
      <c r="F1105" s="5" t="s">
        <v>228</v>
      </c>
      <c r="G1105" s="5" t="s">
        <v>2092</v>
      </c>
    </row>
    <row r="1106" spans="1:7">
      <c r="A1106" s="5">
        <v>2046520</v>
      </c>
      <c r="B1106" s="5" t="s">
        <v>4329</v>
      </c>
      <c r="C1106" s="67" t="s">
        <v>4442</v>
      </c>
      <c r="D1106" s="188">
        <v>0.05</v>
      </c>
      <c r="E1106" s="188" t="s">
        <v>215</v>
      </c>
      <c r="F1106" s="5" t="s">
        <v>228</v>
      </c>
      <c r="G1106" s="5" t="s">
        <v>2092</v>
      </c>
    </row>
    <row r="1107" spans="1:7">
      <c r="A1107" s="5">
        <v>2046742</v>
      </c>
      <c r="B1107" s="5" t="s">
        <v>172</v>
      </c>
      <c r="C1107" s="67" t="s">
        <v>411</v>
      </c>
      <c r="E1107" s="188" t="s">
        <v>215</v>
      </c>
      <c r="F1107" s="5" t="s">
        <v>228</v>
      </c>
      <c r="G1107" s="5" t="s">
        <v>192</v>
      </c>
    </row>
    <row r="1108" spans="1:7">
      <c r="A1108" s="5">
        <v>2046742</v>
      </c>
      <c r="B1108" s="5" t="s">
        <v>4329</v>
      </c>
      <c r="C1108" s="67" t="s">
        <v>2084</v>
      </c>
      <c r="D1108" s="188">
        <v>1</v>
      </c>
      <c r="E1108" s="188" t="s">
        <v>215</v>
      </c>
      <c r="F1108" s="5" t="s">
        <v>228</v>
      </c>
      <c r="G1108" s="5" t="s">
        <v>1464</v>
      </c>
    </row>
    <row r="1109" spans="1:7">
      <c r="A1109" s="5">
        <v>2046800</v>
      </c>
      <c r="B1109" s="5" t="s">
        <v>172</v>
      </c>
      <c r="C1109" s="67" t="s">
        <v>2091</v>
      </c>
      <c r="E1109" s="188" t="s">
        <v>617</v>
      </c>
      <c r="F1109" s="5" t="s">
        <v>228</v>
      </c>
      <c r="G1109" s="5" t="s">
        <v>2092</v>
      </c>
    </row>
    <row r="1110" spans="1:7">
      <c r="A1110" s="5">
        <v>2046800</v>
      </c>
      <c r="B1110" s="5" t="s">
        <v>4329</v>
      </c>
      <c r="C1110" s="67" t="s">
        <v>2093</v>
      </c>
      <c r="D1110" s="188">
        <v>1</v>
      </c>
      <c r="E1110" s="188" t="s">
        <v>617</v>
      </c>
      <c r="F1110" s="5" t="s">
        <v>228</v>
      </c>
      <c r="G1110" s="5" t="s">
        <v>280</v>
      </c>
    </row>
    <row r="1111" spans="1:7">
      <c r="A1111" s="5">
        <v>2045300</v>
      </c>
      <c r="B1111" s="5" t="s">
        <v>172</v>
      </c>
      <c r="C1111" s="67" t="s">
        <v>254</v>
      </c>
      <c r="E1111" s="188" t="s">
        <v>255</v>
      </c>
      <c r="F1111" s="5" t="s">
        <v>228</v>
      </c>
      <c r="G1111" s="5" t="s">
        <v>192</v>
      </c>
    </row>
    <row r="1112" spans="1:7">
      <c r="A1112" s="5">
        <v>2045300</v>
      </c>
      <c r="B1112" s="5" t="s">
        <v>4329</v>
      </c>
      <c r="C1112" s="67" t="s">
        <v>254</v>
      </c>
      <c r="D1112" s="188">
        <v>0.75</v>
      </c>
      <c r="E1112" s="188" t="s">
        <v>255</v>
      </c>
      <c r="F1112" s="5" t="s">
        <v>228</v>
      </c>
      <c r="G1112" s="5" t="s">
        <v>192</v>
      </c>
    </row>
    <row r="1113" spans="1:7">
      <c r="A1113" s="5">
        <v>2045300</v>
      </c>
      <c r="B1113" s="5" t="s">
        <v>4329</v>
      </c>
      <c r="C1113" s="67" t="s">
        <v>225</v>
      </c>
      <c r="D1113" s="188">
        <v>0.1</v>
      </c>
      <c r="E1113" s="188" t="s">
        <v>191</v>
      </c>
      <c r="F1113" s="5" t="s">
        <v>228</v>
      </c>
      <c r="G1113" s="5" t="s">
        <v>192</v>
      </c>
    </row>
    <row r="1114" spans="1:7">
      <c r="A1114" s="5">
        <v>2045300</v>
      </c>
      <c r="B1114" s="5" t="s">
        <v>4329</v>
      </c>
      <c r="C1114" s="67" t="s">
        <v>901</v>
      </c>
      <c r="D1114" s="188">
        <v>0.05</v>
      </c>
      <c r="E1114" s="188" t="s">
        <v>255</v>
      </c>
      <c r="F1114" s="5" t="s">
        <v>228</v>
      </c>
      <c r="G1114" s="5" t="s">
        <v>192</v>
      </c>
    </row>
    <row r="1115" spans="1:7">
      <c r="A1115" s="5">
        <v>2045300</v>
      </c>
      <c r="B1115" s="5" t="s">
        <v>4329</v>
      </c>
      <c r="C1115" s="67" t="s">
        <v>781</v>
      </c>
      <c r="D1115" s="188">
        <v>0.05</v>
      </c>
      <c r="E1115" s="188" t="s">
        <v>215</v>
      </c>
      <c r="F1115" s="5" t="s">
        <v>228</v>
      </c>
      <c r="G1115" s="5" t="s">
        <v>280</v>
      </c>
    </row>
    <row r="1116" spans="1:7">
      <c r="A1116" s="5">
        <v>2045300</v>
      </c>
      <c r="B1116" s="5" t="s">
        <v>4329</v>
      </c>
      <c r="C1116" s="67" t="s">
        <v>244</v>
      </c>
      <c r="D1116" s="188">
        <v>0.05</v>
      </c>
      <c r="E1116" s="188" t="s">
        <v>245</v>
      </c>
      <c r="F1116" s="5" t="s">
        <v>228</v>
      </c>
      <c r="G1116" s="5" t="s">
        <v>192</v>
      </c>
    </row>
    <row r="1117" spans="1:7">
      <c r="A1117" s="5">
        <v>2045920</v>
      </c>
      <c r="B1117" s="5" t="s">
        <v>172</v>
      </c>
      <c r="C1117" s="67" t="s">
        <v>244</v>
      </c>
      <c r="E1117" s="188" t="s">
        <v>245</v>
      </c>
      <c r="F1117" s="5" t="s">
        <v>228</v>
      </c>
      <c r="G1117" s="5" t="s">
        <v>192</v>
      </c>
    </row>
    <row r="1118" spans="1:7">
      <c r="A1118" s="5">
        <v>2045920</v>
      </c>
      <c r="B1118" s="5" t="s">
        <v>4329</v>
      </c>
      <c r="C1118" s="67" t="s">
        <v>244</v>
      </c>
      <c r="D1118" s="188">
        <v>1</v>
      </c>
      <c r="E1118" s="188" t="s">
        <v>245</v>
      </c>
      <c r="F1118" s="5" t="s">
        <v>228</v>
      </c>
      <c r="G1118" s="5" t="s">
        <v>192</v>
      </c>
    </row>
    <row r="1119" spans="1:7">
      <c r="A1119" s="5">
        <v>2046137</v>
      </c>
      <c r="B1119" s="5" t="s">
        <v>172</v>
      </c>
      <c r="C1119" s="67" t="s">
        <v>2476</v>
      </c>
      <c r="E1119" s="188" t="s">
        <v>245</v>
      </c>
      <c r="F1119" s="5" t="s">
        <v>228</v>
      </c>
      <c r="G1119" s="5" t="s">
        <v>192</v>
      </c>
    </row>
    <row r="1120" spans="1:7">
      <c r="A1120" s="5">
        <v>2046137</v>
      </c>
      <c r="B1120" s="5" t="s">
        <v>4329</v>
      </c>
      <c r="C1120" s="67" t="s">
        <v>2476</v>
      </c>
      <c r="D1120" s="188">
        <v>1</v>
      </c>
      <c r="E1120" s="188" t="s">
        <v>245</v>
      </c>
      <c r="F1120" s="5" t="s">
        <v>228</v>
      </c>
      <c r="G1120" s="5" t="s">
        <v>192</v>
      </c>
    </row>
    <row r="1121" spans="1:7">
      <c r="A1121" s="5">
        <v>2046217</v>
      </c>
      <c r="B1121" s="5" t="s">
        <v>172</v>
      </c>
      <c r="C1121" s="67" t="s">
        <v>345</v>
      </c>
      <c r="E1121" s="188" t="s">
        <v>215</v>
      </c>
      <c r="F1121" s="5" t="s">
        <v>228</v>
      </c>
      <c r="G1121" s="5" t="s">
        <v>192</v>
      </c>
    </row>
    <row r="1122" spans="1:7">
      <c r="A1122" s="5">
        <v>2046217</v>
      </c>
      <c r="B1122" s="5" t="s">
        <v>4329</v>
      </c>
      <c r="C1122" s="67" t="s">
        <v>345</v>
      </c>
      <c r="D1122" s="188">
        <v>1</v>
      </c>
      <c r="E1122" s="188" t="s">
        <v>215</v>
      </c>
      <c r="F1122" s="5" t="s">
        <v>228</v>
      </c>
      <c r="G1122" s="5" t="s">
        <v>192</v>
      </c>
    </row>
    <row r="1123" spans="1:7">
      <c r="A1123" s="5">
        <v>2047111</v>
      </c>
      <c r="B1123" s="5" t="s">
        <v>172</v>
      </c>
      <c r="C1123" s="67" t="s">
        <v>190</v>
      </c>
      <c r="E1123" s="188" t="s">
        <v>191</v>
      </c>
      <c r="F1123" s="5" t="s">
        <v>228</v>
      </c>
      <c r="G1123" s="5" t="s">
        <v>192</v>
      </c>
    </row>
    <row r="1124" spans="1:7">
      <c r="A1124" s="5">
        <v>2047111</v>
      </c>
      <c r="B1124" s="5" t="s">
        <v>4329</v>
      </c>
      <c r="C1124" s="67" t="s">
        <v>190</v>
      </c>
      <c r="D1124" s="188">
        <v>0.8</v>
      </c>
      <c r="E1124" s="188" t="s">
        <v>191</v>
      </c>
      <c r="F1124" s="5" t="s">
        <v>228</v>
      </c>
      <c r="G1124" s="5" t="s">
        <v>192</v>
      </c>
    </row>
    <row r="1125" spans="1:7">
      <c r="A1125" s="5">
        <v>2047111</v>
      </c>
      <c r="B1125" s="5" t="s">
        <v>4329</v>
      </c>
      <c r="C1125" s="67" t="s">
        <v>4528</v>
      </c>
      <c r="D1125" s="188">
        <v>0.1</v>
      </c>
      <c r="E1125" s="188" t="s">
        <v>191</v>
      </c>
      <c r="F1125" s="5" t="s">
        <v>228</v>
      </c>
      <c r="G1125" s="5" t="s">
        <v>2092</v>
      </c>
    </row>
    <row r="1126" spans="1:7">
      <c r="A1126" s="5">
        <v>2047111</v>
      </c>
      <c r="B1126" s="5" t="s">
        <v>4329</v>
      </c>
      <c r="C1126" s="67" t="s">
        <v>4529</v>
      </c>
      <c r="D1126" s="188">
        <v>0.1</v>
      </c>
      <c r="E1126" s="188" t="s">
        <v>191</v>
      </c>
      <c r="F1126" s="5" t="s">
        <v>228</v>
      </c>
      <c r="G1126" s="5" t="s">
        <v>2092</v>
      </c>
    </row>
    <row r="1127" spans="1:7">
      <c r="A1127" s="5">
        <v>2049705</v>
      </c>
      <c r="B1127" s="5" t="s">
        <v>172</v>
      </c>
      <c r="C1127" s="67" t="s">
        <v>225</v>
      </c>
      <c r="E1127" s="188" t="s">
        <v>191</v>
      </c>
      <c r="F1127" s="5" t="s">
        <v>228</v>
      </c>
      <c r="G1127" s="5" t="s">
        <v>192</v>
      </c>
    </row>
    <row r="1128" spans="1:7">
      <c r="A1128" s="5">
        <v>2049705</v>
      </c>
      <c r="B1128" s="5" t="s">
        <v>4329</v>
      </c>
      <c r="C1128" s="67" t="s">
        <v>225</v>
      </c>
      <c r="D1128" s="188">
        <v>0.7</v>
      </c>
      <c r="E1128" s="188" t="s">
        <v>191</v>
      </c>
      <c r="F1128" s="5" t="s">
        <v>228</v>
      </c>
      <c r="G1128" s="5" t="s">
        <v>192</v>
      </c>
    </row>
    <row r="1129" spans="1:7">
      <c r="A1129" s="5">
        <v>2049705</v>
      </c>
      <c r="B1129" s="5" t="s">
        <v>4329</v>
      </c>
      <c r="C1129" s="67" t="s">
        <v>4381</v>
      </c>
      <c r="D1129" s="188">
        <v>0.1</v>
      </c>
      <c r="E1129" s="188" t="s">
        <v>191</v>
      </c>
      <c r="F1129" s="5" t="s">
        <v>228</v>
      </c>
      <c r="G1129" s="5" t="s">
        <v>2092</v>
      </c>
    </row>
    <row r="1130" spans="1:7">
      <c r="A1130" s="5">
        <v>2049705</v>
      </c>
      <c r="B1130" s="5" t="s">
        <v>4329</v>
      </c>
      <c r="C1130" s="67" t="s">
        <v>4530</v>
      </c>
      <c r="D1130" s="188">
        <v>0.05</v>
      </c>
      <c r="E1130" s="188" t="s">
        <v>191</v>
      </c>
      <c r="F1130" s="5" t="s">
        <v>228</v>
      </c>
      <c r="G1130" s="5" t="s">
        <v>2092</v>
      </c>
    </row>
    <row r="1131" spans="1:7">
      <c r="A1131" s="5">
        <v>2049705</v>
      </c>
      <c r="B1131" s="5" t="s">
        <v>4329</v>
      </c>
      <c r="C1131" s="67" t="s">
        <v>4531</v>
      </c>
      <c r="D1131" s="188">
        <v>0.05</v>
      </c>
      <c r="E1131" s="188" t="s">
        <v>191</v>
      </c>
      <c r="F1131" s="5" t="s">
        <v>228</v>
      </c>
      <c r="G1131" s="5" t="s">
        <v>2092</v>
      </c>
    </row>
    <row r="1132" spans="1:7">
      <c r="A1132" s="5">
        <v>2049705</v>
      </c>
      <c r="B1132" s="5" t="s">
        <v>4329</v>
      </c>
      <c r="C1132" s="67" t="s">
        <v>4532</v>
      </c>
      <c r="D1132" s="188">
        <v>0.05</v>
      </c>
      <c r="E1132" s="188" t="s">
        <v>255</v>
      </c>
      <c r="F1132" s="5" t="s">
        <v>228</v>
      </c>
      <c r="G1132" s="5" t="s">
        <v>1464</v>
      </c>
    </row>
    <row r="1133" spans="1:7">
      <c r="A1133" s="5">
        <v>2049705</v>
      </c>
      <c r="B1133" s="5" t="s">
        <v>4329</v>
      </c>
      <c r="C1133" s="67" t="s">
        <v>4415</v>
      </c>
      <c r="D1133" s="188">
        <v>0.05</v>
      </c>
      <c r="E1133" s="188" t="s">
        <v>506</v>
      </c>
      <c r="F1133" s="5" t="s">
        <v>228</v>
      </c>
      <c r="G1133" s="5" t="s">
        <v>2092</v>
      </c>
    </row>
    <row r="1134" spans="1:7">
      <c r="A1134" s="5">
        <v>2049723</v>
      </c>
      <c r="B1134" s="5" t="s">
        <v>172</v>
      </c>
      <c r="C1134" s="67" t="s">
        <v>882</v>
      </c>
      <c r="E1134" s="188" t="s">
        <v>245</v>
      </c>
      <c r="F1134" s="5" t="s">
        <v>228</v>
      </c>
      <c r="G1134" s="5" t="s">
        <v>192</v>
      </c>
    </row>
    <row r="1135" spans="1:7">
      <c r="A1135" s="5">
        <v>2049723</v>
      </c>
      <c r="B1135" s="5" t="s">
        <v>4329</v>
      </c>
      <c r="C1135" s="67" t="s">
        <v>882</v>
      </c>
      <c r="D1135" s="188">
        <v>0.5</v>
      </c>
      <c r="E1135" s="188" t="s">
        <v>245</v>
      </c>
      <c r="F1135" s="5" t="s">
        <v>228</v>
      </c>
      <c r="G1135" s="5" t="s">
        <v>192</v>
      </c>
    </row>
    <row r="1136" spans="1:7">
      <c r="A1136" s="5">
        <v>2049723</v>
      </c>
      <c r="B1136" s="5" t="s">
        <v>4329</v>
      </c>
      <c r="C1136" s="67" t="s">
        <v>244</v>
      </c>
      <c r="D1136" s="188">
        <v>0.2</v>
      </c>
      <c r="E1136" s="188" t="s">
        <v>245</v>
      </c>
      <c r="F1136" s="5" t="s">
        <v>228</v>
      </c>
      <c r="G1136" s="5" t="s">
        <v>192</v>
      </c>
    </row>
    <row r="1137" spans="1:7">
      <c r="A1137" s="5">
        <v>2049723</v>
      </c>
      <c r="B1137" s="5" t="s">
        <v>4329</v>
      </c>
      <c r="C1137" s="67" t="s">
        <v>4355</v>
      </c>
      <c r="D1137" s="188">
        <v>0.1</v>
      </c>
      <c r="E1137" s="188" t="s">
        <v>245</v>
      </c>
      <c r="F1137" s="5" t="s">
        <v>228</v>
      </c>
      <c r="G1137" s="5" t="s">
        <v>2092</v>
      </c>
    </row>
    <row r="1138" spans="1:7">
      <c r="A1138" s="5">
        <v>2049723</v>
      </c>
      <c r="B1138" s="5" t="s">
        <v>4329</v>
      </c>
      <c r="C1138" s="67" t="s">
        <v>190</v>
      </c>
      <c r="D1138" s="188">
        <v>0.1</v>
      </c>
      <c r="E1138" s="188" t="s">
        <v>191</v>
      </c>
      <c r="F1138" s="5" t="s">
        <v>228</v>
      </c>
      <c r="G1138" s="5" t="s">
        <v>192</v>
      </c>
    </row>
    <row r="1139" spans="1:7">
      <c r="A1139" s="5">
        <v>2049723</v>
      </c>
      <c r="B1139" s="5" t="s">
        <v>4329</v>
      </c>
      <c r="C1139" s="67" t="s">
        <v>4533</v>
      </c>
      <c r="D1139" s="188">
        <v>0.1</v>
      </c>
      <c r="E1139" s="188" t="s">
        <v>245</v>
      </c>
      <c r="F1139" s="5" t="s">
        <v>228</v>
      </c>
      <c r="G1139" s="5" t="s">
        <v>1464</v>
      </c>
    </row>
  </sheetData>
  <sortState xmlns:xlrd2="http://schemas.microsoft.com/office/spreadsheetml/2017/richdata2" ref="A2:G1110">
    <sortCondition ref="A2:A1110"/>
    <sortCondition ref="B2:B1110"/>
    <sortCondition descending="1" ref="D2:D1110"/>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68"/>
  <sheetViews>
    <sheetView zoomScale="92" zoomScaleNormal="92" workbookViewId="0"/>
  </sheetViews>
  <sheetFormatPr defaultColWidth="9" defaultRowHeight="14.45"/>
  <cols>
    <col min="1" max="1" width="58.5703125" style="7" customWidth="1"/>
    <col min="2" max="2" width="21.5703125" style="7" bestFit="1" customWidth="1"/>
    <col min="3" max="3" width="16.42578125" style="7" customWidth="1"/>
    <col min="4" max="4" width="12.42578125" style="7" bestFit="1" customWidth="1"/>
    <col min="5" max="5" width="21.42578125" style="7" bestFit="1" customWidth="1"/>
    <col min="6" max="6" width="15" style="7" bestFit="1" customWidth="1"/>
    <col min="7" max="7" width="27.42578125" style="7" customWidth="1"/>
    <col min="8" max="8" width="21.5703125" style="7" bestFit="1" customWidth="1"/>
    <col min="9" max="9" width="15.42578125" style="7" bestFit="1" customWidth="1"/>
    <col min="10" max="10" width="12.42578125" style="7" bestFit="1" customWidth="1"/>
    <col min="11" max="11" width="21.42578125" style="7" bestFit="1" customWidth="1"/>
    <col min="12" max="12" width="14.42578125" style="7" customWidth="1"/>
    <col min="13" max="16384" width="9" style="7"/>
  </cols>
  <sheetData>
    <row r="1" spans="1:13" ht="15" thickBot="1">
      <c r="A1" s="9" t="s">
        <v>4534</v>
      </c>
      <c r="B1" s="1"/>
      <c r="C1" s="2"/>
      <c r="D1" s="2"/>
      <c r="E1" s="2"/>
      <c r="F1" s="3"/>
      <c r="G1" s="9" t="s">
        <v>4535</v>
      </c>
    </row>
    <row r="2" spans="1:13" ht="15" thickBot="1">
      <c r="A2" s="169" t="s">
        <v>172</v>
      </c>
      <c r="B2" s="170" t="s">
        <v>130</v>
      </c>
      <c r="C2" s="170" t="s">
        <v>131</v>
      </c>
      <c r="D2" s="170" t="s">
        <v>132</v>
      </c>
      <c r="E2" s="171" t="s">
        <v>133</v>
      </c>
      <c r="G2" s="178" t="s">
        <v>4536</v>
      </c>
      <c r="H2" s="180" t="s">
        <v>130</v>
      </c>
      <c r="I2" s="52" t="s">
        <v>131</v>
      </c>
      <c r="J2" s="52" t="s">
        <v>132</v>
      </c>
      <c r="K2" s="144" t="s">
        <v>133</v>
      </c>
    </row>
    <row r="3" spans="1:13" ht="15" customHeight="1">
      <c r="A3" s="185" t="s">
        <v>4537</v>
      </c>
      <c r="B3" s="45">
        <v>3</v>
      </c>
      <c r="C3" s="45">
        <v>0</v>
      </c>
      <c r="D3" s="46">
        <v>0</v>
      </c>
      <c r="E3" s="183">
        <v>0</v>
      </c>
      <c r="G3" s="115" t="s">
        <v>689</v>
      </c>
      <c r="H3" s="44">
        <v>40</v>
      </c>
      <c r="I3" s="45">
        <v>4</v>
      </c>
      <c r="J3" s="179">
        <v>0.1</v>
      </c>
      <c r="K3" s="47">
        <v>10280229.91</v>
      </c>
    </row>
    <row r="4" spans="1:13" ht="15" customHeight="1">
      <c r="A4" s="113" t="s">
        <v>4538</v>
      </c>
      <c r="B4" s="35">
        <v>1</v>
      </c>
      <c r="C4" s="35">
        <v>0</v>
      </c>
      <c r="D4" s="11">
        <v>0</v>
      </c>
      <c r="E4" s="114">
        <v>0</v>
      </c>
      <c r="G4" s="18" t="s">
        <v>191</v>
      </c>
      <c r="H4" s="14">
        <v>756</v>
      </c>
      <c r="I4" s="35">
        <v>87</v>
      </c>
      <c r="J4" s="43">
        <v>0.11507936507936507</v>
      </c>
      <c r="K4" s="15">
        <v>162149883.12</v>
      </c>
      <c r="L4" s="8"/>
    </row>
    <row r="5" spans="1:13" ht="15" customHeight="1">
      <c r="A5" s="113" t="s">
        <v>4455</v>
      </c>
      <c r="B5" s="35">
        <v>5</v>
      </c>
      <c r="C5" s="35">
        <v>0</v>
      </c>
      <c r="D5" s="11">
        <v>0</v>
      </c>
      <c r="E5" s="114">
        <v>0</v>
      </c>
      <c r="G5" s="18" t="s">
        <v>617</v>
      </c>
      <c r="H5" s="14">
        <v>26</v>
      </c>
      <c r="I5" s="35">
        <v>10</v>
      </c>
      <c r="J5" s="43">
        <v>0.38461538461538464</v>
      </c>
      <c r="K5" s="15">
        <v>21000668.649999999</v>
      </c>
    </row>
    <row r="6" spans="1:13" ht="15" customHeight="1">
      <c r="A6" s="113" t="s">
        <v>688</v>
      </c>
      <c r="B6" s="35">
        <v>35</v>
      </c>
      <c r="C6" s="35">
        <v>4</v>
      </c>
      <c r="D6" s="11">
        <v>0.11428571428571428</v>
      </c>
      <c r="E6" s="114">
        <v>10280229.91</v>
      </c>
      <c r="G6" s="18" t="s">
        <v>255</v>
      </c>
      <c r="H6" s="14">
        <v>340</v>
      </c>
      <c r="I6" s="35">
        <v>48</v>
      </c>
      <c r="J6" s="43">
        <v>0.14117647058823529</v>
      </c>
      <c r="K6" s="15">
        <v>86172110.049999997</v>
      </c>
    </row>
    <row r="7" spans="1:13" ht="15" customHeight="1">
      <c r="A7" s="113" t="s">
        <v>720</v>
      </c>
      <c r="B7" s="35">
        <v>26</v>
      </c>
      <c r="C7" s="35">
        <v>4</v>
      </c>
      <c r="D7" s="11">
        <v>0.15384615384615385</v>
      </c>
      <c r="E7" s="114">
        <v>7698070.54</v>
      </c>
      <c r="G7" s="18" t="s">
        <v>506</v>
      </c>
      <c r="H7" s="14">
        <v>166</v>
      </c>
      <c r="I7" s="35">
        <v>23</v>
      </c>
      <c r="J7" s="43">
        <v>0.13855421686746988</v>
      </c>
      <c r="K7" s="15">
        <v>48221942.899999999</v>
      </c>
      <c r="M7" s="6"/>
    </row>
    <row r="8" spans="1:13" ht="15.6" customHeight="1">
      <c r="A8" s="113" t="s">
        <v>624</v>
      </c>
      <c r="B8" s="35">
        <v>15</v>
      </c>
      <c r="C8" s="35">
        <v>3</v>
      </c>
      <c r="D8" s="11">
        <v>0.2</v>
      </c>
      <c r="E8" s="114">
        <v>7149207.3200000003</v>
      </c>
      <c r="G8" s="18" t="s">
        <v>353</v>
      </c>
      <c r="H8" s="14">
        <v>15</v>
      </c>
      <c r="I8" s="35">
        <v>2</v>
      </c>
      <c r="J8" s="43">
        <v>0.13333333333333333</v>
      </c>
      <c r="K8" s="15">
        <v>3818905</v>
      </c>
      <c r="L8" s="8"/>
      <c r="M8" s="28"/>
    </row>
    <row r="9" spans="1:13" ht="15" customHeight="1">
      <c r="A9" s="113" t="s">
        <v>1463</v>
      </c>
      <c r="B9" s="35">
        <v>4</v>
      </c>
      <c r="C9" s="35">
        <v>2</v>
      </c>
      <c r="D9" s="11">
        <v>0.5</v>
      </c>
      <c r="E9" s="114">
        <v>2232886.7999999998</v>
      </c>
      <c r="G9" s="18" t="s">
        <v>215</v>
      </c>
      <c r="H9" s="14">
        <v>898</v>
      </c>
      <c r="I9" s="35">
        <v>160</v>
      </c>
      <c r="J9" s="43">
        <v>0.17817371937639198</v>
      </c>
      <c r="K9" s="15">
        <v>302755367.05000001</v>
      </c>
      <c r="M9" s="6"/>
    </row>
    <row r="10" spans="1:13" ht="15" customHeight="1" thickBot="1">
      <c r="A10" s="113" t="s">
        <v>4539</v>
      </c>
      <c r="B10" s="35">
        <v>4</v>
      </c>
      <c r="C10" s="35">
        <v>0</v>
      </c>
      <c r="D10" s="11">
        <v>0</v>
      </c>
      <c r="E10" s="114">
        <v>0</v>
      </c>
      <c r="G10" s="18" t="s">
        <v>245</v>
      </c>
      <c r="H10" s="181">
        <v>147</v>
      </c>
      <c r="I10" s="161">
        <v>15</v>
      </c>
      <c r="J10" s="69">
        <v>0.10204081632653061</v>
      </c>
      <c r="K10" s="182">
        <v>26087402.550000001</v>
      </c>
    </row>
    <row r="11" spans="1:13" ht="15" customHeight="1" thickBot="1">
      <c r="A11" s="113" t="s">
        <v>2091</v>
      </c>
      <c r="B11" s="35">
        <v>1</v>
      </c>
      <c r="C11" s="35">
        <v>1</v>
      </c>
      <c r="D11" s="11">
        <v>1</v>
      </c>
      <c r="E11" s="114">
        <v>1000000</v>
      </c>
      <c r="G11" s="41" t="s">
        <v>4540</v>
      </c>
      <c r="H11" s="16">
        <v>2388</v>
      </c>
      <c r="I11" s="39">
        <v>349</v>
      </c>
      <c r="J11" s="40">
        <v>0.14614740368509213</v>
      </c>
      <c r="K11" s="42">
        <v>660486509.23000002</v>
      </c>
    </row>
    <row r="12" spans="1:13" ht="15" customHeight="1">
      <c r="A12" s="113" t="s">
        <v>4541</v>
      </c>
      <c r="B12" s="35">
        <v>3</v>
      </c>
      <c r="C12" s="35">
        <v>0</v>
      </c>
      <c r="D12" s="11">
        <v>0</v>
      </c>
      <c r="E12" s="114">
        <v>0</v>
      </c>
    </row>
    <row r="13" spans="1:13" ht="15" customHeight="1">
      <c r="A13" s="113" t="s">
        <v>674</v>
      </c>
      <c r="B13" s="35">
        <v>8</v>
      </c>
      <c r="C13" s="35">
        <v>2</v>
      </c>
      <c r="D13" s="11">
        <v>0.25</v>
      </c>
      <c r="E13" s="114">
        <v>4637725</v>
      </c>
    </row>
    <row r="14" spans="1:13" ht="15" customHeight="1">
      <c r="A14" s="113" t="s">
        <v>1761</v>
      </c>
      <c r="B14" s="35">
        <v>6</v>
      </c>
      <c r="C14" s="35">
        <v>2</v>
      </c>
      <c r="D14" s="11">
        <v>0.33333333333333331</v>
      </c>
      <c r="E14" s="114">
        <v>1252071</v>
      </c>
    </row>
    <row r="15" spans="1:13" ht="14.1" customHeight="1" thickBot="1">
      <c r="A15" s="113" t="s">
        <v>882</v>
      </c>
      <c r="B15" s="35">
        <v>40</v>
      </c>
      <c r="C15" s="35">
        <v>5</v>
      </c>
      <c r="D15" s="11">
        <v>0.125</v>
      </c>
      <c r="E15" s="114">
        <v>11308200.25</v>
      </c>
      <c r="G15" s="9" t="s">
        <v>4542</v>
      </c>
      <c r="H15" s="2"/>
      <c r="I15" s="2"/>
      <c r="J15" s="2"/>
      <c r="K15" s="3"/>
    </row>
    <row r="16" spans="1:13" ht="15" customHeight="1" thickBot="1">
      <c r="A16" s="113" t="s">
        <v>411</v>
      </c>
      <c r="B16" s="35">
        <v>65</v>
      </c>
      <c r="C16" s="35">
        <v>8</v>
      </c>
      <c r="D16" s="11">
        <v>0.12307692307692308</v>
      </c>
      <c r="E16" s="114">
        <v>12203720.290000001</v>
      </c>
      <c r="G16" s="53" t="s">
        <v>174</v>
      </c>
      <c r="H16" s="151" t="s">
        <v>130</v>
      </c>
      <c r="I16" s="151" t="s">
        <v>131</v>
      </c>
      <c r="J16" s="151" t="s">
        <v>132</v>
      </c>
      <c r="K16" s="151" t="s">
        <v>133</v>
      </c>
    </row>
    <row r="17" spans="1:11" ht="16.5" customHeight="1">
      <c r="A17" s="113" t="s">
        <v>4433</v>
      </c>
      <c r="B17" s="35">
        <v>20</v>
      </c>
      <c r="C17" s="35">
        <v>0</v>
      </c>
      <c r="D17" s="11">
        <v>0</v>
      </c>
      <c r="E17" s="114">
        <v>0</v>
      </c>
      <c r="G17" s="150" t="s">
        <v>2092</v>
      </c>
      <c r="H17" s="116">
        <v>6</v>
      </c>
      <c r="I17" s="117">
        <v>1</v>
      </c>
      <c r="J17" s="43">
        <v>0.16666666666666666</v>
      </c>
      <c r="K17" s="47">
        <v>1000000</v>
      </c>
    </row>
    <row r="18" spans="1:11">
      <c r="A18" s="113" t="s">
        <v>4543</v>
      </c>
      <c r="B18" s="35">
        <v>2</v>
      </c>
      <c r="C18" s="35">
        <v>0</v>
      </c>
      <c r="D18" s="11">
        <v>0</v>
      </c>
      <c r="E18" s="114">
        <v>0</v>
      </c>
      <c r="G18" s="18" t="s">
        <v>1464</v>
      </c>
      <c r="H18" s="116">
        <v>10</v>
      </c>
      <c r="I18" s="117">
        <v>2</v>
      </c>
      <c r="J18" s="43">
        <v>0.2</v>
      </c>
      <c r="K18" s="47">
        <v>2232886.7999999998</v>
      </c>
    </row>
    <row r="19" spans="1:11">
      <c r="A19" s="113" t="s">
        <v>643</v>
      </c>
      <c r="B19" s="35">
        <v>43</v>
      </c>
      <c r="C19" s="35">
        <v>9</v>
      </c>
      <c r="D19" s="11">
        <v>0.20930232558139536</v>
      </c>
      <c r="E19" s="114">
        <v>23662429.5</v>
      </c>
      <c r="G19" s="18" t="s">
        <v>280</v>
      </c>
      <c r="H19" s="116">
        <v>246</v>
      </c>
      <c r="I19" s="117">
        <v>56</v>
      </c>
      <c r="J19" s="43">
        <v>0.22764227642276422</v>
      </c>
      <c r="K19" s="47">
        <v>117840263.45000002</v>
      </c>
    </row>
    <row r="20" spans="1:11" ht="15" customHeight="1" thickBot="1">
      <c r="A20" s="113" t="s">
        <v>901</v>
      </c>
      <c r="B20" s="35">
        <v>29</v>
      </c>
      <c r="C20" s="35">
        <v>5</v>
      </c>
      <c r="D20" s="11">
        <v>0.17241379310344829</v>
      </c>
      <c r="E20" s="114">
        <v>10520358</v>
      </c>
      <c r="G20" s="54" t="s">
        <v>192</v>
      </c>
      <c r="H20" s="116">
        <v>2126</v>
      </c>
      <c r="I20" s="117">
        <v>290</v>
      </c>
      <c r="J20" s="69">
        <v>0.13640639698965193</v>
      </c>
      <c r="K20" s="47">
        <v>539413358.98000026</v>
      </c>
    </row>
    <row r="21" spans="1:11" ht="15" customHeight="1" thickBot="1">
      <c r="A21" s="113" t="s">
        <v>4467</v>
      </c>
      <c r="B21" s="35">
        <v>1</v>
      </c>
      <c r="C21" s="35">
        <v>0</v>
      </c>
      <c r="D21" s="11">
        <v>0</v>
      </c>
      <c r="E21" s="114">
        <v>0</v>
      </c>
      <c r="G21" s="41" t="s">
        <v>4540</v>
      </c>
      <c r="H21" s="16">
        <v>2388</v>
      </c>
      <c r="I21" s="39">
        <v>349</v>
      </c>
      <c r="J21" s="40">
        <v>0.14614740368509213</v>
      </c>
      <c r="K21" s="42">
        <v>660486509.23000026</v>
      </c>
    </row>
    <row r="22" spans="1:11" ht="15" customHeight="1">
      <c r="A22" s="113" t="s">
        <v>4544</v>
      </c>
      <c r="B22" s="35">
        <v>2</v>
      </c>
      <c r="C22" s="35">
        <v>0</v>
      </c>
      <c r="D22" s="11">
        <v>0</v>
      </c>
      <c r="E22" s="114">
        <v>0</v>
      </c>
    </row>
    <row r="23" spans="1:11" ht="15" customHeight="1">
      <c r="A23" s="113" t="s">
        <v>560</v>
      </c>
      <c r="B23" s="35">
        <v>10</v>
      </c>
      <c r="C23" s="35">
        <v>3</v>
      </c>
      <c r="D23" s="11">
        <v>0.3</v>
      </c>
      <c r="E23" s="114">
        <v>4472869.76</v>
      </c>
    </row>
    <row r="24" spans="1:11" ht="15" customHeight="1">
      <c r="A24" s="113" t="s">
        <v>822</v>
      </c>
      <c r="B24" s="35">
        <v>46</v>
      </c>
      <c r="C24" s="35">
        <v>4</v>
      </c>
      <c r="D24" s="11">
        <v>8.6956521739130432E-2</v>
      </c>
      <c r="E24" s="114">
        <v>4800853</v>
      </c>
    </row>
    <row r="25" spans="1:11" ht="15" customHeight="1">
      <c r="A25" s="113" t="s">
        <v>597</v>
      </c>
      <c r="B25" s="35">
        <v>44</v>
      </c>
      <c r="C25" s="35">
        <v>2</v>
      </c>
      <c r="D25" s="11">
        <v>4.5454545454545456E-2</v>
      </c>
      <c r="E25" s="114">
        <v>4402220.6400000006</v>
      </c>
    </row>
    <row r="26" spans="1:11" ht="15" customHeight="1">
      <c r="A26" s="113" t="s">
        <v>1954</v>
      </c>
      <c r="B26" s="35">
        <v>1</v>
      </c>
      <c r="C26" s="35">
        <v>1</v>
      </c>
      <c r="D26" s="11">
        <v>1</v>
      </c>
      <c r="E26" s="114">
        <v>3218571.65</v>
      </c>
    </row>
    <row r="27" spans="1:11" ht="15" customHeight="1">
      <c r="A27" s="113" t="s">
        <v>616</v>
      </c>
      <c r="B27" s="35">
        <v>25</v>
      </c>
      <c r="C27" s="35">
        <v>9</v>
      </c>
      <c r="D27" s="11">
        <v>0.36</v>
      </c>
      <c r="E27" s="114">
        <v>20000668.649999999</v>
      </c>
    </row>
    <row r="28" spans="1:11" ht="15" customHeight="1">
      <c r="A28" s="113" t="s">
        <v>345</v>
      </c>
      <c r="B28" s="35">
        <v>275</v>
      </c>
      <c r="C28" s="35">
        <v>46</v>
      </c>
      <c r="D28" s="11">
        <v>0.16727272727272727</v>
      </c>
      <c r="E28" s="114">
        <v>90752484.11999999</v>
      </c>
    </row>
    <row r="29" spans="1:11" ht="15" customHeight="1">
      <c r="A29" s="113" t="s">
        <v>279</v>
      </c>
      <c r="B29" s="35">
        <v>63</v>
      </c>
      <c r="C29" s="35">
        <v>11</v>
      </c>
      <c r="D29" s="11">
        <v>0.17460317460317459</v>
      </c>
      <c r="E29" s="114">
        <v>24870445.77</v>
      </c>
    </row>
    <row r="30" spans="1:11" ht="15" customHeight="1">
      <c r="A30" s="113" t="s">
        <v>2476</v>
      </c>
      <c r="B30" s="35">
        <v>12</v>
      </c>
      <c r="C30" s="35">
        <v>1</v>
      </c>
      <c r="D30" s="11">
        <v>8.3333333333333329E-2</v>
      </c>
      <c r="E30" s="114">
        <v>1498982.6</v>
      </c>
    </row>
    <row r="31" spans="1:11" ht="15" customHeight="1">
      <c r="A31" s="113" t="s">
        <v>4493</v>
      </c>
      <c r="B31" s="35">
        <v>2</v>
      </c>
      <c r="C31" s="35">
        <v>0</v>
      </c>
      <c r="D31" s="11">
        <v>0</v>
      </c>
      <c r="E31" s="114">
        <v>0</v>
      </c>
    </row>
    <row r="32" spans="1:11" ht="15" customHeight="1">
      <c r="A32" s="113" t="s">
        <v>1712</v>
      </c>
      <c r="B32" s="35">
        <v>23</v>
      </c>
      <c r="C32" s="35">
        <v>2</v>
      </c>
      <c r="D32" s="11">
        <v>8.6956521739130432E-2</v>
      </c>
      <c r="E32" s="114">
        <v>1999045.2</v>
      </c>
    </row>
    <row r="33" spans="1:5" ht="15" customHeight="1">
      <c r="A33" s="113" t="s">
        <v>1216</v>
      </c>
      <c r="B33" s="35">
        <v>17</v>
      </c>
      <c r="C33" s="35">
        <v>2</v>
      </c>
      <c r="D33" s="11">
        <v>0.11764705882352941</v>
      </c>
      <c r="E33" s="114">
        <v>2239077.54</v>
      </c>
    </row>
    <row r="34" spans="1:5" ht="15" customHeight="1">
      <c r="A34" s="113" t="s">
        <v>4545</v>
      </c>
      <c r="B34" s="35">
        <v>2</v>
      </c>
      <c r="C34" s="35">
        <v>0</v>
      </c>
      <c r="D34" s="11">
        <v>0</v>
      </c>
      <c r="E34" s="114">
        <v>0</v>
      </c>
    </row>
    <row r="35" spans="1:5" ht="15" customHeight="1">
      <c r="A35" s="113" t="s">
        <v>2042</v>
      </c>
      <c r="B35" s="35">
        <v>8</v>
      </c>
      <c r="C35" s="35">
        <v>1</v>
      </c>
      <c r="D35" s="11">
        <v>0.125</v>
      </c>
      <c r="E35" s="114">
        <v>1000000</v>
      </c>
    </row>
    <row r="36" spans="1:5" ht="15" customHeight="1">
      <c r="A36" s="113" t="s">
        <v>4546</v>
      </c>
      <c r="B36" s="35">
        <v>1</v>
      </c>
      <c r="C36" s="35">
        <v>0</v>
      </c>
      <c r="D36" s="11">
        <v>0</v>
      </c>
      <c r="E36" s="114">
        <v>0</v>
      </c>
    </row>
    <row r="37" spans="1:5" ht="15" customHeight="1">
      <c r="A37" s="113" t="s">
        <v>1197</v>
      </c>
      <c r="B37" s="35">
        <v>2</v>
      </c>
      <c r="C37" s="35">
        <v>1</v>
      </c>
      <c r="D37" s="11">
        <v>0.5</v>
      </c>
      <c r="E37" s="114">
        <v>649405</v>
      </c>
    </row>
    <row r="38" spans="1:5" ht="15" customHeight="1">
      <c r="A38" s="113" t="s">
        <v>863</v>
      </c>
      <c r="B38" s="35">
        <v>7</v>
      </c>
      <c r="C38" s="35">
        <v>3</v>
      </c>
      <c r="D38" s="11">
        <v>0.42857142857142855</v>
      </c>
      <c r="E38" s="114">
        <v>6521335</v>
      </c>
    </row>
    <row r="39" spans="1:5" ht="15" customHeight="1">
      <c r="A39" s="113" t="s">
        <v>1419</v>
      </c>
      <c r="B39" s="35">
        <v>6</v>
      </c>
      <c r="C39" s="35">
        <v>1</v>
      </c>
      <c r="D39" s="11">
        <v>0.16666666666666666</v>
      </c>
      <c r="E39" s="114">
        <v>688405</v>
      </c>
    </row>
    <row r="40" spans="1:5" ht="15" customHeight="1">
      <c r="A40" s="113" t="s">
        <v>4438</v>
      </c>
      <c r="B40" s="35">
        <v>2</v>
      </c>
      <c r="C40" s="35">
        <v>0</v>
      </c>
      <c r="D40" s="11">
        <v>0</v>
      </c>
      <c r="E40" s="114">
        <v>0</v>
      </c>
    </row>
    <row r="41" spans="1:5" ht="15" customHeight="1">
      <c r="A41" s="113" t="s">
        <v>4547</v>
      </c>
      <c r="B41" s="35">
        <v>1</v>
      </c>
      <c r="C41" s="35">
        <v>0</v>
      </c>
      <c r="D41" s="11">
        <v>0</v>
      </c>
      <c r="E41" s="114">
        <v>0</v>
      </c>
    </row>
    <row r="42" spans="1:5" ht="15" customHeight="1">
      <c r="A42" s="113" t="s">
        <v>1455</v>
      </c>
      <c r="B42" s="35">
        <v>3</v>
      </c>
      <c r="C42" s="35">
        <v>1</v>
      </c>
      <c r="D42" s="11">
        <v>0.33333333333333331</v>
      </c>
      <c r="E42" s="114">
        <v>1174220</v>
      </c>
    </row>
    <row r="43" spans="1:5" ht="15" customHeight="1">
      <c r="A43" s="113" t="s">
        <v>4548</v>
      </c>
      <c r="B43" s="35">
        <v>1</v>
      </c>
      <c r="C43" s="35">
        <v>0</v>
      </c>
      <c r="D43" s="11">
        <v>0</v>
      </c>
      <c r="E43" s="114">
        <v>0</v>
      </c>
    </row>
    <row r="44" spans="1:5" ht="15" customHeight="1">
      <c r="A44" s="113" t="s">
        <v>703</v>
      </c>
      <c r="B44" s="35">
        <v>28</v>
      </c>
      <c r="C44" s="35">
        <v>3</v>
      </c>
      <c r="D44" s="11">
        <v>0.10714285714285714</v>
      </c>
      <c r="E44" s="114">
        <v>6011885</v>
      </c>
    </row>
    <row r="45" spans="1:5" ht="15" customHeight="1">
      <c r="A45" s="113" t="s">
        <v>470</v>
      </c>
      <c r="B45" s="35">
        <v>2</v>
      </c>
      <c r="C45" s="35">
        <v>0</v>
      </c>
      <c r="D45" s="11">
        <v>0</v>
      </c>
      <c r="E45" s="114">
        <v>0</v>
      </c>
    </row>
    <row r="46" spans="1:5" ht="15" customHeight="1">
      <c r="A46" s="113" t="s">
        <v>1856</v>
      </c>
      <c r="B46" s="35">
        <v>1</v>
      </c>
      <c r="C46" s="35">
        <v>1</v>
      </c>
      <c r="D46" s="11">
        <v>1</v>
      </c>
      <c r="E46" s="114">
        <v>4512965.4000000004</v>
      </c>
    </row>
    <row r="47" spans="1:5" ht="15" customHeight="1">
      <c r="A47" s="113" t="s">
        <v>505</v>
      </c>
      <c r="B47" s="35">
        <v>82</v>
      </c>
      <c r="C47" s="35">
        <v>10</v>
      </c>
      <c r="D47" s="11">
        <v>0.12195121951219512</v>
      </c>
      <c r="E47" s="114">
        <v>19384995.050000001</v>
      </c>
    </row>
    <row r="48" spans="1:5" ht="15" customHeight="1">
      <c r="A48" s="113" t="s">
        <v>4525</v>
      </c>
      <c r="B48" s="35">
        <v>2</v>
      </c>
      <c r="C48" s="35">
        <v>0</v>
      </c>
      <c r="D48" s="11">
        <v>0</v>
      </c>
      <c r="E48" s="114">
        <v>0</v>
      </c>
    </row>
    <row r="49" spans="1:5" ht="15" customHeight="1">
      <c r="A49" s="113" t="s">
        <v>681</v>
      </c>
      <c r="B49" s="35">
        <v>48</v>
      </c>
      <c r="C49" s="35">
        <v>2</v>
      </c>
      <c r="D49" s="11">
        <v>4.1666666666666664E-2</v>
      </c>
      <c r="E49" s="114">
        <v>5954575</v>
      </c>
    </row>
    <row r="50" spans="1:5" ht="15" customHeight="1">
      <c r="A50" s="113" t="s">
        <v>4549</v>
      </c>
      <c r="B50" s="35">
        <v>4</v>
      </c>
      <c r="C50" s="35">
        <v>0</v>
      </c>
      <c r="D50" s="11">
        <v>0</v>
      </c>
      <c r="E50" s="114">
        <v>0</v>
      </c>
    </row>
    <row r="51" spans="1:5" ht="15" customHeight="1">
      <c r="A51" s="113" t="s">
        <v>254</v>
      </c>
      <c r="B51" s="35">
        <v>231</v>
      </c>
      <c r="C51" s="35">
        <v>33</v>
      </c>
      <c r="D51" s="11">
        <v>0.14285714285714285</v>
      </c>
      <c r="E51" s="114">
        <v>60935065.289999999</v>
      </c>
    </row>
    <row r="52" spans="1:5" ht="15" customHeight="1">
      <c r="A52" s="113" t="s">
        <v>531</v>
      </c>
      <c r="B52" s="35">
        <v>50</v>
      </c>
      <c r="C52" s="35">
        <v>17</v>
      </c>
      <c r="D52" s="11">
        <v>0.34</v>
      </c>
      <c r="E52" s="114">
        <v>31045169.120000001</v>
      </c>
    </row>
    <row r="53" spans="1:5" ht="15" customHeight="1">
      <c r="A53" s="113" t="s">
        <v>4550</v>
      </c>
      <c r="B53" s="35">
        <v>3</v>
      </c>
      <c r="C53" s="35">
        <v>0</v>
      </c>
      <c r="D53" s="11">
        <v>0</v>
      </c>
      <c r="E53" s="114">
        <v>0</v>
      </c>
    </row>
    <row r="54" spans="1:5" ht="15" customHeight="1">
      <c r="A54" s="113" t="s">
        <v>4551</v>
      </c>
      <c r="B54" s="35">
        <v>1</v>
      </c>
      <c r="C54" s="35">
        <v>0</v>
      </c>
      <c r="D54" s="11">
        <v>0</v>
      </c>
      <c r="E54" s="114">
        <v>0</v>
      </c>
    </row>
    <row r="55" spans="1:5" ht="15" customHeight="1">
      <c r="A55" s="113" t="s">
        <v>4552</v>
      </c>
      <c r="B55" s="35">
        <v>5</v>
      </c>
      <c r="C55" s="35">
        <v>0</v>
      </c>
      <c r="D55" s="11">
        <v>0</v>
      </c>
      <c r="E55" s="114">
        <v>0</v>
      </c>
    </row>
    <row r="56" spans="1:5" ht="15" customHeight="1">
      <c r="A56" s="113" t="s">
        <v>214</v>
      </c>
      <c r="B56" s="35">
        <v>297</v>
      </c>
      <c r="C56" s="35">
        <v>58</v>
      </c>
      <c r="D56" s="11">
        <v>0.19528619528619529</v>
      </c>
      <c r="E56" s="114">
        <v>108974654.34999999</v>
      </c>
    </row>
    <row r="57" spans="1:5" ht="15" customHeight="1">
      <c r="A57" s="113" t="s">
        <v>190</v>
      </c>
      <c r="B57" s="35">
        <v>233</v>
      </c>
      <c r="C57" s="35">
        <v>29</v>
      </c>
      <c r="D57" s="11">
        <v>0.12446351931330472</v>
      </c>
      <c r="E57" s="114">
        <v>62122923.459999993</v>
      </c>
    </row>
    <row r="58" spans="1:5" ht="15" customHeight="1">
      <c r="A58" s="113" t="s">
        <v>952</v>
      </c>
      <c r="B58" s="35">
        <v>30</v>
      </c>
      <c r="C58" s="35">
        <v>3</v>
      </c>
      <c r="D58" s="11">
        <v>0.1</v>
      </c>
      <c r="E58" s="114">
        <v>4174518.35</v>
      </c>
    </row>
    <row r="59" spans="1:5" ht="15" customHeight="1">
      <c r="A59" s="160" t="s">
        <v>4456</v>
      </c>
      <c r="B59" s="35">
        <v>4</v>
      </c>
      <c r="C59" s="35">
        <v>0</v>
      </c>
      <c r="D59" s="11">
        <v>0</v>
      </c>
      <c r="E59" s="114">
        <v>0</v>
      </c>
    </row>
    <row r="60" spans="1:5" ht="15" customHeight="1">
      <c r="A60" s="160" t="s">
        <v>225</v>
      </c>
      <c r="B60" s="35">
        <v>324</v>
      </c>
      <c r="C60" s="35">
        <v>42</v>
      </c>
      <c r="D60" s="11">
        <v>0.12962962962962962</v>
      </c>
      <c r="E60" s="114">
        <v>72418414.469999999</v>
      </c>
    </row>
    <row r="61" spans="1:5" ht="15" customHeight="1">
      <c r="A61" s="113" t="s">
        <v>352</v>
      </c>
      <c r="B61" s="35">
        <v>15</v>
      </c>
      <c r="C61" s="35">
        <v>2</v>
      </c>
      <c r="D61" s="11">
        <v>0.13333333333333333</v>
      </c>
      <c r="E61" s="114">
        <v>3818905</v>
      </c>
    </row>
    <row r="62" spans="1:5" ht="15" customHeight="1">
      <c r="A62" s="113" t="s">
        <v>463</v>
      </c>
      <c r="B62" s="35">
        <v>38</v>
      </c>
      <c r="C62" s="35">
        <v>2</v>
      </c>
      <c r="D62" s="11">
        <v>5.2631578947368418E-2</v>
      </c>
      <c r="E62" s="114">
        <v>3247400</v>
      </c>
    </row>
    <row r="63" spans="1:5" ht="15" customHeight="1">
      <c r="A63" s="113" t="s">
        <v>4492</v>
      </c>
      <c r="B63" s="35">
        <v>6</v>
      </c>
      <c r="C63" s="35">
        <v>0</v>
      </c>
      <c r="D63" s="11">
        <v>0</v>
      </c>
      <c r="E63" s="114">
        <v>0</v>
      </c>
    </row>
    <row r="64" spans="1:5" ht="15" customHeight="1">
      <c r="A64" s="113" t="s">
        <v>244</v>
      </c>
      <c r="B64" s="35">
        <v>70</v>
      </c>
      <c r="C64" s="35">
        <v>9</v>
      </c>
      <c r="D64" s="11">
        <v>0.12857142857142856</v>
      </c>
      <c r="E64" s="114">
        <v>13280219.700000001</v>
      </c>
    </row>
    <row r="65" spans="1:5" ht="15" customHeight="1">
      <c r="A65" s="113" t="s">
        <v>2101</v>
      </c>
      <c r="B65" s="35">
        <v>26</v>
      </c>
      <c r="C65" s="35">
        <v>1</v>
      </c>
      <c r="D65" s="11">
        <v>3.8461538461538464E-2</v>
      </c>
      <c r="E65" s="114">
        <v>1052356.8</v>
      </c>
    </row>
    <row r="66" spans="1:5" ht="15" customHeight="1">
      <c r="A66" s="113" t="s">
        <v>4553</v>
      </c>
      <c r="B66" s="35">
        <v>9</v>
      </c>
      <c r="C66" s="35">
        <v>0</v>
      </c>
      <c r="D66" s="11">
        <v>0</v>
      </c>
      <c r="E66" s="114">
        <v>0</v>
      </c>
    </row>
    <row r="67" spans="1:5" ht="15" customHeight="1" thickBot="1">
      <c r="A67" s="160" t="s">
        <v>1165</v>
      </c>
      <c r="B67" s="35">
        <v>15</v>
      </c>
      <c r="C67" s="35">
        <v>4</v>
      </c>
      <c r="D67" s="11">
        <v>0.26666666666666666</v>
      </c>
      <c r="E67" s="114">
        <v>3318979.7</v>
      </c>
    </row>
    <row r="68" spans="1:5" ht="15" thickBot="1">
      <c r="A68" s="184" t="s">
        <v>4540</v>
      </c>
      <c r="B68" s="39">
        <v>2388</v>
      </c>
      <c r="C68" s="39">
        <v>349</v>
      </c>
      <c r="D68" s="40">
        <v>0.14614740368509213</v>
      </c>
      <c r="E68" s="42">
        <v>660486509.23000026</v>
      </c>
    </row>
  </sheetData>
  <conditionalFormatting sqref="A60">
    <cfRule type="containsText" dxfId="3" priority="2" operator="containsText" text="FALSE">
      <formula>NOT(ISERROR(SEARCH("FALSE",A60)))</formula>
    </cfRule>
  </conditionalFormatting>
  <conditionalFormatting sqref="F2:F20 F22:F42">
    <cfRule type="containsText" dxfId="2" priority="8" operator="containsText" text="FALSE">
      <formula>NOT(ISERROR(SEARCH("FALSE",F2)))</formula>
    </cfRule>
  </conditionalFormatting>
  <conditionalFormatting sqref="F55:F56">
    <cfRule type="containsText" dxfId="1" priority="3" operator="containsText" text="FALSE">
      <formula>NOT(ISERROR(SEARCH("FALSE",F55)))</formula>
    </cfRule>
  </conditionalFormatting>
  <conditionalFormatting sqref="F63:F64">
    <cfRule type="containsText" dxfId="0" priority="1" operator="containsText" text="FALSE">
      <formula>NOT(ISERROR(SEARCH("FALSE",F63)))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2F09-5E03-4980-803A-2BBDEC06FD95}">
  <dimension ref="A1:E29"/>
  <sheetViews>
    <sheetView zoomScaleNormal="100" workbookViewId="0"/>
  </sheetViews>
  <sheetFormatPr defaultColWidth="9" defaultRowHeight="14.45"/>
  <cols>
    <col min="1" max="1" width="63.42578125" customWidth="1"/>
    <col min="2" max="2" width="21.42578125" bestFit="1" customWidth="1"/>
    <col min="3" max="3" width="15.42578125" customWidth="1"/>
    <col min="4" max="4" width="12.140625" bestFit="1" customWidth="1"/>
    <col min="5" max="5" width="20.42578125" bestFit="1" customWidth="1"/>
    <col min="6" max="6" width="9.5703125" bestFit="1" customWidth="1"/>
  </cols>
  <sheetData>
    <row r="1" spans="1:5" ht="15" thickBot="1">
      <c r="A1" s="4" t="s">
        <v>4554</v>
      </c>
      <c r="B1" s="9"/>
      <c r="C1" s="9"/>
    </row>
    <row r="2" spans="1:5" ht="15" thickBot="1">
      <c r="A2" s="59" t="s">
        <v>4555</v>
      </c>
      <c r="B2" s="59" t="s">
        <v>130</v>
      </c>
      <c r="C2" s="59" t="s">
        <v>131</v>
      </c>
      <c r="D2" s="59" t="s">
        <v>132</v>
      </c>
      <c r="E2" s="59" t="s">
        <v>133</v>
      </c>
    </row>
    <row r="3" spans="1:5" ht="29.45" thickBot="1">
      <c r="A3" s="68" t="s">
        <v>135</v>
      </c>
      <c r="B3" s="55">
        <v>29</v>
      </c>
      <c r="C3" s="56">
        <v>3</v>
      </c>
      <c r="D3" s="57">
        <v>0.10344827586206896</v>
      </c>
      <c r="E3" s="58">
        <v>8133764.5</v>
      </c>
    </row>
    <row r="5" spans="1:5" ht="15" thickBot="1">
      <c r="A5" s="4" t="s">
        <v>4556</v>
      </c>
      <c r="B5" s="9"/>
      <c r="C5" s="9"/>
    </row>
    <row r="6" spans="1:5" ht="15" thickBot="1">
      <c r="A6" s="60" t="s">
        <v>4536</v>
      </c>
      <c r="B6" s="12" t="s">
        <v>130</v>
      </c>
      <c r="C6" s="12" t="s">
        <v>131</v>
      </c>
      <c r="D6" s="12" t="s">
        <v>132</v>
      </c>
      <c r="E6" s="12" t="s">
        <v>133</v>
      </c>
    </row>
    <row r="7" spans="1:5">
      <c r="A7" s="18" t="s">
        <v>191</v>
      </c>
      <c r="B7" s="44">
        <v>6</v>
      </c>
      <c r="C7" s="45">
        <v>2</v>
      </c>
      <c r="D7" s="46">
        <v>0.33333333333333331</v>
      </c>
      <c r="E7" s="47">
        <v>3763252</v>
      </c>
    </row>
    <row r="8" spans="1:5">
      <c r="A8" s="18" t="s">
        <v>255</v>
      </c>
      <c r="B8" s="44">
        <v>7</v>
      </c>
      <c r="C8" s="45">
        <v>0</v>
      </c>
      <c r="D8" s="46">
        <v>0</v>
      </c>
      <c r="E8" s="47">
        <v>0</v>
      </c>
    </row>
    <row r="9" spans="1:5">
      <c r="A9" s="18" t="s">
        <v>506</v>
      </c>
      <c r="B9" s="44">
        <v>1</v>
      </c>
      <c r="C9" s="45">
        <v>0</v>
      </c>
      <c r="D9" s="46">
        <v>0</v>
      </c>
      <c r="E9" s="47">
        <v>0</v>
      </c>
    </row>
    <row r="10" spans="1:5">
      <c r="A10" s="18" t="s">
        <v>215</v>
      </c>
      <c r="B10" s="44">
        <v>12</v>
      </c>
      <c r="C10" s="45">
        <v>1</v>
      </c>
      <c r="D10" s="46">
        <v>8.3333333333333329E-2</v>
      </c>
      <c r="E10" s="47">
        <v>4370512.5</v>
      </c>
    </row>
    <row r="11" spans="1:5" ht="15" thickBot="1">
      <c r="A11" s="18" t="s">
        <v>245</v>
      </c>
      <c r="B11" s="44">
        <v>3</v>
      </c>
      <c r="C11" s="45">
        <v>0</v>
      </c>
      <c r="D11" s="46">
        <v>0</v>
      </c>
      <c r="E11" s="47">
        <v>0</v>
      </c>
    </row>
    <row r="12" spans="1:5" ht="15" thickBot="1">
      <c r="A12" s="61" t="s">
        <v>4540</v>
      </c>
      <c r="B12" s="16">
        <v>29</v>
      </c>
      <c r="C12" s="39">
        <v>3</v>
      </c>
      <c r="D12" s="40">
        <v>0.10344827586206896</v>
      </c>
      <c r="E12" s="62">
        <v>8133764.5</v>
      </c>
    </row>
    <row r="13" spans="1:5">
      <c r="A13" s="4"/>
      <c r="B13" s="63"/>
      <c r="C13" s="63"/>
      <c r="D13" s="64"/>
      <c r="E13" s="65"/>
    </row>
    <row r="14" spans="1:5" ht="15" thickBot="1">
      <c r="A14" s="4" t="s">
        <v>4557</v>
      </c>
      <c r="B14" s="9"/>
      <c r="C14" s="9"/>
    </row>
    <row r="15" spans="1:5" ht="15" thickBot="1">
      <c r="A15" s="66" t="s">
        <v>172</v>
      </c>
      <c r="B15" s="59" t="s">
        <v>130</v>
      </c>
      <c r="C15" s="59" t="s">
        <v>131</v>
      </c>
      <c r="D15" s="59" t="s">
        <v>132</v>
      </c>
      <c r="E15" s="59" t="s">
        <v>133</v>
      </c>
    </row>
    <row r="16" spans="1:5" ht="15" customHeight="1">
      <c r="A16" s="67" t="s">
        <v>1761</v>
      </c>
      <c r="B16" s="36">
        <v>1</v>
      </c>
      <c r="C16" s="49">
        <v>0</v>
      </c>
      <c r="D16" s="48">
        <v>0</v>
      </c>
      <c r="E16" s="50">
        <v>0</v>
      </c>
    </row>
    <row r="17" spans="1:5" ht="15" customHeight="1">
      <c r="A17" s="67" t="s">
        <v>901</v>
      </c>
      <c r="B17" s="14">
        <v>3</v>
      </c>
      <c r="C17" s="35">
        <v>0</v>
      </c>
      <c r="D17" s="11">
        <v>0</v>
      </c>
      <c r="E17" s="15">
        <v>0</v>
      </c>
    </row>
    <row r="18" spans="1:5">
      <c r="A18" s="67" t="s">
        <v>345</v>
      </c>
      <c r="B18" s="14">
        <v>3</v>
      </c>
      <c r="C18" s="35">
        <v>0</v>
      </c>
      <c r="D18" s="11">
        <v>0</v>
      </c>
      <c r="E18" s="15">
        <v>0</v>
      </c>
    </row>
    <row r="19" spans="1:5">
      <c r="A19" s="67" t="s">
        <v>1712</v>
      </c>
      <c r="B19" s="14">
        <v>1</v>
      </c>
      <c r="C19" s="35">
        <v>0</v>
      </c>
      <c r="D19" s="11">
        <v>0</v>
      </c>
      <c r="E19" s="15">
        <v>0</v>
      </c>
    </row>
    <row r="20" spans="1:5">
      <c r="A20" s="67" t="s">
        <v>1216</v>
      </c>
      <c r="B20" s="14">
        <v>2</v>
      </c>
      <c r="C20" s="35">
        <v>0</v>
      </c>
      <c r="D20" s="11">
        <v>0</v>
      </c>
      <c r="E20" s="15">
        <v>0</v>
      </c>
    </row>
    <row r="21" spans="1:5">
      <c r="A21" s="67" t="s">
        <v>254</v>
      </c>
      <c r="B21" s="14">
        <v>2</v>
      </c>
      <c r="C21" s="35">
        <v>0</v>
      </c>
      <c r="D21" s="11">
        <v>0</v>
      </c>
      <c r="E21" s="15">
        <v>0</v>
      </c>
    </row>
    <row r="22" spans="1:5">
      <c r="A22" s="67" t="s">
        <v>214</v>
      </c>
      <c r="B22" s="14">
        <v>6</v>
      </c>
      <c r="C22" s="35">
        <v>1</v>
      </c>
      <c r="D22" s="11">
        <v>0.16666666666666666</v>
      </c>
      <c r="E22" s="15">
        <v>4370512.5</v>
      </c>
    </row>
    <row r="23" spans="1:5">
      <c r="A23" s="67" t="s">
        <v>190</v>
      </c>
      <c r="B23" s="14">
        <v>3</v>
      </c>
      <c r="C23" s="35">
        <v>2</v>
      </c>
      <c r="D23" s="11">
        <v>0.66666666666666663</v>
      </c>
      <c r="E23" s="15">
        <v>3763252</v>
      </c>
    </row>
    <row r="24" spans="1:5">
      <c r="A24" s="67" t="s">
        <v>952</v>
      </c>
      <c r="B24" s="14">
        <v>1</v>
      </c>
      <c r="C24" s="35">
        <v>0</v>
      </c>
      <c r="D24" s="11">
        <v>0</v>
      </c>
      <c r="E24" s="15">
        <v>0</v>
      </c>
    </row>
    <row r="25" spans="1:5">
      <c r="A25" s="67" t="s">
        <v>225</v>
      </c>
      <c r="B25" s="14">
        <v>2</v>
      </c>
      <c r="C25" s="35">
        <v>0</v>
      </c>
      <c r="D25" s="11">
        <v>0</v>
      </c>
      <c r="E25" s="15">
        <v>0</v>
      </c>
    </row>
    <row r="26" spans="1:5">
      <c r="A26" s="67" t="s">
        <v>4492</v>
      </c>
      <c r="B26" s="14">
        <v>1</v>
      </c>
      <c r="C26" s="35">
        <v>0</v>
      </c>
      <c r="D26" s="11">
        <v>0</v>
      </c>
      <c r="E26" s="15">
        <v>0</v>
      </c>
    </row>
    <row r="27" spans="1:5">
      <c r="A27" s="67" t="s">
        <v>244</v>
      </c>
      <c r="B27" s="14">
        <v>3</v>
      </c>
      <c r="C27" s="35">
        <v>0</v>
      </c>
      <c r="D27" s="11">
        <v>0</v>
      </c>
      <c r="E27" s="15">
        <v>0</v>
      </c>
    </row>
    <row r="28" spans="1:5" ht="15" thickBot="1">
      <c r="A28" s="67" t="s">
        <v>4553</v>
      </c>
      <c r="B28" s="14">
        <v>1</v>
      </c>
      <c r="C28" s="35">
        <v>0</v>
      </c>
      <c r="D28" s="11">
        <v>0</v>
      </c>
      <c r="E28" s="15">
        <v>0</v>
      </c>
    </row>
    <row r="29" spans="1:5" ht="15" thickBot="1">
      <c r="A29" s="61" t="s">
        <v>4540</v>
      </c>
      <c r="B29" s="16">
        <v>29</v>
      </c>
      <c r="C29" s="39">
        <v>3</v>
      </c>
      <c r="D29" s="40">
        <v>0.10344827586206896</v>
      </c>
      <c r="E29" s="62">
        <v>8133764.5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4" ma:contentTypeDescription="Create a new document." ma:contentTypeScope="" ma:versionID="a10200da77aa38ee28732a5cdd9fed87">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af627f665a6548b65e8ea30ee9b1739a"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2UR2JEMRQQKY-250285738-2177</_dlc_DocId>
    <_dlc_DocIdUrl xmlns="bd604085-7b31-4878-81a5-3e221aec4e65">
      <Url>https://nhmrc.sharepoint.com/teams/intranetforms/_layouts/15/DocIdRedir.aspx?ID=2UR2JEMRQQKY-250285738-2177</Url>
      <Description>2UR2JEMRQQKY-250285738-2177</Description>
    </_dlc_DocIdUrl>
    <TaxCatchAll xmlns="bd604085-7b31-4878-81a5-3e221aec4e65" xsi:nil="true"/>
    <lcf76f155ced4ddcb4097134ff3c332f xmlns="b8589c8f-4227-454d-9628-8583f4d563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D53998-F4C7-4EA4-979F-76AC326B7F87}"/>
</file>

<file path=customXml/itemProps2.xml><?xml version="1.0" encoding="utf-8"?>
<ds:datastoreItem xmlns:ds="http://schemas.openxmlformats.org/officeDocument/2006/customXml" ds:itemID="{18C2D566-B774-46BD-BE85-E6016F32AD6C}"/>
</file>

<file path=customXml/itemProps3.xml><?xml version="1.0" encoding="utf-8"?>
<ds:datastoreItem xmlns:ds="http://schemas.openxmlformats.org/officeDocument/2006/customXml" ds:itemID="{FD6D53A1-D850-4F4D-BEAC-92C12858399C}"/>
</file>

<file path=customXml/itemProps4.xml><?xml version="1.0" encoding="utf-8"?>
<ds:datastoreItem xmlns:ds="http://schemas.openxmlformats.org/officeDocument/2006/customXml" ds:itemID="{9628EE25-E7F6-4269-9F3E-9C59E5FF73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2025-11-26T01:33:38Z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51d39c00-608e-4272-b059-c9a25cffbf54</vt:lpwstr>
  </property>
  <property fmtid="{D5CDD505-2E9C-101B-9397-08002B2CF9AE}" pid="11" name="MediaServiceImageTags">
    <vt:lpwstr/>
  </property>
</Properties>
</file>